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<sst xmlns="http://schemas.openxmlformats.org/spreadsheetml/2006/main" count="27522" uniqueCount="11663">
  <si>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</si>
  <si>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</si>
  <si>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</si>
  <si>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</si>
  <si>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</si>
  <si>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</si>
  <si>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</si>
  <si>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</si>
  <si>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</si>
  <si>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</si>
  <si>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</si>
  <si>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</si>
  <si>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</si>
  <si>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</si>
  <si>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</si>
  <si>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</si>
  <si>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</si>
  <si>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</si>
  <si>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</si>
  <si>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</si>
  <si>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</si>
  <si>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</si>
  <si>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</si>
  <si>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</si>
  <si>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</si>
  <si>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</si>
  <si>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</si>
  <si>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</si>
  <si>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</si>
  <si>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</si>
  <si>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</si>
  <si>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</si>
  <si>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</si>
  <si>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</si>
  <si>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</si>
  <si>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</si>
  <si>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</si>
  <si>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</si>
  <si>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</si>
  <si>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</si>
  <si>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</si>
  <si>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</si>
  <si>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</si>
  <si>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</si>
  <si>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</si>
  <si>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</si>
  <si>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</si>
  <si>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</si>
  <si>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</si>
  <si>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</si>
  <si>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</si>
  <si>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</si>
  <si>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</si>
  <si>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</si>
  <si>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</si>
  <si>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</si>
  <si>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</si>
  <si>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</si>
  <si>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</si>
  <si>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</si>
  <si>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</si>
  <si>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</si>
  <si>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</si>
  <si>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</si>
  <si>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</si>
  <si>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</si>
  <si>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</si>
  <si>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</si>
  <si>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</si>
  <si>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</si>
  <si>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</si>
  <si>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</si>
  <si>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</si>
  <si>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</si>
  <si>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</si>
  <si>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</si>
  <si>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</si>
  <si>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</si>
  <si>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</si>
  <si>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</si>
  <si>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</si>
  <si>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</si>
  <si>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</si>
  <si>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</si>
  <si>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</si>
  <si>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</si>
  <si>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</si>
  <si>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</si>
  <si>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</si>
  <si>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</si>
  <si>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</si>
  <si>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</si>
  <si>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</si>
  <si>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</si>
  <si>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</si>
  <si>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</si>
  <si>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</si>
  <si>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</si>
  <si>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</si>
  <si>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</si>
  <si>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</si>
  <si>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</si>
  <si>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</si>
  <si>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</si>
  <si>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</si>
  <si>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</si>
  <si>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</si>
  <si>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</si>
  <si>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</si>
  <si>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</si>
  <si>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</si>
  <si>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</si>
  <si>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</si>
  <si>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</si>
  <si>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</si>
  <si>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</si>
  <si>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</si>
  <si>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</si>
  <si>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</si>
  <si>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</si>
  <si>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</si>
  <si>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</si>
  <si>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</si>
  <si>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</si>
  <si>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</si>
  <si>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</si>
  <si>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</si>
  <si>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</si>
  <si>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</si>
  <si>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</si>
  <si>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</si>
  <si>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</si>
  <si>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</si>
  <si>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</si>
  <si>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</si>
  <si>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</si>
  <si>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</si>
  <si>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</si>
  <si>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</si>
  <si>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</si>
  <si>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</si>
  <si>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</si>
  <si>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</si>
  <si>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</si>
  <si>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</si>
  <si>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</si>
  <si>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</si>
  <si>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</si>
  <si>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</si>
  <si>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</si>
  <si>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</si>
  <si>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</si>
  <si>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</si>
  <si>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</si>
  <si>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</si>
  <si>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</si>
  <si>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</si>
  <si>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</si>
  <si>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</si>
  <si>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</si>
  <si>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</si>
  <si>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</si>
  <si>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</si>
  <si>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</si>
  <si>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</si>
  <si>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</si>
  <si>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</si>
  <si>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</si>
  <si>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</si>
  <si>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</si>
  <si>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</si>
  <si>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</si>
  <si>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</si>
  <si>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</si>
  <si>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</si>
  <si>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</si>
  <si>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</si>
  <si>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</si>
  <si>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</si>
  <si>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</si>
  <si>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</si>
  <si>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</si>
  <si>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</si>
  <si>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</si>
  <si>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</si>
  <si>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</si>
  <si>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</si>
  <si>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</si>
  <si>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</si>
  <si>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</si>
  <si>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</si>
  <si>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</si>
  <si>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</si>
  <si>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</si>
  <si>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</si>
  <si>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</si>
  <si>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</si>
  <si>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</si>
  <si>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</si>
  <si>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</si>
  <si>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</si>
  <si>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</si>
  <si>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</si>
  <si>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</si>
  <si>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</si>
  <si>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</si>
  <si>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</si>
  <si>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</si>
  <si>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</si>
  <si>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</si>
  <si>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</si>
  <si>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</si>
  <si>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</si>
  <si>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</si>
  <si>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</si>
  <si>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</si>
  <si>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</si>
  <si>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</si>
  <si>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</si>
  <si>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</si>
  <si>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</si>
  <si>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</si>
  <si>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</si>
  <si>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</si>
  <si>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</si>
  <si>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</si>
  <si>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</si>
  <si>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</si>
  <si>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</si>
  <si>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</si>
  <si>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</si>
  <si>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</si>
  <si>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</si>
  <si>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</si>
  <si>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</si>
  <si>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</si>
  <si>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</si>
  <si>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</si>
  <si>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</si>
  <si>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</si>
  <si>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</si>
  <si>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</si>
  <si>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</si>
  <si>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</si>
  <si>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</si>
  <si>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</si>
  <si>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</si>
  <si>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</si>
  <si>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</si>
  <si>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</si>
  <si>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</si>
  <si>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</si>
  <si>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</si>
  <si>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</si>
  <si>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</si>
  <si>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</si>
  <si>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</si>
  <si>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</si>
  <si>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</si>
  <si>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</si>
  <si>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</si>
  <si>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</si>
  <si>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</si>
  <si>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</si>
  <si>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</si>
  <si>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</si>
  <si>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</si>
  <si>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</si>
  <si>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</si>
  <si>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</si>
  <si>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</si>
  <si>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</si>
  <si>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</si>
  <si>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</si>
  <si>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</si>
  <si>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</si>
  <si>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</si>
  <si>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</si>
  <si>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</si>
  <si>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</si>
  <si>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</si>
  <si>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</si>
  <si>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</si>
  <si>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</si>
  <si>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</si>
  <si>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</si>
  <si>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</si>
  <si>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</si>
  <si>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</si>
  <si>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</si>
  <si>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</si>
  <si>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</si>
  <si>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</si>
  <si>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</si>
  <si>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</si>
  <si>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</si>
  <si>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</si>
  <si>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</si>
  <si>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</si>
  <si>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</si>
  <si>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</si>
  <si>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</si>
  <si>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</si>
  <si>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</si>
  <si>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</si>
  <si>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</si>
  <si>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</si>
  <si>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</si>
  <si>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</si>
  <si>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</si>
  <si>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</si>
  <si>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</si>
  <si>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</si>
  <si>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</si>
  <si>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</si>
  <si>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</si>
  <si>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</si>
  <si>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</si>
  <si>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</si>
  <si>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</si>
  <si>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</si>
  <si>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</si>
  <si>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</si>
  <si>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</si>
  <si>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</si>
  <si>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</si>
  <si>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</si>
  <si>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</si>
  <si>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</si>
  <si>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</si>
  <si>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</si>
  <si>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</si>
  <si>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</si>
  <si>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</si>
  <si>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</si>
  <si>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</si>
  <si>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</si>
  <si>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</si>
  <si>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</si>
  <si>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</si>
  <si>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</si>
  <si>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</si>
  <si>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</si>
  <si>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</si>
  <si>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</si>
  <si>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</si>
  <si>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</si>
  <si>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</si>
  <si>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</si>
  <si>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</si>
  <si>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</si>
  <si>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</si>
  <si>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</si>
  <si>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</si>
  <si>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</si>
  <si>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</si>
  <si>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</si>
  <si>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</si>
  <si>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</si>
  <si>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</si>
  <si>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</si>
  <si>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</si>
  <si>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</si>
  <si>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</si>
  <si>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</si>
  <si>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</si>
  <si>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</si>
  <si>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</si>
  <si>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</si>
  <si>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</si>
  <si>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</si>
  <si>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</si>
  <si>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</si>
  <si>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</si>
  <si>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</si>
  <si>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</si>
  <si>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</si>
  <si>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</si>
  <si>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</si>
  <si>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</si>
  <si>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</si>
  <si>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</si>
  <si>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</si>
  <si>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</si>
  <si>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</si>
  <si>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</si>
  <si>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</si>
  <si>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</si>
  <si>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</si>
  <si>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</si>
  <si>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</si>
  <si>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</si>
  <si>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</si>
  <si>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</si>
  <si>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</si>
  <si>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</si>
  <si>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</si>
  <si>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</si>
  <si>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</si>
  <si>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</si>
  <si>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</si>
  <si>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</si>
  <si>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</si>
  <si>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</si>
  <si>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</si>
  <si>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</si>
  <si>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</si>
  <si>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</si>
  <si>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</si>
  <si>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</si>
  <si>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</si>
  <si>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</si>
  <si>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</si>
  <si>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</si>
  <si>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</si>
  <si>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</si>
  <si>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</si>
  <si>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</si>
  <si>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</si>
  <si>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</si>
  <si>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</si>
  <si>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</si>
  <si>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</si>
  <si>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</si>
  <si>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</si>
  <si>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</si>
  <si>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</si>
  <si>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</si>
  <si>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</si>
  <si>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</si>
  <si>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</si>
  <si>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</si>
  <si>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</si>
  <si>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</si>
  <si>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</si>
  <si>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</si>
  <si>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</si>
  <si>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</si>
  <si>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</si>
  <si>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</si>
  <si>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</si>
  <si>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</si>
  <si>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</si>
  <si>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</si>
  <si>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</si>
  <si>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</si>
  <si>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</si>
  <si>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</si>
  <si>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</si>
  <si>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</si>
  <si>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</si>
  <si>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</si>
  <si>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</si>
  <si>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</si>
  <si>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</si>
  <si>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</si>
  <si>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</si>
  <si>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</si>
  <si>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</si>
  <si>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</si>
  <si>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</si>
  <si>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</si>
  <si>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</si>
  <si>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</si>
  <si>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</si>
  <si>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</si>
  <si>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</si>
  <si>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</si>
  <si>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</si>
  <si>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</si>
  <si>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</si>
  <si>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</si>
  <si>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</si>
  <si>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</si>
  <si>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</si>
  <si>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</si>
  <si>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</si>
  <si>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</si>
  <si>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</si>
  <si>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</si>
  <si>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</si>
  <si>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</si>
  <si>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</si>
  <si>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</si>
  <si>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</si>
  <si>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</si>
  <si>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</si>
  <si>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</si>
  <si>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</si>
  <si>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</si>
  <si>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</si>
  <si>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</si>
  <si>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</si>
  <si>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</si>
  <si>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</si>
  <si>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</si>
  <si>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</si>
  <si>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</si>
  <si>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</si>
  <si>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</si>
  <si>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</si>
  <si>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</si>
  <si>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</si>
  <si>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</si>
  <si>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</si>
  <si>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</si>
  <si>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</si>
  <si>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</si>
  <si>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</si>
  <si>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</si>
  <si>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</si>
  <si>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</si>
  <si>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</si>
  <si>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</si>
  <si>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</si>
  <si>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</si>
  <si>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</si>
  <si>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</si>
  <si>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</si>
  <si>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</si>
  <si>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</si>
  <si>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</si>
  <si>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</si>
  <si>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</si>
  <si>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</si>
  <si>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</si>
  <si>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</si>
  <si>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</si>
  <si>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</si>
  <si>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</si>
  <si>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</si>
  <si>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</si>
  <si>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</si>
  <si>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</si>
  <si>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</si>
  <si>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</si>
  <si>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</si>
  <si>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</si>
  <si>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</si>
  <si>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</si>
  <si>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</si>
  <si>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</si>
  <si>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</si>
  <si>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</si>
  <si>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</si>
  <si>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</si>
  <si>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</si>
  <si>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</si>
  <si>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</si>
  <si>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</si>
  <si>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</si>
  <si>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</si>
  <si>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</si>
  <si>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</si>
  <si>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</si>
  <si>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</si>
  <si>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</si>
  <si>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</si>
  <si>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</si>
  <si>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</si>
  <si>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</si>
  <si>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</si>
  <si>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</si>
  <si>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</si>
  <si>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</si>
  <si>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</si>
  <si>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</si>
  <si>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</si>
  <si>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</si>
  <si>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</si>
  <si>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</si>
  <si>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</si>
  <si>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</si>
  <si>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</si>
  <si>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</si>
  <si>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</si>
  <si>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</si>
  <si>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</si>
  <si>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</si>
  <si>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</si>
  <si>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</si>
  <si>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</si>
  <si>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</si>
  <si>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</si>
  <si>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</si>
  <si>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</si>
  <si>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</si>
  <si>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</si>
  <si>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</si>
  <si>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</si>
  <si>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</si>
  <si>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</si>
  <si>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</si>
  <si>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</si>
  <si>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</si>
  <si>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</si>
  <si>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</si>
  <si>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</si>
  <si>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</si>
  <si>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</si>
  <si>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</si>
  <si>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</si>
  <si>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</si>
  <si>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</si>
  <si>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</si>
  <si>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</si>
  <si>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</si>
  <si>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</si>
  <si>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</si>
  <si>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</si>
  <si>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</si>
  <si>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</si>
  <si>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</si>
  <si>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</si>
  <si>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</si>
  <si>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</si>
  <si>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</si>
  <si>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</si>
  <si>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</si>
  <si>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</si>
  <si>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</si>
  <si>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</si>
  <si>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</si>
  <si>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</si>
  <si>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</si>
  <si>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</si>
  <si>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</si>
  <si>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</si>
  <si>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</si>
  <si>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</si>
  <si>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</si>
  <si>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</si>
  <si>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</si>
  <si>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</si>
  <si>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</si>
  <si>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</si>
  <si>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</si>
  <si>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</si>
  <si>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</si>
  <si>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</si>
  <si>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</si>
  <si>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</si>
  <si>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</si>
  <si>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</si>
  <si>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</si>
  <si>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</si>
  <si>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</si>
  <si>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</si>
  <si>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</si>
  <si>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</si>
  <si>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</si>
  <si>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</si>
  <si>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</si>
  <si>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</si>
  <si>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</si>
  <si>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</si>
  <si>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</si>
  <si>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</si>
  <si>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</si>
  <si>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</si>
  <si>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</si>
  <si>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</si>
  <si>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</si>
  <si>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</si>
  <si>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</si>
  <si>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</si>
  <si>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</si>
  <si>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</si>
  <si>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</si>
  <si>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</si>
  <si>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</si>
  <si>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</si>
  <si>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</si>
  <si>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</si>
  <si>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</si>
  <si>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</si>
  <si>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</si>
  <si>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</si>
  <si>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</si>
  <si>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</si>
  <si>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</si>
  <si>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</si>
  <si>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</si>
  <si>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</si>
  <si>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</si>
  <si>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</si>
  <si>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</si>
  <si>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</si>
  <si>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</si>
  <si>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</si>
  <si>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</si>
  <si>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</si>
  <si>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</si>
  <si>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</si>
  <si>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</si>
  <si>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</si>
  <si>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</si>
  <si>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</si>
  <si>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</si>
  <si>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</si>
  <si>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</si>
  <si>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</si>
  <si>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</si>
  <si>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</si>
  <si>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</si>
  <si>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</si>
  <si>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</si>
  <si>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</si>
  <si>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</si>
  <si>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</si>
  <si>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</si>
  <si>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</si>
  <si>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</si>
  <si>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</si>
  <si>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</si>
  <si>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</si>
  <si>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</si>
  <si>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</si>
  <si>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</si>
  <si>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</si>
  <si>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</si>
  <si>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</si>
  <si>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</si>
  <si>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</si>
  <si>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</si>
  <si>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</si>
  <si>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</si>
  <si>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</si>
  <si>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</si>
  <si>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</si>
  <si>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</si>
  <si>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</si>
  <si>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</si>
  <si>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</si>
  <si>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</si>
  <si>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</si>
  <si>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</si>
  <si>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</si>
  <si>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</si>
  <si>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</si>
  <si>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</si>
  <si>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</si>
  <si>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</si>
  <si>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</si>
  <si>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</si>
  <si>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</si>
  <si>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</si>
  <si>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</si>
  <si>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</si>
  <si>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</si>
  <si>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</si>
  <si>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</si>
  <si>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</si>
  <si>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</si>
  <si>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</si>
  <si>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</si>
  <si>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</si>
  <si>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</si>
  <si>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</si>
  <si>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</si>
  <si>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</si>
  <si>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</si>
  <si>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</si>
  <si>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</si>
  <si>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</si>
  <si>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</si>
  <si>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</si>
  <si>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</si>
  <si>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</si>
  <si>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</si>
  <si>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</si>
  <si>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</si>
  <si>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</si>
  <si>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</si>
  <si>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</si>
  <si>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</si>
  <si>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</si>
  <si>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</si>
  <si>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</si>
  <si>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</si>
  <si>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</si>
  <si>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</si>
  <si>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</si>
  <si>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</si>
  <si>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</si>
  <si>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</si>
  <si>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</si>
  <si>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</si>
  <si>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</si>
  <si>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</si>
  <si>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</si>
  <si>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</si>
  <si>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</si>
  <si>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</si>
  <si>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</si>
  <si>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</si>
  <si>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</si>
  <si>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</si>
  <si>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</si>
  <si>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</si>
  <si>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</si>
  <si>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</si>
  <si>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</si>
  <si>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</si>
  <si>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</si>
  <si>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</si>
  <si>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</si>
  <si>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</si>
  <si>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</si>
  <si>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</si>
  <si>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</si>
  <si>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</si>
  <si>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</si>
  <si>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</si>
  <si>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</si>
  <si>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</si>
  <si>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</si>
  <si>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</si>
  <si>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</si>
  <si>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</si>
  <si>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</si>
  <si>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</si>
  <si>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</si>
  <si>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</si>
  <si>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</si>
  <si>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</si>
  <si>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</si>
  <si>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</si>
  <si>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</si>
  <si>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</si>
  <si>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</si>
  <si>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</si>
  <si>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</si>
  <si>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</si>
  <si>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</si>
  <si>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</si>
  <si>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</si>
  <si>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</si>
  <si>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</si>
  <si>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</si>
  <si>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</si>
  <si>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</si>
  <si>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</si>
  <si>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</si>
  <si>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</si>
  <si>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</si>
  <si>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</si>
  <si>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</si>
  <si>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</si>
  <si>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</si>
  <si>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</si>
  <si>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</si>
  <si>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</si>
  <si>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</si>
  <si>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</si>
  <si>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</si>
  <si>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</si>
  <si>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</si>
  <si>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</si>
  <si>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</si>
  <si>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</si>
  <si>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</si>
  <si>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</si>
  <si>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</si>
  <si>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</si>
  <si>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</si>
  <si>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</si>
  <si>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</si>
  <si>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</si>
  <si>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</si>
  <si>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</si>
  <si>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</si>
  <si>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</si>
  <si>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</si>
  <si>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</si>
  <si>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</si>
  <si>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</si>
  <si>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</si>
  <si>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</si>
  <si>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</si>
  <si>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</si>
  <si>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</si>
  <si>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</si>
  <si>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</si>
  <si>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</si>
  <si>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</si>
  <si>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</si>
  <si>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</si>
  <si>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</si>
  <si>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</si>
  <si>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</si>
  <si>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</si>
  <si>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</si>
  <si>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</si>
  <si>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</si>
  <si>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</si>
  <si>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</si>
  <si>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</si>
  <si>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</si>
  <si>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</si>
  <si>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</si>
  <si>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</si>
  <si>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</si>
  <si>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</si>
  <si>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</si>
  <si>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</si>
  <si>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</si>
  <si>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</si>
  <si>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</si>
  <si>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</si>
  <si>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</si>
  <si>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</si>
  <si>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</si>
  <si>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</si>
  <si>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</si>
  <si>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</si>
  <si>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</si>
  <si>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</si>
  <si>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</si>
  <si>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</si>
  <si>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</si>
  <si>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</si>
  <si>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</si>
  <si>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</si>
  <si>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</si>
  <si>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</si>
  <si>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</si>
  <si>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</si>
  <si>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</si>
  <si>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</si>
  <si>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</si>
  <si>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</si>
  <si>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</si>
  <si>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</si>
  <si>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</si>
  <si>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</si>
  <si>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</si>
  <si>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</si>
  <si>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</si>
  <si>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</si>
  <si>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</si>
  <si>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</si>
  <si>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</si>
  <si>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</si>
  <si>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</si>
  <si>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</si>
  <si>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</si>
  <si>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</si>
  <si>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</si>
  <si>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</si>
  <si>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</si>
  <si>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</si>
  <si>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</si>
  <si>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</si>
  <si>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</si>
  <si>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</si>
  <si>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</si>
  <si>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</si>
  <si>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</si>
  <si>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</si>
  <si>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</si>
  <si>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</si>
  <si>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</si>
  <si>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</si>
  <si>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</si>
  <si>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</si>
  <si>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</si>
  <si>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</si>
  <si>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</si>
  <si>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</si>
  <si>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</si>
  <si>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</si>
  <si>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</si>
  <si>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</si>
  <si>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</si>
  <si>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</si>
  <si>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</si>
  <si>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</si>
  <si>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</si>
  <si>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</si>
  <si>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</si>
  <si>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</si>
  <si>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</si>
  <si>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</si>
  <si>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</si>
  <si>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</si>
  <si>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</si>
  <si>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</si>
  <si>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</si>
  <si>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</si>
  <si>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</si>
  <si>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</si>
  <si>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</si>
  <si>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</si>
  <si>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</si>
  <si>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</si>
  <si>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</si>
  <si>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</si>
  <si>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</si>
  <si>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</si>
  <si>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</si>
  <si>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</si>
  <si>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</si>
  <si>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</si>
  <si>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</si>
  <si>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</si>
  <si>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</si>
  <si>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</si>
  <si>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</si>
  <si>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</si>
  <si>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</si>
  <si>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</si>
  <si>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</si>
  <si>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</si>
  <si>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</si>
  <si>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</si>
  <si>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</si>
  <si>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</si>
  <si>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</si>
  <si>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</si>
  <si>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</si>
  <si>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</si>
  <si>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</si>
  <si>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</si>
  <si>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</si>
  <si>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</si>
  <si>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</si>
  <si>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</si>
  <si>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</si>
  <si>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</si>
  <si>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</si>
  <si>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</si>
  <si>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</si>
  <si>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</si>
  <si>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</si>
  <si>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</si>
  <si>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</si>
  <si>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</si>
  <si>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</si>
  <si>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</si>
  <si>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</si>
  <si>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</si>
  <si>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</si>
  <si>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</si>
  <si>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</si>
  <si>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</si>
  <si>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</si>
  <si>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</si>
  <si>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</si>
  <si>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</si>
  <si>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</si>
  <si>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</si>
  <si>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</si>
  <si>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</si>
  <si>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</si>
  <si>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</si>
  <si>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</si>
  <si>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</si>
  <si>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</si>
  <si>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</si>
  <si>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</si>
  <si>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</si>
  <si>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</si>
  <si>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</si>
  <si>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</si>
  <si>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</si>
  <si>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</si>
  <si>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</si>
  <si>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</si>
  <si>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</si>
  <si>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</si>
  <si>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</si>
  <si>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</si>
  <si>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</si>
  <si>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</si>
  <si>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</si>
  <si>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</si>
  <si>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</si>
  <si>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</si>
  <si>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</si>
  <si>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</si>
  <si>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</si>
  <si>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</si>
  <si>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</si>
  <si>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</si>
  <si>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</si>
  <si>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</si>
  <si>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</si>
  <si>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</si>
  <si>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</si>
  <si>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</si>
  <si>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</si>
  <si>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</si>
  <si>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</si>
  <si>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</si>
  <si>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</si>
  <si>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</si>
  <si>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</si>
  <si>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</si>
  <si>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</si>
  <si>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</si>
  <si>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</si>
  <si>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</si>
  <si>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</si>
  <si>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</si>
  <si>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</si>
  <si>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</si>
  <si>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</si>
  <si>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</si>
  <si>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</si>
  <si>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</si>
  <si>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</si>
  <si>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</si>
  <si>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</si>
  <si>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</si>
  <si>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</si>
  <si>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</si>
  <si>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</si>
  <si>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</si>
  <si>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</si>
  <si>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</si>
  <si>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</si>
  <si>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</si>
  <si>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</si>
  <si>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</si>
  <si>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</si>
  <si>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</si>
  <si>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</si>
  <si>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</si>
  <si>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</si>
  <si>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</si>
  <si>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</si>
  <si>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</si>
  <si>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</si>
  <si>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</si>
  <si>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</si>
  <si>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</si>
  <si>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</si>
  <si>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</si>
  <si>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</si>
  <si>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</si>
  <si>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</si>
  <si>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</si>
  <si>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</si>
  <si>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</si>
  <si>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</si>
  <si>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</si>
  <si>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</si>
  <si>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</si>
  <si>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</si>
  <si>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</si>
  <si>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</si>
  <si>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</si>
  <si>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</si>
  <si>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</si>
  <si>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</si>
  <si>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</si>
  <si>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</si>
  <si>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</si>
  <si>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</si>
  <si>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</si>
  <si>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</si>
  <si>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</si>
  <si>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</si>
  <si>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</si>
  <si>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</si>
  <si>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</si>
  <si>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</si>
  <si>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</si>
  <si>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</si>
  <si>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</si>
  <si>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</si>
  <si>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</si>
  <si>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</si>
  <si>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</si>
  <si>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</si>
  <si>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</si>
  <si>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</si>
  <si>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</si>
  <si>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</si>
  <si>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</si>
  <si>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</si>
  <si>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</si>
  <si>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</si>
  <si>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</si>
  <si>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</si>
  <si>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</si>
  <si>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</si>
  <si>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</si>
  <si>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</si>
  <si>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</si>
  <si>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</si>
  <si>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</si>
  <si>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</si>
  <si>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</si>
  <si>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</si>
  <si>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</si>
  <si>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</si>
  <si>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</si>
  <si>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</si>
  <si>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</si>
  <si>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</si>
  <si>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</si>
  <si>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</si>
  <si>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</si>
  <si>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</si>
  <si>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</si>
  <si>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</si>
  <si>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</si>
  <si>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</si>
  <si>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</si>
  <si>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</si>
  <si>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</si>
  <si>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</si>
  <si>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</si>
  <si>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</si>
  <si>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</si>
  <si>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</si>
  <si>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</si>
  <si>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</si>
  <si>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</si>
  <si>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</si>
  <si>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</si>
  <si>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</si>
  <si>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</si>
  <si>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</si>
  <si>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</si>
  <si>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</si>
  <si>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</si>
  <si>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</si>
  <si>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</si>
  <si>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</si>
  <si>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</si>
  <si>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</si>
  <si>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</si>
  <si>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</si>
  <si>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</si>
  <si>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</si>
  <si>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</si>
  <si>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</si>
  <si>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</si>
  <si>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</si>
  <si>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</si>
  <si>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</si>
  <si>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</si>
  <si>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</si>
  <si>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</si>
  <si>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</si>
  <si>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</si>
  <si>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</si>
  <si>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</si>
  <si>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</si>
  <si>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</si>
  <si>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</si>
  <si>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</si>
  <si>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</si>
  <si>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</si>
  <si>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</si>
  <si>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</si>
  <si>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</si>
  <si>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</si>
  <si>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</si>
  <si>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</si>
  <si>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</si>
  <si>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</si>
  <si>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</si>
  <si>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</si>
  <si>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</si>
  <si>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</si>
  <si>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</si>
  <si>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</si>
  <si>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</si>
  <si>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</si>
  <si>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</si>
  <si>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</si>
  <si>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</si>
  <si>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</si>
  <si>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</si>
  <si>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</si>
  <si>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</si>
  <si>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</si>
  <si>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</si>
  <si>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</si>
  <si>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</si>
  <si>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</si>
  <si>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</si>
  <si>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</si>
  <si>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</si>
  <si>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</si>
  <si>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</si>
  <si>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</si>
  <si>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</si>
  <si>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</si>
  <si>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</si>
  <si>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</si>
  <si>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</si>
  <si>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</si>
  <si>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</si>
  <si>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</si>
  <si>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</si>
  <si>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</si>
  <si>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</si>
  <si>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</si>
  <si>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</si>
  <si>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</si>
  <si>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</si>
  <si>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</si>
  <si>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</si>
  <si>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</si>
  <si>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</si>
  <si>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</si>
  <si>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</si>
  <si>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</si>
  <si>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</si>
  <si>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</si>
  <si>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</si>
  <si>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</si>
  <si>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</si>
  <si>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</si>
  <si>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</si>
  <si>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</si>
  <si>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</si>
  <si>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</si>
  <si>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</si>
  <si>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</si>
  <si>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</si>
  <si>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</si>
  <si>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</si>
  <si>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</si>
  <si>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</si>
  <si>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</si>
  <si>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</si>
  <si>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</si>
  <si>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</si>
  <si>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</si>
  <si>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</si>
  <si>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</si>
  <si>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</si>
  <si>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</si>
  <si>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</si>
  <si>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</si>
  <si>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</si>
  <si>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</si>
  <si>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</si>
  <si>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</si>
  <si>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</si>
  <si>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</si>
  <si>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</si>
  <si>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</si>
  <si>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</si>
  <si>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</si>
  <si>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</si>
  <si>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</si>
  <si>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</si>
  <si>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</si>
  <si>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</si>
  <si>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</si>
  <si>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</si>
  <si>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</si>
  <si>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</si>
  <si>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</si>
  <si>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</si>
  <si>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</si>
  <si>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</si>
  <si>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</si>
  <si>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</si>
  <si>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</si>
  <si>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</si>
  <si>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</si>
  <si>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</si>
  <si>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</si>
  <si>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</si>
  <si>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</si>
  <si>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</si>
  <si>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</si>
  <si>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</si>
  <si>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</si>
  <si>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</si>
  <si>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</si>
  <si>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</si>
  <si>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</si>
  <si>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</si>
  <si>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</si>
  <si>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</si>
  <si>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</si>
  <si>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</si>
  <si>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</si>
  <si>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</si>
  <si>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</si>
  <si>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</si>
  <si>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</si>
  <si>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</si>
  <si>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</si>
  <si>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</si>
  <si>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</si>
  <si>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</si>
  <si>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</si>
  <si>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</si>
  <si>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</si>
  <si>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</si>
  <si>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</si>
  <si>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</si>
  <si>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</si>
  <si>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</si>
  <si>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</si>
  <si>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</si>
  <si>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</si>
  <si>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</si>
  <si>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</si>
  <si>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</si>
  <si>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</si>
  <si>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</si>
  <si>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</si>
  <si>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</si>
  <si>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</si>
  <si>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</si>
  <si>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</si>
  <si>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</si>
  <si>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</si>
  <si>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</si>
  <si>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</si>
  <si>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</si>
  <si>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</si>
  <si>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</si>
  <si>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</si>
  <si>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</si>
  <si>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</si>
  <si>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</si>
  <si>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</si>
  <si>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</si>
  <si>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</si>
  <si>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</si>
  <si>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</si>
  <si>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</si>
  <si>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</si>
  <si>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</si>
  <si>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</si>
  <si>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</si>
  <si>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</si>
  <si>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</si>
  <si>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</si>
  <si>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</si>
  <si>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</si>
  <si>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</si>
  <si>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</si>
  <si>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</si>
  <si>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</si>
  <si>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</si>
  <si>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</si>
  <si>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</si>
  <si>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</si>
  <si>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</si>
  <si>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</si>
  <si>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</si>
  <si>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</si>
  <si>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</si>
  <si>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</si>
  <si>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</si>
  <si>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</si>
  <si>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</si>
  <si>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</si>
  <si>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</si>
  <si>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</si>
  <si>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</si>
  <si>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</si>
  <si>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</si>
  <si>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</si>
  <si>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</si>
  <si>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</si>
  <si>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</si>
  <si>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</si>
  <si>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</si>
  <si>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</si>
  <si>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</si>
  <si>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</si>
  <si>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</si>
  <si>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</si>
  <si>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</si>
  <si>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</si>
  <si>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</si>
  <si>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</si>
  <si>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</si>
  <si>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</si>
  <si>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</si>
  <si>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</si>
  <si>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</si>
  <si>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</si>
  <si>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</si>
  <si>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</si>
  <si>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</si>
  <si>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</si>
  <si>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</si>
  <si>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</si>
  <si>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</si>
  <si>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</si>
  <si>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</si>
  <si>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</si>
  <si>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</si>
  <si>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</si>
  <si>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</si>
  <si>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</si>
  <si>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</si>
  <si>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</si>
  <si>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</si>
  <si>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</si>
  <si>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</si>
  <si>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</si>
  <si>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</si>
  <si>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</si>
  <si>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</si>
  <si>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</si>
  <si>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</si>
  <si>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</si>
  <si>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</si>
  <si>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</si>
  <si>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</si>
  <si>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</si>
  <si>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</si>
  <si>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</si>
  <si>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</si>
  <si>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</si>
  <si>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</si>
  <si>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</si>
  <si>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</si>
  <si>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</si>
  <si>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</si>
  <si>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</si>
  <si>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</si>
  <si>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</si>
  <si>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</si>
  <si>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</si>
  <si>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</si>
  <si>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</si>
  <si>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</si>
  <si>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</si>
  <si>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</si>
  <si>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</si>
  <si>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</si>
  <si>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</si>
  <si>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</si>
  <si>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</si>
  <si>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</si>
  <si>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</si>
  <si>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</si>
  <si>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</si>
  <si>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</si>
  <si>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</si>
  <si>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</si>
  <si>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</si>
  <si>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</si>
  <si>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</si>
  <si>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</si>
  <si>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</si>
  <si>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</si>
  <si>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</si>
  <si>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</si>
  <si>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</si>
  <si>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</si>
  <si>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</si>
  <si>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</si>
  <si>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</si>
  <si>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</si>
  <si>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</si>
  <si>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</si>
  <si>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</si>
  <si>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</si>
  <si>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</si>
  <si>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</si>
  <si>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</si>
  <si>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</si>
  <si>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</si>
  <si>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</si>
  <si>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</si>
  <si>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</si>
  <si>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</si>
  <si>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</si>
  <si>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</si>
  <si>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</si>
  <si>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</si>
  <si>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</si>
  <si>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</si>
  <si>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</si>
  <si>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</si>
  <si>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</si>
  <si>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</si>
  <si>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</si>
  <si>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</si>
  <si>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</si>
  <si>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</si>
  <si>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</si>
  <si>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</si>
  <si>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</si>
  <si>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</si>
  <si>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</si>
  <si>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</si>
  <si>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</si>
  <si>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</si>
  <si>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</si>
  <si>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</si>
  <si>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</si>
  <si>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</si>
  <si>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</si>
  <si>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</si>
  <si>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</si>
  <si>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</si>
  <si>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</si>
  <si>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</si>
  <si>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</si>
  <si>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</si>
  <si>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</si>
  <si>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</si>
  <si>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</si>
  <si>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</si>
  <si>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</si>
  <si>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</si>
  <si>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</si>
  <si>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</si>
  <si>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</si>
  <si>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</si>
  <si>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</si>
  <si>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</si>
  <si>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</si>
  <si>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</si>
  <si>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</si>
  <si>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</si>
  <si>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</si>
  <si>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</si>
  <si>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</si>
  <si>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</si>
  <si>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</si>
  <si>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</si>
  <si>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</si>
  <si>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</si>
  <si>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</si>
  <si>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</si>
  <si>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</si>
  <si>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</si>
  <si>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</si>
  <si>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</si>
  <si>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</si>
  <si>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</si>
  <si>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</si>
  <si>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</si>
  <si>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</si>
  <si>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</si>
  <si>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</si>
  <si>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</si>
  <si>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</si>
  <si>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</si>
  <si>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</si>
  <si>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</si>
  <si>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</si>
  <si>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</si>
  <si>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</si>
  <si>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</si>
  <si>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</si>
  <si>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</si>
  <si>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</si>
  <si>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</si>
  <si>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</si>
  <si>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</si>
  <si>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</si>
  <si>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</si>
  <si>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</si>
  <si>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</si>
  <si>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</si>
  <si>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</si>
  <si>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</si>
  <si>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</si>
  <si>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</si>
  <si>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</si>
  <si>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</si>
  <si>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</si>
  <si>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</si>
  <si>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</si>
  <si>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</si>
  <si>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</si>
  <si>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</si>
  <si>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</si>
  <si>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</si>
  <si>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</si>
  <si>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</si>
  <si>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</si>
  <si>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</si>
  <si>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</si>
  <si>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</si>
  <si>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</si>
  <si>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</si>
  <si>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</si>
  <si>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</si>
  <si>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</si>
  <si>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</si>
  <si>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</si>
  <si>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</si>
  <si>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</si>
  <si>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</si>
  <si>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</si>
  <si>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</si>
  <si>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</si>
  <si>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</si>
  <si>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</si>
  <si>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</si>
  <si>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</si>
  <si>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</si>
  <si>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</si>
  <si>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</si>
  <si>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</si>
  <si>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</si>
  <si>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</si>
  <si>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</si>
  <si>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</si>
  <si>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</si>
  <si>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</si>
  <si>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</si>
  <si>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</si>
  <si>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</si>
  <si>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</si>
  <si>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</si>
  <si>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</si>
  <si>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</si>
  <si>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</si>
  <si>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</si>
  <si>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</si>
  <si>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</si>
  <si>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</si>
  <si>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</si>
  <si>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</si>
  <si>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</si>
  <si>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</si>
  <si>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</si>
  <si>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</si>
  <si>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</si>
  <si>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</si>
  <si>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</si>
  <si>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</si>
  <si>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</si>
  <si>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</si>
  <si>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</si>
  <si>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</si>
  <si>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</si>
  <si>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</si>
  <si>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</si>
  <si>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</si>
  <si>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</si>
  <si>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</si>
  <si>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</si>
  <si>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</si>
  <si>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</si>
  <si>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</si>
  <si>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</si>
  <si>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</si>
  <si>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</si>
  <si>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</si>
  <si>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</si>
  <si>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</si>
  <si>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</si>
  <si>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</si>
  <si>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</si>
  <si>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</si>
  <si>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</si>
  <si>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</si>
  <si>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</si>
  <si>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</si>
  <si>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</si>
  <si>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</si>
  <si>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</si>
  <si>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</si>
  <si>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</si>
  <si>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</si>
  <si>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</si>
  <si>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</si>
  <si>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</si>
  <si>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</si>
  <si>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</si>
  <si>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</si>
  <si>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</si>
  <si>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</si>
  <si>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</si>
  <si>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</si>
  <si>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</si>
  <si>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</si>
  <si>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</si>
  <si>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</si>
  <si>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</si>
  <si>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</si>
  <si>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</si>
  <si>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</si>
  <si>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</si>
  <si>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</si>
  <si>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</si>
  <si>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</si>
  <si>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</si>
  <si>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</si>
  <si>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</si>
  <si>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</si>
  <si>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</si>
  <si>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</si>
  <si>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</si>
  <si>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</si>
  <si>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</si>
  <si>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</si>
  <si>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</si>
  <si>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</si>
  <si>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</si>
  <si>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</si>
  <si>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</si>
  <si>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</si>
  <si>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</si>
  <si>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</si>
  <si>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</si>
  <si>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</si>
  <si>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</si>
  <si>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</si>
  <si>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</si>
  <si>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</si>
  <si>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</si>
  <si>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</si>
  <si>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</si>
  <si>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</si>
  <si>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</si>
  <si>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</si>
  <si>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</si>
  <si>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</si>
  <si>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</si>
  <si>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</si>
  <si>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</si>
  <si>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</si>
  <si>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</si>
  <si>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</si>
  <si>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</si>
  <si>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</si>
  <si>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</si>
  <si>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</si>
  <si>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</si>
  <si>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</si>
  <si>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</si>
  <si>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</si>
  <si>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</si>
  <si>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</si>
  <si>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</si>
  <si>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</si>
  <si>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</si>
  <si>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</si>
  <si>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</si>
  <si>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</si>
  <si>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</si>
  <si>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</si>
  <si>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</si>
  <si>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</si>
  <si>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</si>
  <si>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</si>
  <si>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</si>
  <si>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</si>
  <si>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</si>
  <si>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</si>
  <si>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</si>
  <si>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</si>
  <si>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</si>
  <si>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</si>
  <si>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</si>
  <si>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</si>
  <si>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</si>
  <si>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</si>
  <si>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</si>
  <si>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</si>
  <si>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</si>
  <si>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</si>
  <si>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</si>
  <si>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</si>
  <si>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</si>
  <si>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</si>
  <si>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</si>
  <si>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</si>
  <si>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</si>
  <si>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</si>
  <si>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</si>
  <si>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</si>
  <si>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</si>
  <si>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</si>
  <si>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</si>
  <si>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</si>
  <si>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</si>
  <si>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</si>
  <si>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</si>
  <si>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</si>
  <si>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</si>
  <si>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</si>
  <si>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</si>
  <si>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</si>
  <si>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</si>
  <si>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</si>
  <si>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</si>
  <si>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</si>
  <si>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</si>
  <si>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</si>
  <si>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</si>
  <si>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</si>
  <si>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</si>
  <si>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</si>
  <si>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</si>
  <si>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</si>
  <si>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</si>
  <si>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</si>
  <si>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</si>
  <si>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</si>
  <si>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</si>
  <si>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</si>
  <si>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</si>
  <si>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</si>
  <si>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</si>
  <si>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</si>
  <si>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</si>
  <si>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</si>
  <si>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</si>
  <si>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</si>
  <si>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</si>
  <si>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</si>
  <si>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</si>
  <si>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</si>
  <si>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</si>
  <si>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</si>
  <si>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</si>
  <si>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</si>
  <si>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</si>
  <si>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</si>
  <si>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</si>
  <si>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</si>
  <si>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</si>
  <si>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</si>
  <si>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</si>
  <si>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</si>
  <si>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</si>
  <si>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</si>
  <si>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</si>
  <si>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</si>
  <si>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</si>
  <si>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</si>
  <si>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</si>
  <si>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</si>
  <si>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</si>
  <si>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</si>
  <si>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</si>
  <si>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</si>
  <si>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</si>
  <si>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</si>
  <si>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</si>
  <si>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</si>
  <si>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</si>
  <si>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</si>
  <si>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</si>
  <si>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</si>
  <si>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</si>
  <si>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</si>
  <si>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</si>
  <si>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</si>
  <si>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</si>
  <si>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</si>
  <si>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</si>
  <si>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</si>
  <si>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</si>
  <si>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</si>
  <si>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</si>
  <si>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</si>
  <si>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</si>
  <si>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</si>
  <si>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</si>
  <si>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</si>
  <si>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</si>
  <si>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</si>
  <si>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</si>
  <si>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</si>
  <si>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</si>
  <si>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</si>
  <si>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</si>
  <si>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</si>
  <si>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</si>
  <si>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</si>
  <si>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</si>
  <si>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</si>
  <si>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</si>
  <si>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</si>
  <si>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</si>
  <si>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</si>
  <si>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</si>
  <si>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</si>
  <si>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</si>
  <si>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</si>
  <si>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</si>
  <si>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</si>
  <si>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</si>
  <si>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</si>
  <si>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</si>
  <si>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</si>
  <si>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</si>
  <si>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</si>
  <si>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</si>
  <si>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</si>
  <si>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</si>
  <si>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</si>
  <si>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</si>
  <si>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</si>
  <si>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</si>
  <si>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</si>
  <si>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</si>
  <si>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</si>
  <si>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</si>
  <si>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</si>
  <si>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</si>
  <si>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</si>
  <si>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</si>
  <si>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</si>
  <si>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</si>
  <si>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</si>
  <si>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</si>
  <si>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</si>
  <si>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</si>
  <si>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</si>
  <si>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</si>
  <si>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</si>
  <si>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</si>
  <si>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</si>
  <si>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</si>
  <si>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</si>
  <si>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</si>
  <si>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</si>
  <si>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</si>
  <si>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</si>
  <si>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</si>
  <si>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</si>
  <si>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</si>
  <si>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</si>
  <si>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</si>
  <si>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</si>
  <si>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</si>
  <si>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</si>
  <si>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</si>
  <si>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</si>
  <si>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</si>
  <si>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</si>
  <si>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</si>
  <si>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</si>
  <si>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</si>
  <si>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</si>
  <si>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</si>
  <si>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</si>
  <si>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</si>
  <si>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</si>
  <si>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</si>
  <si>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</si>
  <si>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</si>
  <si>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</si>
  <si>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</si>
  <si>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</si>
  <si>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</si>
  <si>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</si>
  <si>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</si>
  <si>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</si>
  <si>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</si>
  <si>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</si>
  <si>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</si>
  <si>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</si>
  <si>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</si>
  <si>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</si>
  <si>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</si>
  <si>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</si>
  <si>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</si>
  <si>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</si>
  <si>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</si>
  <si>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</si>
  <si>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</si>
  <si>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</si>
  <si>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</si>
  <si>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</si>
  <si>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</si>
  <si>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</si>
  <si>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</si>
  <si>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</si>
  <si>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</si>
  <si>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</si>
  <si>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</si>
  <si>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</si>
  <si>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</si>
  <si>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</si>
  <si>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</si>
  <si>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</si>
  <si>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</si>
  <si>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</si>
  <si>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</si>
  <si>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</si>
  <si>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</si>
  <si>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</si>
  <si>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</si>
  <si>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</si>
  <si>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</si>
  <si>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</si>
  <si>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</si>
  <si>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</si>
  <si>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</si>
  <si>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</si>
  <si>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</si>
  <si>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</si>
  <si>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</si>
  <si>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</si>
  <si>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</si>
  <si>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</si>
  <si>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</si>
  <si>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</si>
  <si>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</si>
  <si>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</si>
  <si>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</si>
  <si>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</si>
  <si>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</si>
  <si>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</si>
  <si>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</si>
  <si>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</si>
  <si>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</si>
  <si>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</si>
  <si>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</si>
  <si>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</si>
  <si>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</si>
  <si>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</si>
  <si>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</si>
  <si>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</si>
  <si>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</si>
  <si>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</si>
  <si>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</si>
  <si>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</si>
  <si>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</si>
  <si>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</si>
  <si>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</si>
  <si>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</si>
  <si>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</si>
  <si>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</si>
  <si>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</si>
  <si>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</si>
  <si>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</si>
  <si>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</si>
  <si>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</si>
  <si>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</si>
  <si>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</si>
  <si>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</si>
  <si>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</si>
  <si>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</si>
  <si>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</si>
  <si>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</si>
  <si>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</si>
  <si>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</si>
  <si>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</si>
  <si>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</si>
  <si>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</si>
  <si>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</si>
  <si>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</si>
  <si>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</si>
  <si>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</si>
  <si>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</si>
  <si>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</si>
  <si>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</si>
  <si>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</si>
  <si>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</si>
  <si>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</si>
  <si>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</si>
  <si>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</si>
  <si>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</si>
  <si>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</si>
  <si>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</si>
  <si>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</si>
  <si>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</si>
  <si>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</si>
  <si>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</si>
  <si>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</si>
  <si>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</si>
  <si>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</si>
  <si>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</si>
  <si>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</si>
  <si>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</si>
  <si>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</si>
  <si>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</si>
  <si>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</si>
  <si>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</si>
  <si>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</si>
  <si>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</si>
  <si>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</si>
  <si>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</si>
  <si>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</si>
  <si>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</si>
  <si>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</si>
  <si>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</si>
  <si>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</si>
  <si>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</si>
  <si>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</si>
  <si>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</si>
  <si>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</si>
  <si>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</si>
  <si>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</si>
  <si>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</si>
  <si>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</si>
  <si>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</si>
  <si>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5867</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</si>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</sst>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elpfulRenownedMangoSoBayed-Zs9YC8cIaAL4tKOa" TargetMode="External"/><Relationship Id="rId3512" Type="http://schemas.openxmlformats.org/officeDocument/2006/relationships/hyperlink" Target="https://www.youtube.com/watch?v=u5aVDsE4yZs&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OCaFHQS77I&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imREf_VJU&amp;list=PLH8CCpX902G8-DFOg7YgVOyqIefxKmrqU&amp;index=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9Q1066yuWk&amp;list=PLH8CCpX902G8-DFOg7YgVOyqIefxKmrqU&amp;index=12&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ymG0fP87Kc&amp;list=PLH8CCpX902G8-DFOg7YgVOyqIefxKmrqU&amp;index=5&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9yjWNlcF8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_fuGO3wdf_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4wlm-YC5rk&amp;ab_channel=Trobbin" TargetMode="External"/><Relationship Id="rId3510" Type="http://schemas.openxmlformats.org/officeDocument/2006/relationships/hyperlink" Target="https://streamable.com/fsx42y" TargetMode="External"/><Relationship Id="rId3502" Type="http://schemas.openxmlformats.org/officeDocument/2006/relationships/hyperlink" Target="https://youtu.be/_JChUmIMzx8" TargetMode="External"/><Relationship Id="rId3501" Type="http://schemas.openxmlformats.org/officeDocument/2006/relationships/hyperlink" Target="https://www.youtube.com/watch?v=GQMa4hZZBy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H6ttD7tF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kTxsy8QD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6t3ryt15_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GYLythfgV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lOtCb_Aoz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bu2Wi9biHM&amp;feature=youtu.be" TargetMode="External"/><Relationship Id="rId3509" Type="http://schemas.openxmlformats.org/officeDocument/2006/relationships/hyperlink" Target="https://streamable.com/ece2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lLGhaW70TY" TargetMode="External"/><Relationship Id="rId2203" Type="http://schemas.openxmlformats.org/officeDocument/2006/relationships/hyperlink" Target="https://youtu.be/vkYXMQMUqQI" TargetMode="External"/><Relationship Id="rId3535" Type="http://schemas.openxmlformats.org/officeDocument/2006/relationships/hyperlink" Target="https://clips.twitch.tv/PricklyHelpfulOrangeRlyTho-klp6JQH6Wt_q38gr" TargetMode="External"/><Relationship Id="rId2204" Type="http://schemas.openxmlformats.org/officeDocument/2006/relationships/hyperlink" Target="https://youtu.be/KINanq0aHtM" TargetMode="External"/><Relationship Id="rId3534" Type="http://schemas.openxmlformats.org/officeDocument/2006/relationships/hyperlink" Target="https://clips.twitch.tv/ProtectiveSpookyDogCharlietheUnicorn-JXqs21stCUVSayku"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314rWkYHf6A" TargetMode="External"/><Relationship Id="rId2206" Type="http://schemas.openxmlformats.org/officeDocument/2006/relationships/hyperlink" Target="https://youtu.be/CMor1vJAChU" TargetMode="External"/><Relationship Id="rId3536" Type="http://schemas.openxmlformats.org/officeDocument/2006/relationships/hyperlink" Target="https://www.youtube.com/watch?v=nZYcDtlRvM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1xe-zs2KVf0"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kySJxVHeP0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mjiWDc7kM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oMs4H6G26mY"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EuPHAugnvU" TargetMode="External"/><Relationship Id="rId2202" Type="http://schemas.openxmlformats.org/officeDocument/2006/relationships/hyperlink" Target="https://youtu.be/EI61oVT9V2Q" TargetMode="External"/><Relationship Id="rId3532" Type="http://schemas.openxmlformats.org/officeDocument/2006/relationships/hyperlink" Target="https://youtu.be/lURSmO_AyEw" TargetMode="External"/><Relationship Id="rId3524" Type="http://schemas.openxmlformats.org/officeDocument/2006/relationships/hyperlink" Target="https://www.twitch.tv/videos/1038648534" TargetMode="External"/><Relationship Id="rId3523" Type="http://schemas.openxmlformats.org/officeDocument/2006/relationships/hyperlink" Target="https://youtu.be/PbuzEBssXKI" TargetMode="External"/><Relationship Id="rId3526" Type="http://schemas.openxmlformats.org/officeDocument/2006/relationships/hyperlink" Target="https://www.twitch.tv/videos/1996947115" TargetMode="External"/><Relationship Id="rId3525" Type="http://schemas.openxmlformats.org/officeDocument/2006/relationships/hyperlink" Target="https://www.youtube.com/watch?v=xJuhZoiiATI" TargetMode="External"/><Relationship Id="rId11" Type="http://schemas.openxmlformats.org/officeDocument/2006/relationships/hyperlink" Target="https://youtu.be/4t1rpAakm5o" TargetMode="External"/><Relationship Id="rId3528" Type="http://schemas.openxmlformats.org/officeDocument/2006/relationships/hyperlink" Target="https://youtu.be/zwrAxg51_j8" TargetMode="External"/><Relationship Id="rId10" Type="http://schemas.openxmlformats.org/officeDocument/2006/relationships/hyperlink" Target="https://youtu.be/DPw4qWhC6vI" TargetMode="External"/><Relationship Id="rId3527" Type="http://schemas.openxmlformats.org/officeDocument/2006/relationships/hyperlink" Target="https://youtu.be/HalZ8FfjKc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F4f6zQa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RlpI4FPxo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XM42zscDI0" TargetMode="External"/><Relationship Id="rId3521" Type="http://schemas.openxmlformats.org/officeDocument/2006/relationships/hyperlink" Target="https://www.youtube.com/watch?v=pI5iMtqB7B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RD61eQAUq8o" TargetMode="External"/><Relationship Id="rId61" Type="http://schemas.openxmlformats.org/officeDocument/2006/relationships/hyperlink" Target="https://youtu.be/IND6Oom_SQI" TargetMode="External"/><Relationship Id="rId1797" Type="http://schemas.openxmlformats.org/officeDocument/2006/relationships/hyperlink" Target="https://youtu.be/SEMuE2SKDh4?t=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4Gjr-WXd_0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mu3rBszSqV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U-qU2t0sQiQ"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youtu.be/Of1sS4UiBaw"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youtu.be/LR7-pLYq8ms" TargetMode="External"/><Relationship Id="rId2226" Type="http://schemas.openxmlformats.org/officeDocument/2006/relationships/hyperlink" Target="https://youtu.be/gA3Sy_9pfM0" TargetMode="External"/><Relationship Id="rId3556" Type="http://schemas.openxmlformats.org/officeDocument/2006/relationships/hyperlink" Target="https://youtu.be/iZi92oX7OFc"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nFAborGQoIQ"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wP6a85z6TM" TargetMode="External"/><Relationship Id="rId2220" Type="http://schemas.openxmlformats.org/officeDocument/2006/relationships/hyperlink" Target="https://youtu.be/pHhJIhtpLLk" TargetMode="External"/><Relationship Id="rId3550" Type="http://schemas.openxmlformats.org/officeDocument/2006/relationships/hyperlink" Target="https://youtu.be/27CxZIOvcHM"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youtu.be/q-NdD4rXL5M" TargetMode="External"/><Relationship Id="rId2223" Type="http://schemas.openxmlformats.org/officeDocument/2006/relationships/hyperlink" Target="https://youtu.be/ZpdtVeVUsHI"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youtu.be/63n1YG_RNtI" TargetMode="External"/><Relationship Id="rId3546" Type="http://schemas.openxmlformats.org/officeDocument/2006/relationships/hyperlink" Target="https://youtu.be/FYglbuzFuu4" TargetMode="External"/><Relationship Id="rId2215" Type="http://schemas.openxmlformats.org/officeDocument/2006/relationships/hyperlink" Target="https://youtu.be/3YtmQbkiTVg" TargetMode="External"/><Relationship Id="rId3545" Type="http://schemas.openxmlformats.org/officeDocument/2006/relationships/hyperlink" Target="https://youtu.be/bIGrU1syHD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RYYp3oKODso" TargetMode="External"/><Relationship Id="rId2217" Type="http://schemas.openxmlformats.org/officeDocument/2006/relationships/hyperlink" Target="https://youtu.be/WbZfdJB_tYQ" TargetMode="External"/><Relationship Id="rId3547" Type="http://schemas.openxmlformats.org/officeDocument/2006/relationships/hyperlink" Target="https://youtu.be/V5dg32r_sOg"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www.youtube.com/watch?v=YKJ05njeDNs" TargetMode="External"/><Relationship Id="rId3540" Type="http://schemas.openxmlformats.org/officeDocument/2006/relationships/hyperlink" Target="https://youtu.be/3TQw0AW_aJU" TargetMode="External"/><Relationship Id="rId2210" Type="http://schemas.openxmlformats.org/officeDocument/2006/relationships/hyperlink" Target="https://youtu.be/1hiTwu9EL3A" TargetMode="External"/><Relationship Id="rId3542" Type="http://schemas.openxmlformats.org/officeDocument/2006/relationships/hyperlink" Target="https://youtu.be/A8KjkBjUfOk" TargetMode="External"/><Relationship Id="rId2211" Type="http://schemas.openxmlformats.org/officeDocument/2006/relationships/hyperlink" Target="https://youtu.be/ExWs_nsjiyE"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IZtnv1QUIi0" TargetMode="External"/><Relationship Id="rId3544" Type="http://schemas.openxmlformats.org/officeDocument/2006/relationships/hyperlink" Target="https://youtu.be/MRWKcNQGTvM" TargetMode="External"/><Relationship Id="rId2213" Type="http://schemas.openxmlformats.org/officeDocument/2006/relationships/hyperlink" Target="https://youtu.be/yXmPcOAAQU8" TargetMode="External"/><Relationship Id="rId3543" Type="http://schemas.openxmlformats.org/officeDocument/2006/relationships/hyperlink" Target="https://youtu.be/vRD_ott4DpA" TargetMode="External"/><Relationship Id="rId2247" Type="http://schemas.openxmlformats.org/officeDocument/2006/relationships/hyperlink" Target="https://youtu.be/Bn7k3tpxw3w" TargetMode="External"/><Relationship Id="rId3579" Type="http://schemas.openxmlformats.org/officeDocument/2006/relationships/hyperlink" Target="https://youtu.be/m3di6ACAgl4"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youtube.com/watch?v=RCSkUfHOKfg" TargetMode="External"/><Relationship Id="rId1874" Type="http://schemas.openxmlformats.org/officeDocument/2006/relationships/hyperlink" Target="https://youtu.be/me5rCD0IUwk" TargetMode="External"/><Relationship Id="rId1875" Type="http://schemas.openxmlformats.org/officeDocument/2006/relationships/hyperlink" Target="https://youtu.be/ZcqqgX25k0A" TargetMode="External"/><Relationship Id="rId1876" Type="http://schemas.openxmlformats.org/officeDocument/2006/relationships/hyperlink" Target="https://youtu.be/BrBRAZrFrOw" TargetMode="External"/><Relationship Id="rId1877" Type="http://schemas.openxmlformats.org/officeDocument/2006/relationships/hyperlink" Target="https://youtu.be/qZHgTmTIpg4" TargetMode="External"/><Relationship Id="rId1878" Type="http://schemas.openxmlformats.org/officeDocument/2006/relationships/hyperlink" Target="https://youtu.be/ey9N1HiUkCQ" TargetMode="External"/><Relationship Id="rId1879" Type="http://schemas.openxmlformats.org/officeDocument/2006/relationships/hyperlink" Target="https://www.youtube.com/watch?v=mb9pOQoTVdM" TargetMode="External"/><Relationship Id="rId1870" Type="http://schemas.openxmlformats.org/officeDocument/2006/relationships/hyperlink" Target="https://www.youtube.com/watch?v=hOeVzFJqyR8" TargetMode="External"/><Relationship Id="rId1871" Type="http://schemas.openxmlformats.org/officeDocument/2006/relationships/hyperlink" Target="https://youtu.be/AY6s3rmBLps" TargetMode="External"/><Relationship Id="rId1872" Type="http://schemas.openxmlformats.org/officeDocument/2006/relationships/hyperlink" Target="https://youtu.be/OqptGT6m71A" TargetMode="External"/><Relationship Id="rId1862" Type="http://schemas.openxmlformats.org/officeDocument/2006/relationships/hyperlink" Target="https://youtu.be/2BymxhYd6-Y" TargetMode="External"/><Relationship Id="rId1863" Type="http://schemas.openxmlformats.org/officeDocument/2006/relationships/hyperlink" Target="https://youtu.be/tPMViYriHd0" TargetMode="External"/><Relationship Id="rId1864" Type="http://schemas.openxmlformats.org/officeDocument/2006/relationships/hyperlink" Target="https://youtu.be/CBKn7DXTJGo" TargetMode="External"/><Relationship Id="rId1865" Type="http://schemas.openxmlformats.org/officeDocument/2006/relationships/hyperlink" Target="https://youtu.be/ghyi9KYkeVI" TargetMode="External"/><Relationship Id="rId1866" Type="http://schemas.openxmlformats.org/officeDocument/2006/relationships/hyperlink" Target="https://youtu.be/iWBqFE2216U" TargetMode="External"/><Relationship Id="rId1867" Type="http://schemas.openxmlformats.org/officeDocument/2006/relationships/hyperlink" Target="https://youtu.be/kgQY1pRbRTE" TargetMode="External"/><Relationship Id="rId1868" Type="http://schemas.openxmlformats.org/officeDocument/2006/relationships/hyperlink" Target="https://youtu.be/tUhvMNmgg1k" TargetMode="External"/><Relationship Id="rId1869" Type="http://schemas.openxmlformats.org/officeDocument/2006/relationships/hyperlink" Target="https://youtu.be/KO4-xGQ2wTs" TargetMode="External"/><Relationship Id="rId1860" Type="http://schemas.openxmlformats.org/officeDocument/2006/relationships/hyperlink" Target="https://youtu.be/heIYVyxaiZY" TargetMode="External"/><Relationship Id="rId1861" Type="http://schemas.openxmlformats.org/officeDocument/2006/relationships/hyperlink" Target="https://youtu.be/PBs5u2XdMGU" TargetMode="External"/><Relationship Id="rId1810" Type="http://schemas.openxmlformats.org/officeDocument/2006/relationships/hyperlink" Target="https://youtu.be/TtxZ7emUcqw" TargetMode="External"/><Relationship Id="rId1811" Type="http://schemas.openxmlformats.org/officeDocument/2006/relationships/hyperlink" Target="https://youtu.be/Cc67_cE0Nbc?si=0MtGz6ZHdcA1M7et&amp;t=2" TargetMode="External"/><Relationship Id="rId1812" Type="http://schemas.openxmlformats.org/officeDocument/2006/relationships/hyperlink" Target="https://youtu.be/9H5GFkLuO50"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youtu.be/8WiZASgkDk0" TargetMode="External"/><Relationship Id="rId1801" Type="http://schemas.openxmlformats.org/officeDocument/2006/relationships/hyperlink" Target="https://youtu.be/0vZiSpuhpks&amp;t=2s" TargetMode="External"/><Relationship Id="rId1802" Type="http://schemas.openxmlformats.org/officeDocument/2006/relationships/hyperlink" Target="https://youtu.be/womQnz0Spwk" TargetMode="External"/><Relationship Id="rId1803" Type="http://schemas.openxmlformats.org/officeDocument/2006/relationships/hyperlink" Target="https://youtu.be/d4oG9UXaf_E" TargetMode="External"/><Relationship Id="rId1804" Type="http://schemas.openxmlformats.org/officeDocument/2006/relationships/hyperlink" Target="https://youtu.be/hdOnEdSIMIs" TargetMode="External"/><Relationship Id="rId1805" Type="http://schemas.openxmlformats.org/officeDocument/2006/relationships/hyperlink" Target="https://youtu.be/0nsSCOsgVVM" TargetMode="External"/><Relationship Id="rId1806" Type="http://schemas.openxmlformats.org/officeDocument/2006/relationships/hyperlink" Target="https://www.twitch.tv/videos/1177318701" TargetMode="External"/><Relationship Id="rId1807" Type="http://schemas.openxmlformats.org/officeDocument/2006/relationships/hyperlink" Target="https://youtu.be/XlhXHiyoWWw" TargetMode="External"/><Relationship Id="rId1808" Type="http://schemas.openxmlformats.org/officeDocument/2006/relationships/hyperlink" Target="https://youtu.be/61Hl0q45SK4" TargetMode="External"/><Relationship Id="rId1809" Type="http://schemas.openxmlformats.org/officeDocument/2006/relationships/hyperlink" Target="https://youtu.be/j0GesILKNu4"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www.youtube.com/watch?v=bqYsSNzc03g" TargetMode="External"/><Relationship Id="rId1896" Type="http://schemas.openxmlformats.org/officeDocument/2006/relationships/hyperlink" Target="https://youtu.be/3BV-721AFMU" TargetMode="External"/><Relationship Id="rId1897" Type="http://schemas.openxmlformats.org/officeDocument/2006/relationships/hyperlink" Target="https://youtu.be/cWAyhRiT2Dk" TargetMode="External"/><Relationship Id="rId1898" Type="http://schemas.openxmlformats.org/officeDocument/2006/relationships/hyperlink" Target="https://youtu.be/lYqD9aM27MU" TargetMode="External"/><Relationship Id="rId1899" Type="http://schemas.openxmlformats.org/officeDocument/2006/relationships/hyperlink" Target="https://www.youtube.com/watch?v=ZqdXrHuevIU&amp;feature=youtu.be&amp;ab_channel=SMSArchives" TargetMode="External"/><Relationship Id="rId1890" Type="http://schemas.openxmlformats.org/officeDocument/2006/relationships/hyperlink" Target="https://youtu.be/qCzEexPhnKQ" TargetMode="External"/><Relationship Id="rId1891" Type="http://schemas.openxmlformats.org/officeDocument/2006/relationships/hyperlink" Target="https://www.youtube.com/watch?v=hRCDsXj44WI" TargetMode="External"/><Relationship Id="rId1892" Type="http://schemas.openxmlformats.org/officeDocument/2006/relationships/hyperlink" Target="https://youtu.be/cTFRTeFZ_J8" TargetMode="External"/><Relationship Id="rId1893" Type="http://schemas.openxmlformats.org/officeDocument/2006/relationships/hyperlink" Target="https://www.youtube.com/watch?v=HI9yQso4lqU" TargetMode="External"/><Relationship Id="rId1894" Type="http://schemas.openxmlformats.org/officeDocument/2006/relationships/hyperlink" Target="https://youtu.be/KXv-tmNS8TM" TargetMode="External"/><Relationship Id="rId1884" Type="http://schemas.openxmlformats.org/officeDocument/2006/relationships/hyperlink" Target="https://youtu.be/oJZHtQ2q_PQ" TargetMode="External"/><Relationship Id="rId1885" Type="http://schemas.openxmlformats.org/officeDocument/2006/relationships/hyperlink" Target="https://youtu.be/LNkZPZUIAkw" TargetMode="External"/><Relationship Id="rId1886" Type="http://schemas.openxmlformats.org/officeDocument/2006/relationships/hyperlink" Target="https://youtu.be/i9mYDPZfNqQ" TargetMode="External"/><Relationship Id="rId1887" Type="http://schemas.openxmlformats.org/officeDocument/2006/relationships/hyperlink" Target="https://youtu.be/hG_ot6lap08" TargetMode="External"/><Relationship Id="rId1888" Type="http://schemas.openxmlformats.org/officeDocument/2006/relationships/hyperlink" Target="https://www.youtube.com/watch?v=BQsXIdl6UQI" TargetMode="External"/><Relationship Id="rId1889" Type="http://schemas.openxmlformats.org/officeDocument/2006/relationships/hyperlink" Target="https://www.youtube.com/watch?v=VMuEtyCscuM" TargetMode="External"/><Relationship Id="rId1880" Type="http://schemas.openxmlformats.org/officeDocument/2006/relationships/hyperlink" Target="https://youtu.be/PU5uEqDv0vQ" TargetMode="External"/><Relationship Id="rId1881" Type="http://schemas.openxmlformats.org/officeDocument/2006/relationships/hyperlink" Target="https://youtu.be/RMKSoa356Sg" TargetMode="External"/><Relationship Id="rId1882" Type="http://schemas.openxmlformats.org/officeDocument/2006/relationships/hyperlink" Target="https://www.youtube.com/watch?v=1ThHt4M6yXM" TargetMode="External"/><Relationship Id="rId1883" Type="http://schemas.openxmlformats.org/officeDocument/2006/relationships/hyperlink" Target="https://youtu.be/MGWrRhG6k8M"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www.youtube.com/watch?v=QM44xIzS3kA&amp;ab_channel=SMSArchives" TargetMode="External"/><Relationship Id="rId1911" Type="http://schemas.openxmlformats.org/officeDocument/2006/relationships/hyperlink" Target="https://www.youtube.com/watch?v=k9Fgim94pCw&amp;ab_channel=SMSArchives" TargetMode="External"/><Relationship Id="rId1912" Type="http://schemas.openxmlformats.org/officeDocument/2006/relationships/hyperlink" Target="https://www.youtube.com/watch?v=mFV8v-ndoew&amp;feature=youtu.be&amp;ab_channel=SMSArchives" TargetMode="External"/><Relationship Id="rId1913" Type="http://schemas.openxmlformats.org/officeDocument/2006/relationships/hyperlink" Target="https://www.youtube.com/watch?v=JH8BBBnptwg&amp;feature=youtu.be&amp;ab_channel=SMSArchives" TargetMode="External"/><Relationship Id="rId1914" Type="http://schemas.openxmlformats.org/officeDocument/2006/relationships/hyperlink" Target="https://www.youtube.com/watch?v=nM1TlOIauFA&amp;feature=youtu.be&amp;ab_channel=SMSArchives" TargetMode="External"/><Relationship Id="rId1915" Type="http://schemas.openxmlformats.org/officeDocument/2006/relationships/hyperlink" Target="https://www.youtube.com/watch?v=p-Ar33YOtr8&amp;ab_channel=SMSArchives" TargetMode="External"/><Relationship Id="rId1916" Type="http://schemas.openxmlformats.org/officeDocument/2006/relationships/hyperlink" Target="https://www.youtube.com/watch?v=fEciwUqJu6c&amp;feature=youtu.be&amp;ab_channel=SMSArchives" TargetMode="External"/><Relationship Id="rId1917" Type="http://schemas.openxmlformats.org/officeDocument/2006/relationships/hyperlink" Target="https://www.youtube.com/watch?v=lFc4WXRqAeI&amp;ab_channel=SMSArchives" TargetMode="External"/><Relationship Id="rId1918" Type="http://schemas.openxmlformats.org/officeDocument/2006/relationships/hyperlink" Target="https://www.youtube.com/watch?v=Ofroqsq8YzQ&amp;feature=youtu.be&amp;ab_channel=SMSArchives" TargetMode="External"/><Relationship Id="rId1919" Type="http://schemas.openxmlformats.org/officeDocument/2006/relationships/hyperlink" Target="https://www.youtube.com/watch?v=n0Ra2qEjXvg&amp;feature=youtu.be&amp;ab_channel=SMSArchives" TargetMode="External"/><Relationship Id="rId1900" Type="http://schemas.openxmlformats.org/officeDocument/2006/relationships/hyperlink" Target="https://www.youtube.com/watch?v=xu6qHCPOByg&amp;feature=youtu.be&amp;ab_channel=SMSArchives" TargetMode="External"/><Relationship Id="rId1901" Type="http://schemas.openxmlformats.org/officeDocument/2006/relationships/hyperlink" Target="https://www.youtube.com/watch?v=dlv33IZ6J_s&amp;feature=youtu.be&amp;ab_channel=SMSArchives" TargetMode="External"/><Relationship Id="rId1902" Type="http://schemas.openxmlformats.org/officeDocument/2006/relationships/hyperlink" Target="https://www.youtube.com/watch?v=xKLFocaOqn0&amp;feature=youtu.be&amp;ab_channel=SMSArchives" TargetMode="External"/><Relationship Id="rId1903" Type="http://schemas.openxmlformats.org/officeDocument/2006/relationships/hyperlink" Target="https://www.youtube.com/watch?v=adg5PDfv4xc&amp;feature=youtu.be&amp;ab_channel=SMSArchives" TargetMode="External"/><Relationship Id="rId1904" Type="http://schemas.openxmlformats.org/officeDocument/2006/relationships/hyperlink" Target="https://www.youtube.com/watch?v=GflRKnkCMa4&amp;ab_channel=SMSArchives" TargetMode="External"/><Relationship Id="rId1905" Type="http://schemas.openxmlformats.org/officeDocument/2006/relationships/hyperlink" Target="https://www.youtube.com/watch?v=0Y8k4eXbCYs&amp;feature=youtu.be&amp;ab_channel=SMSArchives" TargetMode="External"/><Relationship Id="rId1906" Type="http://schemas.openxmlformats.org/officeDocument/2006/relationships/hyperlink" Target="https://www.youtube.com/watch?v=76uGsBhGZ6k&amp;feature=youtu.be&amp;ab_channel=SMSArchives" TargetMode="External"/><Relationship Id="rId1907" Type="http://schemas.openxmlformats.org/officeDocument/2006/relationships/hyperlink" Target="https://www.youtube.com/watch?v=QnU9winSYm8&amp;feature=youtu.be&amp;ab_channel=SMSArchives" TargetMode="External"/><Relationship Id="rId1908" Type="http://schemas.openxmlformats.org/officeDocument/2006/relationships/hyperlink" Target="https://www.youtube.com/watch?v=hpPXKGTSRzc&amp;ab_channel=SMSArchives" TargetMode="External"/><Relationship Id="rId1909" Type="http://schemas.openxmlformats.org/officeDocument/2006/relationships/hyperlink" Target="https://www.youtube.com/watch?v=GqGRD9rDpr8&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www.youtube.com/watch?v=yMOHRKTPG3k&amp;feature=youtu.be&amp;ab_channel=SMSArchives" TargetMode="External"/><Relationship Id="rId1931" Type="http://schemas.openxmlformats.org/officeDocument/2006/relationships/hyperlink" Target="https://www.youtube.com/watch?v=oFkcppJIq14&amp;ab_channel=SMSArchives" TargetMode="External"/><Relationship Id="rId1932" Type="http://schemas.openxmlformats.org/officeDocument/2006/relationships/hyperlink" Target="https://www.youtube.com/watch?v=hIYwJ5g8hOU&amp;feature=youtu.be&amp;ab_channel=SMSArchives" TargetMode="External"/><Relationship Id="rId1933" Type="http://schemas.openxmlformats.org/officeDocument/2006/relationships/hyperlink" Target="https://www.youtube.com/watch?v=3MNeCr4XIqY&amp;feature=youtu.be&amp;ab_channel=SMSArchives" TargetMode="External"/><Relationship Id="rId1934" Type="http://schemas.openxmlformats.org/officeDocument/2006/relationships/hyperlink" Target="https://www.youtube.com/watch?v=vHPeWpFgflQ&amp;feature=youtu.be&amp;ab_channel=SMSArchives" TargetMode="External"/><Relationship Id="rId1935" Type="http://schemas.openxmlformats.org/officeDocument/2006/relationships/hyperlink" Target="https://www.youtube.com/watch?v=rZGHlvqp1EE&amp;ab_channel=SMSArchives" TargetMode="External"/><Relationship Id="rId1936" Type="http://schemas.openxmlformats.org/officeDocument/2006/relationships/hyperlink" Target="https://www.youtube.com/watch?v=1owmvooGGw0&amp;ab_channel=SMSArchives" TargetMode="External"/><Relationship Id="rId1937" Type="http://schemas.openxmlformats.org/officeDocument/2006/relationships/hyperlink" Target="https://www.youtube.com/watch?v=-IJPlWdJnDI&amp;ab_channel=SMSArchives" TargetMode="External"/><Relationship Id="rId1938" Type="http://schemas.openxmlformats.org/officeDocument/2006/relationships/hyperlink" Target="https://www.youtube.com/watch?v=3PQ4VmQtHoc&amp;feature=youtu.be&amp;ab_channel=SMSArchives" TargetMode="External"/><Relationship Id="rId1939" Type="http://schemas.openxmlformats.org/officeDocument/2006/relationships/hyperlink" Target="https://www.youtube.com/watch?v=q4lM58KJ5Gg&amp;ab_channel=SMSArchives" TargetMode="External"/><Relationship Id="rId1920" Type="http://schemas.openxmlformats.org/officeDocument/2006/relationships/hyperlink" Target="https://www.youtube.com/watch?v=FyEEfrBjNaU&amp;ab_channel=SMSArchives" TargetMode="External"/><Relationship Id="rId1921" Type="http://schemas.openxmlformats.org/officeDocument/2006/relationships/hyperlink" Target="https://www.youtube.com/watch?v=z3AGjx_rUV8&amp;feature=youtu.be&amp;ab_channel=SMSArchives" TargetMode="External"/><Relationship Id="rId1922" Type="http://schemas.openxmlformats.org/officeDocument/2006/relationships/hyperlink" Target="https://www.youtube.com/watch?v=HyZzUvaM12E&amp;ab_channel=SMSArchives" TargetMode="External"/><Relationship Id="rId1923" Type="http://schemas.openxmlformats.org/officeDocument/2006/relationships/hyperlink" Target="https://www.youtube.com/watch?v=OSBAeiuU5sg&amp;ab_channel=SMSArchives" TargetMode="External"/><Relationship Id="rId1924" Type="http://schemas.openxmlformats.org/officeDocument/2006/relationships/hyperlink" Target="https://www.youtube.com/watch?v=yjUlCeX5c8c&amp;ab_channel=SMSArchives" TargetMode="External"/><Relationship Id="rId1925" Type="http://schemas.openxmlformats.org/officeDocument/2006/relationships/hyperlink" Target="https://www.youtube.com/watch?v=M_TEDO1EzXc&amp;feature=youtu.be&amp;ab_channel=SMSArchives" TargetMode="External"/><Relationship Id="rId1926" Type="http://schemas.openxmlformats.org/officeDocument/2006/relationships/hyperlink" Target="https://www.youtube.com/watch?v=sHjY0okG2ZQ&amp;ab_channel=SMSArchives" TargetMode="External"/><Relationship Id="rId1927" Type="http://schemas.openxmlformats.org/officeDocument/2006/relationships/hyperlink" Target="https://www.youtube.com/watch?v=bj_stbLbj4U&amp;feature=youtu.be&amp;ab_channel=SMSArchives" TargetMode="External"/><Relationship Id="rId1928" Type="http://schemas.openxmlformats.org/officeDocument/2006/relationships/hyperlink" Target="https://www.youtube.com/watch?v=m5MesmrN4s4&amp;feature=youtu.be&amp;ab_channel=SMSArchives" TargetMode="External"/><Relationship Id="rId1929" Type="http://schemas.openxmlformats.org/officeDocument/2006/relationships/hyperlink" Target="https://www.youtube.com/watch?v=sP9Y934FMfI&amp;ab_channel=SMSArchives" TargetMode="External"/><Relationship Id="rId1950" Type="http://schemas.openxmlformats.org/officeDocument/2006/relationships/hyperlink" Target="https://www.youtube.com/watch?v=uzZhcRcxnfI&amp;feature=youtu.be&amp;ab_channel=SMSArchives"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www.youtube.com/watch?v=6aky4tem97I&amp;feature=youtu.be&amp;ab_channel=SMSArchives" TargetMode="External"/><Relationship Id="rId1941" Type="http://schemas.openxmlformats.org/officeDocument/2006/relationships/hyperlink" Target="https://www.youtube.com/watch?v=GTAXL_GNgsI&amp;feature=youtu.be&amp;ab_channel=SMSArchives" TargetMode="External"/><Relationship Id="rId1942" Type="http://schemas.openxmlformats.org/officeDocument/2006/relationships/hyperlink" Target="https://www.youtube.com/watch?v=F2PRoXRuvzA&amp;feature=youtu.be&amp;ab_channel=SMSArchives" TargetMode="External"/><Relationship Id="rId1943" Type="http://schemas.openxmlformats.org/officeDocument/2006/relationships/hyperlink" Target="https://www.youtube.com/watch?v=9izvCd8puoo&amp;ab_channel=SMSArchives" TargetMode="External"/><Relationship Id="rId1944" Type="http://schemas.openxmlformats.org/officeDocument/2006/relationships/hyperlink" Target="https://www.youtube.com/watch?v=R9s-ikZaI1A&amp;ab_channel=SMSArchives" TargetMode="External"/><Relationship Id="rId1945" Type="http://schemas.openxmlformats.org/officeDocument/2006/relationships/hyperlink" Target="https://www.youtube.com/watch?v=Eaed9JDpfSE&amp;ab_channel=SMSArchives" TargetMode="External"/><Relationship Id="rId1946" Type="http://schemas.openxmlformats.org/officeDocument/2006/relationships/hyperlink" Target="https://www.youtube.com/watch?v=oWvDkK-vyfU&amp;feature=youtu.be&amp;ab_channel=SMSArchives" TargetMode="External"/><Relationship Id="rId1947" Type="http://schemas.openxmlformats.org/officeDocument/2006/relationships/hyperlink" Target="https://www.youtube.com/watch?v=SxjKhUiI8lg&amp;feature=youtu.be&amp;ab_channel=SMSArchives" TargetMode="External"/><Relationship Id="rId1948" Type="http://schemas.openxmlformats.org/officeDocument/2006/relationships/hyperlink" Target="https://www.youtube.com/watch?v=fDoA44_ZwfQ&amp;ab_channel=SMSArchives" TargetMode="External"/><Relationship Id="rId1949" Type="http://schemas.openxmlformats.org/officeDocument/2006/relationships/hyperlink" Target="https://www.youtube.com/watch?v=EOKe6BA8Ghk&amp;feature=youtu.be&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dpYU8IDFLKY" TargetMode="External"/><Relationship Id="rId2445" Type="http://schemas.openxmlformats.org/officeDocument/2006/relationships/hyperlink" Target="https://youtu.be/uGdUZv-Dv0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6MFmMms0BAo"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WiseNastyDumplingsSMOrc-VM5ip6rrVmTBfuoQ" TargetMode="External"/><Relationship Id="rId1117" Type="http://schemas.openxmlformats.org/officeDocument/2006/relationships/hyperlink" Target="https://youtu.be/WpmrZiHdUmg" TargetMode="External"/><Relationship Id="rId2448" Type="http://schemas.openxmlformats.org/officeDocument/2006/relationships/hyperlink" Target="https://youtu.be/Nox9kjgDI40"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FLJt227n1F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56207353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sCaHmAtT40?t=73"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rborealBenevolentAlbatrossRaccAttack-tG8zkd8ZWCpLllAt"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97884333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gitatedDifficultLEDHoneyBadger-SFPycH1fKX923sXJ" TargetMode="External"/><Relationship Id="rId1103" Type="http://schemas.openxmlformats.org/officeDocument/2006/relationships/hyperlink" Target="https://youtu.be/4Plt643na8I" TargetMode="External"/><Relationship Id="rId2434" Type="http://schemas.openxmlformats.org/officeDocument/2006/relationships/hyperlink" Target="https://youtu.be/Qw5fWLP9z9I?t=5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bnegateBashfulMosquitoCoolStoryBro-G2yAtvJJ0m-qb9Z_"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9X8uD16gIe4" TargetMode="External"/><Relationship Id="rId1106" Type="http://schemas.openxmlformats.org/officeDocument/2006/relationships/hyperlink" Target="https://youtu.be/5xdzwDCvABg" TargetMode="External"/><Relationship Id="rId2437" Type="http://schemas.openxmlformats.org/officeDocument/2006/relationships/hyperlink" Target="https://youtu.be/-_a-JdF9-e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TVtB24SbhQ8?t=27" TargetMode="External"/><Relationship Id="rId1108" Type="http://schemas.openxmlformats.org/officeDocument/2006/relationships/hyperlink" Target="https://youtu.be/BIwB8aMG3fk" TargetMode="External"/><Relationship Id="rId2439" Type="http://schemas.openxmlformats.org/officeDocument/2006/relationships/hyperlink" Target="https://youtu.be/G_2PNqonhiE?t=7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RkId4sqRWCM?t=11"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RelievedConcernedYogurtDeIlluminati-zMj7smUzIz4TJdUV" TargetMode="External"/><Relationship Id="rId1101" Type="http://schemas.openxmlformats.org/officeDocument/2006/relationships/hyperlink" Target="https://youtu.be/DTClS_qtBNg" TargetMode="External"/><Relationship Id="rId2432" Type="http://schemas.openxmlformats.org/officeDocument/2006/relationships/hyperlink" Target="https://youtu.be/QXJWIGZ_-PM?t=87" TargetMode="External"/><Relationship Id="rId1102" Type="http://schemas.openxmlformats.org/officeDocument/2006/relationships/hyperlink" Target="https://youtu.be/_-CeL_OF9PE" TargetMode="External"/><Relationship Id="rId2433" Type="http://schemas.openxmlformats.org/officeDocument/2006/relationships/hyperlink" Target="https://youtu.be/Bc_KeNmwrGE?t=14" TargetMode="External"/><Relationship Id="rId2401" Type="http://schemas.openxmlformats.org/officeDocument/2006/relationships/hyperlink" Target="https://www.youtube.com/watch?v=_pVMur8Mv_8" TargetMode="External"/><Relationship Id="rId2402" Type="http://schemas.openxmlformats.org/officeDocument/2006/relationships/hyperlink" Target="https://www.youtube.com/watch?v=S9SCmZOFj58" TargetMode="External"/><Relationship Id="rId2403" Type="http://schemas.openxmlformats.org/officeDocument/2006/relationships/hyperlink" Target="https://www.youtube.com/watch?v=zPD5cGm6VvY" TargetMode="External"/><Relationship Id="rId2404" Type="http://schemas.openxmlformats.org/officeDocument/2006/relationships/hyperlink" Target="https://www.youtube.com/watch?v=ExcbIz8mdCc" TargetMode="External"/><Relationship Id="rId2405" Type="http://schemas.openxmlformats.org/officeDocument/2006/relationships/hyperlink" Target="https://www.youtube.com/watch?v=ArXQFNnEijc" TargetMode="External"/><Relationship Id="rId2406" Type="http://schemas.openxmlformats.org/officeDocument/2006/relationships/hyperlink" Target="https://www.youtube.com/watch?v=EeDCWtEVYag" TargetMode="External"/><Relationship Id="rId2407" Type="http://schemas.openxmlformats.org/officeDocument/2006/relationships/hyperlink" Target="https://clips.twitch.tv/CarelessFilthyOctopusDxCat-khFT2LpSO1L4vmdD" TargetMode="External"/><Relationship Id="rId2408" Type="http://schemas.openxmlformats.org/officeDocument/2006/relationships/hyperlink" Target="https://www.youtube.com/watch?v=V1romHWcAkI" TargetMode="External"/><Relationship Id="rId2409" Type="http://schemas.openxmlformats.org/officeDocument/2006/relationships/hyperlink" Target="https://www.twitch.tv/videos/2126277596" TargetMode="External"/><Relationship Id="rId2400" Type="http://schemas.openxmlformats.org/officeDocument/2006/relationships/hyperlink" Target="https://www.youtube.com/watch?v=1-0w1U_Euk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izRodRG-Jo"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5YzyXaJq0VM?si=hl2fllQr8hqFvDJr"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78cQOXD-8m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cj1iQUY7L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6Xnu9RqV2a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1CbHc28eZe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S6I-VumPqKc?si=B7eN9ym4YIx2Fca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iBxubJeUng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DiligentBadCaribouMVGame-bPPT36LcYcTnU3BU"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UglyDrabKoupreyAllenHuhu-PcT9KDbi_NPXvkHp"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ViscousHelplessCarabeefTebowing-S-93KT0xAo5FgTEd"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h6cTGdi7DA" TargetMode="External"/><Relationship Id="rId1131" Type="http://schemas.openxmlformats.org/officeDocument/2006/relationships/hyperlink" Target="https://youtu.be/CTRzm_ygkeA" TargetMode="External"/><Relationship Id="rId2462" Type="http://schemas.openxmlformats.org/officeDocument/2006/relationships/hyperlink" Target="https://youtu.be/Dv1TvIfiZts"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PluckyFlyPJSalt-8DGQ46oV3HtIw1J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HeadstrongKitschyTomatoFreakinStinkin-skucx88V6cLW2uR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twitch.tv/videos/1024638839"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aithfulDeterminedPeanutAsianGlow-K87dbZLe5-UZ8WRH" TargetMode="External"/><Relationship Id="rId1125" Type="http://schemas.openxmlformats.org/officeDocument/2006/relationships/hyperlink" Target="https://youtu.be/hJQ5RHVM3J0" TargetMode="External"/><Relationship Id="rId2456" Type="http://schemas.openxmlformats.org/officeDocument/2006/relationships/hyperlink" Target="https://youtu.be/DVYnYhBPcoY?si=OugetNnKaBrbIxKE"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arlingQuaintGoblinDxCat-ht9B7uxsNRHRQQgu" TargetMode="External"/><Relationship Id="rId1127" Type="http://schemas.openxmlformats.org/officeDocument/2006/relationships/hyperlink" Target="https://youtu.be/tAAvzoOfUkg" TargetMode="External"/><Relationship Id="rId2458" Type="http://schemas.openxmlformats.org/officeDocument/2006/relationships/hyperlink" Target="https://youtu.be/sZ-qtPivsFs?si=35mHOEGqJMYeCswW" TargetMode="External"/><Relationship Id="rId1128" Type="http://schemas.openxmlformats.org/officeDocument/2006/relationships/hyperlink" Target="https://youtu.be/84gmAUcAD6Y" TargetMode="External"/><Relationship Id="rId2459" Type="http://schemas.openxmlformats.org/officeDocument/2006/relationships/hyperlink" Target="https://youtu.be/uR041B_Mtd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Sk4iIK6PoA" TargetMode="External"/><Relationship Id="rId1120" Type="http://schemas.openxmlformats.org/officeDocument/2006/relationships/hyperlink" Target="https://youtu.be/m62tB20oA_g" TargetMode="External"/><Relationship Id="rId2451" Type="http://schemas.openxmlformats.org/officeDocument/2006/relationships/hyperlink" Target="https://youtu.be/Kzb3MHlmCGc"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2fVmzCJ9Y9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FuriousBetterKleePermaSmu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CrazyExuberantTubersCharlieBitMe-EiZ2ogbgTjA-7ug3" TargetMode="External"/><Relationship Id="rId1124" Type="http://schemas.openxmlformats.org/officeDocument/2006/relationships/hyperlink" Target="https://youtu.be/p-YGDvU-3ZM" TargetMode="External"/><Relationship Id="rId2455" Type="http://schemas.openxmlformats.org/officeDocument/2006/relationships/hyperlink" Target="https://youtu.be/u5kwser_j2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87687528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DsoEyYBXa6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4Albb8wVFO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B2CKi3fQkc?si=RBzp8pCgfySVqz3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yN15kF8l4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GTt9T_bdN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WCfEZNfda8E?si=AIeoK0YB1_S4Zfk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HR_8M5C1vsQ?si=Ys-a79qZJeEqrNW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kR-lJRg0CzA"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StrongRelievedWhaleCclamChamp-GxTqgCRS_aJvTd3l"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y9rheWl06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hDG8n4yprI"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AISau0yWh7Q"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2z-hvrGUrM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AttractiveBrainyArtichokeCorgiDerp-9zIn8sEeMNqM0OjZ"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fYtc3Osmt8U?si=oqEGO-F3fTMWtNy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GWUI7Kd0o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rrZsnQOCJT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BelovedSpookyJackalKippa-_KkLbwjr3OzVjiF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wB9-lVIMv3Q"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QgiEmt7WP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fsLuR8sk6w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eajwFpfUX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Y9vn9Y_h5BA"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pSvdq6isPS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nND3fN067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VV4yzQV6B8"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yYgJO43PiR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AaZj0nu2fB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Us9T8WWTGj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sZuBiufTYs"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Ame1dyHAj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AbrasiveHonestOrangeChefFrank-j8cDNyhsaAF9Icmr"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_eafUtJ3F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ItBrVNSktm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vZHnEp3KPs"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e_fjYfcBFxI?t=91"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V4eSfU-5U5A"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hGlgfKEVg8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ioQWDuOmghs" TargetMode="External"/><Relationship Id="rId1236" Type="http://schemas.openxmlformats.org/officeDocument/2006/relationships/hyperlink" Target="https://youtu.be/__uMNe34lEA" TargetMode="External"/><Relationship Id="rId2567" Type="http://schemas.openxmlformats.org/officeDocument/2006/relationships/hyperlink" Target="https://youtu.be/TmQAiow0Rnw"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IronicSmallBaconPastaThat" TargetMode="External"/><Relationship Id="rId1238" Type="http://schemas.openxmlformats.org/officeDocument/2006/relationships/hyperlink" Target="https://youtu.be/_d7czSdgj38" TargetMode="External"/><Relationship Id="rId2569" Type="http://schemas.openxmlformats.org/officeDocument/2006/relationships/hyperlink" Target="https://youtu.be/ETwbMGnjhUs"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oWIcEabd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PricklyAbstruseMangoEleGiggl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kDeufBKsOAU" TargetMode="External"/><Relationship Id="rId1232" Type="http://schemas.openxmlformats.org/officeDocument/2006/relationships/hyperlink" Target="https://youtu.be/ucyeqLY5tow" TargetMode="External"/><Relationship Id="rId2563" Type="http://schemas.openxmlformats.org/officeDocument/2006/relationships/hyperlink" Target="https://youtu.be/Wfq4ZAr7ero" TargetMode="External"/><Relationship Id="rId1233" Type="http://schemas.openxmlformats.org/officeDocument/2006/relationships/hyperlink" Target="https://youtu.be/kNo_8Rb5MZM" TargetMode="External"/><Relationship Id="rId2564" Type="http://schemas.openxmlformats.org/officeDocument/2006/relationships/hyperlink" Target="https://youtu.be/gzdnV0_HfsY" TargetMode="External"/><Relationship Id="rId1234" Type="http://schemas.openxmlformats.org/officeDocument/2006/relationships/hyperlink" Target="https://youtu.be/xeedVMnN3Qo" TargetMode="External"/><Relationship Id="rId2565" Type="http://schemas.openxmlformats.org/officeDocument/2006/relationships/hyperlink" Target="https://youtu.be/ZZg3OSmQkz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sM0FB5GUQA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lKWhqixgpO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vBOwbhgREek"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nN6JrMrD1Y"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HR4NqmvyYG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KlGDPvfEac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jR4DYaI_gA"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BKbev06F3m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pe4CMRWRZI" TargetMode="External"/><Relationship Id="rId2500" Type="http://schemas.openxmlformats.org/officeDocument/2006/relationships/hyperlink" Target="https://youtu.be/DnONET1FjZw"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youtu.be/zbdC7rooh2Y"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g-qIVeS7bZ8?si=apCnUfX6q_eT8A6v"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youtu.be/nU39IMkm8w0" TargetMode="External"/><Relationship Id="rId2509" Type="http://schemas.openxmlformats.org/officeDocument/2006/relationships/hyperlink" Target="https://youtu.be/YuiSZnk7wx4" TargetMode="External"/><Relationship Id="rId2522" Type="http://schemas.openxmlformats.org/officeDocument/2006/relationships/hyperlink" Target="https://twitter.com/Dogecyanide/status/1389167704146382848?s=20" TargetMode="External"/><Relationship Id="rId2523" Type="http://schemas.openxmlformats.org/officeDocument/2006/relationships/hyperlink" Target="https://twitter.com/Dogecyanide/status/1468219399073148933?s=20" TargetMode="External"/><Relationship Id="rId2524" Type="http://schemas.openxmlformats.org/officeDocument/2006/relationships/hyperlink" Target="https://youtu.be/Nlc3xwtARF8" TargetMode="External"/><Relationship Id="rId2525" Type="http://schemas.openxmlformats.org/officeDocument/2006/relationships/hyperlink" Target="https://youtu.be/NrxoTM4YwvE" TargetMode="External"/><Relationship Id="rId2526" Type="http://schemas.openxmlformats.org/officeDocument/2006/relationships/hyperlink" Target="https://youtu.be/h8-dOiebvyE" TargetMode="External"/><Relationship Id="rId2527" Type="http://schemas.openxmlformats.org/officeDocument/2006/relationships/hyperlink" Target="https://youtu.be/6ckMTVhUsz0" TargetMode="External"/><Relationship Id="rId2528" Type="http://schemas.openxmlformats.org/officeDocument/2006/relationships/hyperlink" Target="https://clips.twitch.tv/SpinelessCrowdedMetalNotLikeThis-NFgxTWVg1bHGAQFi" TargetMode="External"/><Relationship Id="rId2529" Type="http://schemas.openxmlformats.org/officeDocument/2006/relationships/hyperlink" Target="https://youtu.be/i7r_qOr_cXg" TargetMode="External"/><Relationship Id="rId2520" Type="http://schemas.openxmlformats.org/officeDocument/2006/relationships/hyperlink" Target="https://twitter.com/Dogecyanide/status/1437452402827964418?s=20" TargetMode="External"/><Relationship Id="rId2521" Type="http://schemas.openxmlformats.org/officeDocument/2006/relationships/hyperlink" Target="https://twitter.com/Dogecyanide/status/1388512324445773826?s=20" TargetMode="External"/><Relationship Id="rId2511" Type="http://schemas.openxmlformats.org/officeDocument/2006/relationships/hyperlink" Target="https://youtu.be/n-p6FtdE57E"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youtu.be/q0wfTMcrG2c" TargetMode="External"/><Relationship Id="rId2515" Type="http://schemas.openxmlformats.org/officeDocument/2006/relationships/hyperlink" Target="https://www.youtube.com/watch?v=D4iLhFQFJLA" TargetMode="External"/><Relationship Id="rId2516" Type="http://schemas.openxmlformats.org/officeDocument/2006/relationships/hyperlink" Target="https://twitter.com/Dogecyanide/status/1343644018241105920?s=20" TargetMode="External"/><Relationship Id="rId2517" Type="http://schemas.openxmlformats.org/officeDocument/2006/relationships/hyperlink" Target="https://twitter.com/Dogecyanide/status/1343426636243415040?s=20" TargetMode="External"/><Relationship Id="rId2518" Type="http://schemas.openxmlformats.org/officeDocument/2006/relationships/hyperlink" Target="https://www.youtube.com/watch?v=ZeJR7vn0hOM&amp;feature=youtu.be" TargetMode="External"/><Relationship Id="rId2519" Type="http://schemas.openxmlformats.org/officeDocument/2006/relationships/hyperlink" Target="https://twitter.com/Dogecyanide/status/1344763393627062277?s=20" TargetMode="External"/><Relationship Id="rId2510" Type="http://schemas.openxmlformats.org/officeDocument/2006/relationships/hyperlink" Target="https://www.twitch.tv/videos/1234859465"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Dr_2u-yDcY" TargetMode="External"/><Relationship Id="rId3017" Type="http://schemas.openxmlformats.org/officeDocument/2006/relationships/hyperlink" Target="https://youtu.be/lMVpWtUVVGs"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OKViRNJVk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LIhctbhJHU" TargetMode="External"/><Relationship Id="rId481" Type="http://schemas.openxmlformats.org/officeDocument/2006/relationships/hyperlink" Target="https://youtu.be/z-U_tP4TG2s" TargetMode="External"/><Relationship Id="rId3011" Type="http://schemas.openxmlformats.org/officeDocument/2006/relationships/hyperlink" Target="https://youtu.be/DwAxA1B3Ilg" TargetMode="External"/><Relationship Id="rId488" Type="http://schemas.openxmlformats.org/officeDocument/2006/relationships/hyperlink" Target="https://youtu.be/jxt0KkKkQwE" TargetMode="External"/><Relationship Id="rId3014" Type="http://schemas.openxmlformats.org/officeDocument/2006/relationships/hyperlink" Target="https://youtu.be/UQgBq7Q0XUo?si=kseky7Wmk-tgdXlc" TargetMode="External"/><Relationship Id="rId487" Type="http://schemas.openxmlformats.org/officeDocument/2006/relationships/hyperlink" Target="https://youtu.be/nc2kOVZ2ynw" TargetMode="External"/><Relationship Id="rId3013" Type="http://schemas.openxmlformats.org/officeDocument/2006/relationships/hyperlink" Target="https://youtu.be/G6kFeKRpp7w" TargetMode="External"/><Relationship Id="rId486" Type="http://schemas.openxmlformats.org/officeDocument/2006/relationships/hyperlink" Target="https://youtu.be/WHv3_aF_TJ8" TargetMode="External"/><Relationship Id="rId3016" Type="http://schemas.openxmlformats.org/officeDocument/2006/relationships/hyperlink" Target="https://youtu.be/9PCkhwSGiTw" TargetMode="External"/><Relationship Id="rId485" Type="http://schemas.openxmlformats.org/officeDocument/2006/relationships/hyperlink" Target="https://youtu.be/31FVGYQKd5c" TargetMode="External"/><Relationship Id="rId3015" Type="http://schemas.openxmlformats.org/officeDocument/2006/relationships/hyperlink" Target="https://youtu.be/ttG0Rm8Y2jw?si=97MuACR9vCB_FR2w" TargetMode="External"/><Relationship Id="rId3007" Type="http://schemas.openxmlformats.org/officeDocument/2006/relationships/hyperlink" Target="https://youtu.be/ypRAdMgJcjk" TargetMode="External"/><Relationship Id="rId3006" Type="http://schemas.openxmlformats.org/officeDocument/2006/relationships/hyperlink" Target="https://youtu.be/mwzugx8m8RY" TargetMode="External"/><Relationship Id="rId3009" Type="http://schemas.openxmlformats.org/officeDocument/2006/relationships/hyperlink" Target="https://youtu.be/iu1K4T9MkKE" TargetMode="External"/><Relationship Id="rId3008" Type="http://schemas.openxmlformats.org/officeDocument/2006/relationships/hyperlink" Target="https://youtu.be/6Wmyy1EKK3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wQJSz_9UqM" TargetMode="External"/><Relationship Id="rId470" Type="http://schemas.openxmlformats.org/officeDocument/2006/relationships/hyperlink" Target="https://youtu.be/oS6K5CMHO5I" TargetMode="External"/><Relationship Id="rId3000" Type="http://schemas.openxmlformats.org/officeDocument/2006/relationships/hyperlink" Target="https://youtu.be/7Bci3vxbGWA" TargetMode="External"/><Relationship Id="rId477" Type="http://schemas.openxmlformats.org/officeDocument/2006/relationships/hyperlink" Target="https://youtu.be/YTFlaOHMlcg" TargetMode="External"/><Relationship Id="rId3003" Type="http://schemas.openxmlformats.org/officeDocument/2006/relationships/hyperlink" Target="https://youtu.be/hxudyJanxjc" TargetMode="External"/><Relationship Id="rId476" Type="http://schemas.openxmlformats.org/officeDocument/2006/relationships/hyperlink" Target="https://youtu.be/BJdlguZNd-k" TargetMode="External"/><Relationship Id="rId3002" Type="http://schemas.openxmlformats.org/officeDocument/2006/relationships/hyperlink" Target="https://youtu.be/6aPM8QGQu1I" TargetMode="External"/><Relationship Id="rId475" Type="http://schemas.openxmlformats.org/officeDocument/2006/relationships/hyperlink" Target="https://youtu.be/YtdEkYNexcY" TargetMode="External"/><Relationship Id="rId3005" Type="http://schemas.openxmlformats.org/officeDocument/2006/relationships/hyperlink" Target="https://youtu.be/TPuJTzdmUXY" TargetMode="External"/><Relationship Id="rId474" Type="http://schemas.openxmlformats.org/officeDocument/2006/relationships/hyperlink" Target="https://youtu.be/sBE9NRXFNnM" TargetMode="External"/><Relationship Id="rId3004" Type="http://schemas.openxmlformats.org/officeDocument/2006/relationships/hyperlink" Target="https://youtu.be/v0ou0_P3k-M" TargetMode="External"/><Relationship Id="rId1257" Type="http://schemas.openxmlformats.org/officeDocument/2006/relationships/hyperlink" Target="https://youtu.be/PWaVDI61cdc" TargetMode="External"/><Relationship Id="rId2588" Type="http://schemas.openxmlformats.org/officeDocument/2006/relationships/hyperlink" Target="https://youtu.be/zbchXOsKbPY"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EnticingGoldenCroquetteANELE"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WCYtAuHCc" TargetMode="External"/><Relationship Id="rId1250" Type="http://schemas.openxmlformats.org/officeDocument/2006/relationships/hyperlink" Target="https://youtu.be/fhuBBx-3-3Y" TargetMode="External"/><Relationship Id="rId2581" Type="http://schemas.openxmlformats.org/officeDocument/2006/relationships/hyperlink" Target="https://youtu.be/h4hEoYBsvt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u1o--hzlyjU" TargetMode="External"/><Relationship Id="rId1252" Type="http://schemas.openxmlformats.org/officeDocument/2006/relationships/hyperlink" Target="https://youtu.be/Zqlc8GGxrxE" TargetMode="External"/><Relationship Id="rId2583" Type="http://schemas.openxmlformats.org/officeDocument/2006/relationships/hyperlink" Target="https://youtu.be/7AQWRYux8P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6Gihf30Odt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StU5PipHn_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c36kW3uIxsg" TargetMode="External"/><Relationship Id="rId1256" Type="http://schemas.openxmlformats.org/officeDocument/2006/relationships/hyperlink" Target="https://youtu.be/0ZHFO6DAKsw" TargetMode="External"/><Relationship Id="rId2587" Type="http://schemas.openxmlformats.org/officeDocument/2006/relationships/hyperlink" Target="https://youtu.be/ZD0CMju73n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gGbpZD7NYE" TargetMode="External"/><Relationship Id="rId1247" Type="http://schemas.openxmlformats.org/officeDocument/2006/relationships/hyperlink" Target="https://youtu.be/J989sH4gWmM" TargetMode="External"/><Relationship Id="rId2578" Type="http://schemas.openxmlformats.org/officeDocument/2006/relationships/hyperlink" Target="https://youtu.be/FX3sCjSeE_o"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h0PiWdcdO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T9TpExoWKc" TargetMode="External"/><Relationship Id="rId1240" Type="http://schemas.openxmlformats.org/officeDocument/2006/relationships/hyperlink" Target="https://youtu.be/BtDU7IHZw84" TargetMode="External"/><Relationship Id="rId2571" Type="http://schemas.openxmlformats.org/officeDocument/2006/relationships/hyperlink" Target="https://youtu.be/nNaIS70Vl_I" TargetMode="External"/><Relationship Id="rId1241" Type="http://schemas.openxmlformats.org/officeDocument/2006/relationships/hyperlink" Target="https://youtu.be/6qN0IeLH_hY" TargetMode="External"/><Relationship Id="rId2572" Type="http://schemas.openxmlformats.org/officeDocument/2006/relationships/hyperlink" Target="https://youtu.be/qr647GdRJB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jwdmmdBQQ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bHiXNrq-OM" TargetMode="External"/><Relationship Id="rId1244" Type="http://schemas.openxmlformats.org/officeDocument/2006/relationships/hyperlink" Target="https://youtu.be/0noPfgmO8RY" TargetMode="External"/><Relationship Id="rId2575" Type="http://schemas.openxmlformats.org/officeDocument/2006/relationships/hyperlink" Target="https://youtu.be/jUYJKy7kPJM"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HotKnottyTurnipDerp"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LG7eoGL-7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cjir39OTPI" TargetMode="External"/><Relationship Id="rId1260" Type="http://schemas.openxmlformats.org/officeDocument/2006/relationships/hyperlink" Target="https://youtu.be/QS2WODoBUiE" TargetMode="External"/><Relationship Id="rId2591" Type="http://schemas.openxmlformats.org/officeDocument/2006/relationships/hyperlink" Target="https://youtu.be/hudCn3r08_8" TargetMode="External"/><Relationship Id="rId1261" Type="http://schemas.openxmlformats.org/officeDocument/2006/relationships/hyperlink" Target="https://youtu.be/uTJtWUpmFVI" TargetMode="External"/><Relationship Id="rId2592" Type="http://schemas.openxmlformats.org/officeDocument/2006/relationships/hyperlink" Target="https://youtu.be/dMj6gcrcCN0"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OnerousBlindingRedpandaAMPEnergy" TargetMode="External"/><Relationship Id="rId1263" Type="http://schemas.openxmlformats.org/officeDocument/2006/relationships/hyperlink" Target="https://youtu.be/kBIHINSXADo" TargetMode="External"/><Relationship Id="rId2594" Type="http://schemas.openxmlformats.org/officeDocument/2006/relationships/hyperlink" Target="https://youtu.be/Ee2Kgonkzn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obNE1dk8y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2w_O0zyHFmY"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k97_U7SbE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GKyOB2A6rIk" TargetMode="External"/><Relationship Id="rId3070" Type="http://schemas.openxmlformats.org/officeDocument/2006/relationships/hyperlink" Target="https://twitter.com/HiyokoVideo/status/1392500345171943432"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twitter.com/HiyokoVideo/status/1392120536860303360" TargetMode="External"/><Relationship Id="rId3074" Type="http://schemas.openxmlformats.org/officeDocument/2006/relationships/hyperlink" Target="https://youtu.be/u8Fer5Ktzjw" TargetMode="External"/><Relationship Id="rId3073" Type="http://schemas.openxmlformats.org/officeDocument/2006/relationships/hyperlink" Target="https://youtu.be/UeQdaOSfhqQ"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twitter.com/HiyokoVideo/status/1462006974032273409" TargetMode="External"/><Relationship Id="rId3060" Type="http://schemas.openxmlformats.org/officeDocument/2006/relationships/hyperlink" Target="https://clips.twitch.tv/MagnificentSavageLionResidentSleeper-iqxh7JjaEGn-6K98" TargetMode="External"/><Relationship Id="rId3063" Type="http://schemas.openxmlformats.org/officeDocument/2006/relationships/hyperlink" Target="https://twitter.com/HiyokoVideo/status/1388496092182941700" TargetMode="External"/><Relationship Id="rId3062" Type="http://schemas.openxmlformats.org/officeDocument/2006/relationships/hyperlink" Target="https://twitter.com/HiyokoVideo/status/1392518044539244554" TargetMode="External"/><Relationship Id="rId3065" Type="http://schemas.openxmlformats.org/officeDocument/2006/relationships/hyperlink" Target="https://twitter.com/HiyokoVideo/status/1460578448959623177" TargetMode="External"/><Relationship Id="rId3064" Type="http://schemas.openxmlformats.org/officeDocument/2006/relationships/hyperlink" Target="https://twitter.com/HiyokoVideo/status/1473273538799091723" TargetMode="External"/><Relationship Id="rId3067" Type="http://schemas.openxmlformats.org/officeDocument/2006/relationships/hyperlink" Target="https://twitter.com/HiyokoVideo/status/1385998782345613317" TargetMode="External"/><Relationship Id="rId3066" Type="http://schemas.openxmlformats.org/officeDocument/2006/relationships/hyperlink" Target="https://twitter.com/HiyokoVideo/status/1447109177495621635" TargetMode="External"/><Relationship Id="rId3069" Type="http://schemas.openxmlformats.org/officeDocument/2006/relationships/hyperlink" Target="https://clips.twitch.tv/SincereFrailKiwiMcaT-cll-Z5LVUleWSJQj" TargetMode="External"/><Relationship Id="rId3068" Type="http://schemas.openxmlformats.org/officeDocument/2006/relationships/hyperlink" Target="https://twitter.com/HiyokoVideo/status/1386655995112288256"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twitch.tv/videos/2121861018" TargetMode="External"/><Relationship Id="rId3080" Type="http://schemas.openxmlformats.org/officeDocument/2006/relationships/hyperlink" Target="https://www.youtube.com/watch?v=qSCwbqSUv8c" TargetMode="External"/><Relationship Id="rId3083" Type="http://schemas.openxmlformats.org/officeDocument/2006/relationships/hyperlink" Target="https://www.youtube.com/watch?v=CRftYgZapQQ" TargetMode="External"/><Relationship Id="rId3082" Type="http://schemas.openxmlformats.org/officeDocument/2006/relationships/hyperlink" Target="https://www.youtube.com/watch?v=9bpw4zEupUs" TargetMode="External"/><Relationship Id="rId3085" Type="http://schemas.openxmlformats.org/officeDocument/2006/relationships/hyperlink" Target="https://www.youtube.com/watch?v=AkwwrhYtXhU" TargetMode="External"/><Relationship Id="rId3084" Type="http://schemas.openxmlformats.org/officeDocument/2006/relationships/hyperlink" Target="https://www.youtube.com/watch?v=VPOGR9b5gvo" TargetMode="External"/><Relationship Id="rId3087" Type="http://schemas.openxmlformats.org/officeDocument/2006/relationships/hyperlink" Target="https://www.youtube.com/watch?v=C__EwuDeBb8" TargetMode="External"/><Relationship Id="rId3086" Type="http://schemas.openxmlformats.org/officeDocument/2006/relationships/hyperlink" Target="https://www.youtube.com/watch?v=X4byr_7lFYY" TargetMode="External"/><Relationship Id="rId3089" Type="http://schemas.openxmlformats.org/officeDocument/2006/relationships/hyperlink" Target="https://youtu.be/z9Ko2MsTTb4" TargetMode="External"/><Relationship Id="rId3088" Type="http://schemas.openxmlformats.org/officeDocument/2006/relationships/hyperlink" Target="https://www.youtube.com/watch?v=DWDBwjJAE2E"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Ti7p7Xt3P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twitter.com/HiyokoVideo/status/1395036836762816515"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twitter.com/hiyoko_gaming/status/1374359061391581191"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odNZqs6N5oA" TargetMode="External"/><Relationship Id="rId2601" Type="http://schemas.openxmlformats.org/officeDocument/2006/relationships/hyperlink" Target="https://youtu.be/iXRFMomp1lw" TargetMode="External"/><Relationship Id="rId2602" Type="http://schemas.openxmlformats.org/officeDocument/2006/relationships/hyperlink" Target="https://youtu.be/YZg4WEuElJI" TargetMode="External"/><Relationship Id="rId2603" Type="http://schemas.openxmlformats.org/officeDocument/2006/relationships/hyperlink" Target="https://clips.twitch.tv/CuteSneakyAlfalfaTheThing-iXlaNo_eDeWR9qah" TargetMode="External"/><Relationship Id="rId2604" Type="http://schemas.openxmlformats.org/officeDocument/2006/relationships/hyperlink" Target="https://www.twitch.tv/videos/1252282582" TargetMode="External"/><Relationship Id="rId2605" Type="http://schemas.openxmlformats.org/officeDocument/2006/relationships/hyperlink" Target="https://clips.twitch.tv/PopularCrowdedAniseSSSsss-X8fwlzMOHVsqztE1" TargetMode="External"/><Relationship Id="rId2606" Type="http://schemas.openxmlformats.org/officeDocument/2006/relationships/hyperlink" Target="https://clips.twitch.tv/MagnificentSuccessfulSnoodWutFace-QhoH5irvAm5q48Xt"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rispySwissSkunkBatChest-y0rF0fHrJQEZNKn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tleNurturingTaroStinkyCheese-9V_4eUy0yyQSX58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208373209"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EFaOcnCTJ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gz34-kpuR8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UmwGM4VFmLI"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vnxCm164M-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2v0HEK6dxO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3Mna_6YKMV0"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t2EL2pR3q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ePJ0EltjP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xpK9Nc-PA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AZZPqkBtM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58eP_cmK3Y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Joa1eB6_E5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9ShLlVG0pf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pziCD-3S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NDZ498hO4ps"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oqnUAc-eCOQ"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1oMjQNtF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iRCuPHQda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68ilJdATy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clips.twitch.tv/ShyReliableSardineJKanStyle-c_PKpvtmTIXWFn9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VEWojbDRB5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kaGzTfzwFJ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jm7cQ1q_Ev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loNcgSec9fw"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wU6hfjRrSx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xqGdtKz3vW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V87CeEi0As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9wP8ND1I6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5hXpPGKNy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eFN7WguO3D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I5AcY84ME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p9IP1lZ7L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PR9oUIQeE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gHoGodHBYm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vub1wrT2w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dj05sSh1pg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4nNC7K7PtA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Y-Rcxy9cU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J1IZ_vrD1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KO-uV-a2Lc8" TargetMode="External"/><Relationship Id="rId2621" Type="http://schemas.openxmlformats.org/officeDocument/2006/relationships/hyperlink" Target="https://youtu.be/Ngat0aiNqB8" TargetMode="External"/><Relationship Id="rId2622" Type="http://schemas.openxmlformats.org/officeDocument/2006/relationships/hyperlink" Target="https://www.twitch.tv/videos/1676931693" TargetMode="External"/><Relationship Id="rId2623" Type="http://schemas.openxmlformats.org/officeDocument/2006/relationships/hyperlink" Target="https://clips.twitch.tv/TangentialPrettyMartenFUNgineer-JujlITh1bGg2iakw" TargetMode="External"/><Relationship Id="rId2624" Type="http://schemas.openxmlformats.org/officeDocument/2006/relationships/hyperlink" Target="https://clips.twitch.tv/DirtyRenownedSnailJonCarnage-vZ4T4UskQ8t0-qTx" TargetMode="External"/><Relationship Id="rId2625" Type="http://schemas.openxmlformats.org/officeDocument/2006/relationships/hyperlink" Target="https://youtu.be/QmMhiRc3TJs" TargetMode="External"/><Relationship Id="rId2626" Type="http://schemas.openxmlformats.org/officeDocument/2006/relationships/hyperlink" Target="https://youtu.be/OGwS8wf3PwI" TargetMode="External"/><Relationship Id="rId2627" Type="http://schemas.openxmlformats.org/officeDocument/2006/relationships/hyperlink" Target="https://youtu.be/AN8TAOiDrSg" TargetMode="External"/><Relationship Id="rId2628" Type="http://schemas.openxmlformats.org/officeDocument/2006/relationships/hyperlink" Target="https://youtu.be/01y64a7M2G8" TargetMode="External"/><Relationship Id="rId709" Type="http://schemas.openxmlformats.org/officeDocument/2006/relationships/hyperlink" Target="https://youtu.be/LXqGwMZSJe4" TargetMode="External"/><Relationship Id="rId2629" Type="http://schemas.openxmlformats.org/officeDocument/2006/relationships/hyperlink" Target="https://youtu.be/oa8lLdUH5m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CooperativeToughClamKeyboardCat-WMqqrTRLaI53Tf0e" TargetMode="External"/><Relationship Id="rId2610" Type="http://schemas.openxmlformats.org/officeDocument/2006/relationships/hyperlink" Target="https://clips.twitch.tv/UnusualCooperativeFerretYouWHY-bBNeMoXxZGJzEQus" TargetMode="External"/><Relationship Id="rId2611" Type="http://schemas.openxmlformats.org/officeDocument/2006/relationships/hyperlink" Target="https://clips.twitch.tv/BashfulBumblingGuanacoPastaThat-z5cyWFvHAyO-9oOq" TargetMode="External"/><Relationship Id="rId2612" Type="http://schemas.openxmlformats.org/officeDocument/2006/relationships/hyperlink" Target="https://clips.twitch.tv/UgliestGoodCasetteRedCoat-1P1yZwQfLboRz9C7" TargetMode="External"/><Relationship Id="rId2613" Type="http://schemas.openxmlformats.org/officeDocument/2006/relationships/hyperlink" Target="https://clips.twitch.tv/GeniusCuriousBeeFloof-wUpHUgAU3iHCY-pW" TargetMode="External"/><Relationship Id="rId2614" Type="http://schemas.openxmlformats.org/officeDocument/2006/relationships/hyperlink" Target="https://clips.twitch.tv/CheerfulVibrantSardineM4xHeh-_0MBEMmJtPaD7FKp" TargetMode="External"/><Relationship Id="rId2615" Type="http://schemas.openxmlformats.org/officeDocument/2006/relationships/hyperlink" Target="https://clips.twitch.tv/SleepyMoralDogeDuDudu-Y_xr_ueYZqGH7D_Z" TargetMode="External"/><Relationship Id="rId2616" Type="http://schemas.openxmlformats.org/officeDocument/2006/relationships/hyperlink" Target="https://www.twitch.tv/videos/1011472618" TargetMode="External"/><Relationship Id="rId2617" Type="http://schemas.openxmlformats.org/officeDocument/2006/relationships/hyperlink" Target="https://www.twitch.tv/videos/1015265953" TargetMode="External"/><Relationship Id="rId2618" Type="http://schemas.openxmlformats.org/officeDocument/2006/relationships/hyperlink" Target="https://www.twitch.tv/videos/918236232" TargetMode="External"/><Relationship Id="rId2619" Type="http://schemas.openxmlformats.org/officeDocument/2006/relationships/hyperlink" Target="https://clips.twitch.tv/FitPrettyHerdBibleThump-vDZWtqjwrPASP1r-"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CyEeG21zo3w"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UA-X8_hh7vg"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755175101"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NQMRGPpGdT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HA-DoZezc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031053545"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709849831"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WanderingConcernedSnailBloodTrail-QHkJlgTjCL40IQXI" TargetMode="External"/><Relationship Id="rId1310" Type="http://schemas.openxmlformats.org/officeDocument/2006/relationships/hyperlink" Target="https://youtu.be/Pzg040w1GEQ" TargetMode="External"/><Relationship Id="rId2641" Type="http://schemas.openxmlformats.org/officeDocument/2006/relationships/hyperlink" Target="https://youtu.be/ZAZFU88_2t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J0DSI0rRFQ"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RWYJCk_yCAU" TargetMode="External"/><Relationship Id="rId1302" Type="http://schemas.openxmlformats.org/officeDocument/2006/relationships/hyperlink" Target="https://youtu.be/FWmD6dRGGzk" TargetMode="External"/><Relationship Id="rId2633" Type="http://schemas.openxmlformats.org/officeDocument/2006/relationships/hyperlink" Target="https://youtu.be/kSvxV93VTqc"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4xRCkacQ3yU" TargetMode="External"/><Relationship Id="rId1304" Type="http://schemas.openxmlformats.org/officeDocument/2006/relationships/hyperlink" Target="https://youtu.be/bAkiYOQU9Yc" TargetMode="External"/><Relationship Id="rId2635" Type="http://schemas.openxmlformats.org/officeDocument/2006/relationships/hyperlink" Target="https://youtu.be/tkGTKD19Np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IQe3b27CW74"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66268738" TargetMode="External"/><Relationship Id="rId1307" Type="http://schemas.openxmlformats.org/officeDocument/2006/relationships/hyperlink" Target="https://youtu.be/7L8VKHyjpd0" TargetMode="External"/><Relationship Id="rId2638" Type="http://schemas.openxmlformats.org/officeDocument/2006/relationships/hyperlink" Target="https://youtu.be/1P2ntoFf21s" TargetMode="External"/><Relationship Id="rId1308" Type="http://schemas.openxmlformats.org/officeDocument/2006/relationships/hyperlink" Target="https://youtu.be/9YU3uuDoUUQ" TargetMode="External"/><Relationship Id="rId2639" Type="http://schemas.openxmlformats.org/officeDocument/2006/relationships/hyperlink" Target="https://youtu.be/qFIl_UHXJ1E"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SBnH1_4qsD4" TargetMode="External"/><Relationship Id="rId1300" Type="http://schemas.openxmlformats.org/officeDocument/2006/relationships/hyperlink" Target="https://youtu.be/mi1XX7sCw9U" TargetMode="External"/><Relationship Id="rId2631" Type="http://schemas.openxmlformats.org/officeDocument/2006/relationships/hyperlink" Target="https://youtu.be/VtDkTt7K0Ww" TargetMode="External"/><Relationship Id="rId3117" Type="http://schemas.openxmlformats.org/officeDocument/2006/relationships/hyperlink" Target="https://youtu.be/-6-6Nekn-zE" TargetMode="External"/><Relationship Id="rId3116" Type="http://schemas.openxmlformats.org/officeDocument/2006/relationships/hyperlink" Target="https://youtu.be/zNgWybAwmKA"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oFa9Fham62c" TargetMode="External"/><Relationship Id="rId3110" Type="http://schemas.openxmlformats.org/officeDocument/2006/relationships/hyperlink" Target="https://youtu.be/_vlhzyWD5Tk"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38BDWIz596o"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youtu.be/ztgKfdQDdCE"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www.youtube.com/watch?v=XfqPu5IyiKk" TargetMode="External"/><Relationship Id="rId3138" Type="http://schemas.openxmlformats.org/officeDocument/2006/relationships/hyperlink" Target="https://www.youtube.com/watch?v=J4L2ABVkSJI"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p6j_MUKckJM" TargetMode="External"/><Relationship Id="rId3132" Type="http://schemas.openxmlformats.org/officeDocument/2006/relationships/hyperlink" Target="https://www.youtube.com/watch?v=ltwagdpYLDc" TargetMode="External"/><Relationship Id="rId3135" Type="http://schemas.openxmlformats.org/officeDocument/2006/relationships/hyperlink" Target="https://www.youtube.com/watch?v=vbdvMNZFFug" TargetMode="External"/><Relationship Id="rId3134" Type="http://schemas.openxmlformats.org/officeDocument/2006/relationships/hyperlink" Target="https://www.youtube.com/watch?v=X3T9ZZSIzjI" TargetMode="External"/><Relationship Id="rId3137" Type="http://schemas.openxmlformats.org/officeDocument/2006/relationships/hyperlink" Target="https://www.youtube.com/watch?v=6DNL3nIer-o" TargetMode="External"/><Relationship Id="rId3136" Type="http://schemas.openxmlformats.org/officeDocument/2006/relationships/hyperlink" Target="https://www.youtube.com/watch?v=nPgTV1NdmnI" TargetMode="External"/><Relationship Id="rId3128" Type="http://schemas.openxmlformats.org/officeDocument/2006/relationships/hyperlink" Target="https://youtu.be/IjKpEs-Dc7c"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lIdj4uOQerg?t=10630" TargetMode="External"/><Relationship Id="rId3125" Type="http://schemas.openxmlformats.org/officeDocument/2006/relationships/hyperlink" Target="https://youtu.be/wLgBafrMgH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pJGbyLD9QY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1coKhdk-r1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vBLxMdbne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pdL09gCEx0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_HO24zetxp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OrhzrLsIh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hJOFOIdXje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elOuhLU-n_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nlrPDrjW3l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3K7GRSqLL7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ObliqueKawaiiPotJKanStyle" TargetMode="External"/><Relationship Id="rId3190" Type="http://schemas.openxmlformats.org/officeDocument/2006/relationships/hyperlink" Target="https://clips.twitch.tv/GeniusWildSoybeanCoolStoryBob-fzlUT-FtG5z80EmV" TargetMode="External"/><Relationship Id="rId3193" Type="http://schemas.openxmlformats.org/officeDocument/2006/relationships/hyperlink" Target="https://clips.twitch.tv/SucculentOutstandingStrawberryRlyTho" TargetMode="External"/><Relationship Id="rId3192" Type="http://schemas.openxmlformats.org/officeDocument/2006/relationships/hyperlink" Target="https://clips.twitch.tv/KindAgitatedCarrotTF2John" TargetMode="External"/><Relationship Id="rId3195" Type="http://schemas.openxmlformats.org/officeDocument/2006/relationships/hyperlink" Target="https://youtu.be/DUApekPqVx0" TargetMode="External"/><Relationship Id="rId3194" Type="http://schemas.openxmlformats.org/officeDocument/2006/relationships/hyperlink" Target="https://youtu.be/F-2Vza5NDCs" TargetMode="External"/><Relationship Id="rId3197" Type="http://schemas.openxmlformats.org/officeDocument/2006/relationships/hyperlink" Target="https://youtu.be/SyQIUMhk3NQ" TargetMode="External"/><Relationship Id="rId3196" Type="http://schemas.openxmlformats.org/officeDocument/2006/relationships/hyperlink" Target="https://youtu.be/FbhZuABeUno"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www.youtube.com/watch?v=_-vCzJ7BwD0" TargetMode="External"/><Relationship Id="rId3182" Type="http://schemas.openxmlformats.org/officeDocument/2006/relationships/hyperlink" Target="https://youtu.be/gwV3DHzwGWY?si=KfJt46obzKTR8Ycf" TargetMode="External"/><Relationship Id="rId3181" Type="http://schemas.openxmlformats.org/officeDocument/2006/relationships/hyperlink" Target="https://youtu.be/s3waqXRFBTg?si=Js42Fx2Zr7GuUvva" TargetMode="External"/><Relationship Id="rId3184" Type="http://schemas.openxmlformats.org/officeDocument/2006/relationships/hyperlink" Target="https://youtu.be/HtcfEA-b3Pg?si=BUuKZ4Wi-LiW2ifD" TargetMode="External"/><Relationship Id="rId3183" Type="http://schemas.openxmlformats.org/officeDocument/2006/relationships/hyperlink" Target="https://youtu.be/-Rw2hce4Npk?si=1lP7kWskGTxHu0sV" TargetMode="External"/><Relationship Id="rId3186" Type="http://schemas.openxmlformats.org/officeDocument/2006/relationships/hyperlink" Target="https://youtu.be/hN2W8E7rv4I?si=x83T1KDSdFc86OJ0" TargetMode="External"/><Relationship Id="rId3185" Type="http://schemas.openxmlformats.org/officeDocument/2006/relationships/hyperlink" Target="https://youtu.be/MC2obL5aGuQ?si=Rowa582txwclwq-z" TargetMode="External"/><Relationship Id="rId3188" Type="http://schemas.openxmlformats.org/officeDocument/2006/relationships/hyperlink" Target="https://youtu.be/h3n62MI-loE?si=rePsiAvUque-RRxZ" TargetMode="External"/><Relationship Id="rId3187" Type="http://schemas.openxmlformats.org/officeDocument/2006/relationships/hyperlink" Target="https://youtu.be/5tNT76py6Wk?si=vJsCPy3IBliXh8Qk" TargetMode="External"/><Relationship Id="rId3189" Type="http://schemas.openxmlformats.org/officeDocument/2006/relationships/hyperlink" Target="https://clips.twitch.tv/SourColdCardFutureMan" TargetMode="External"/><Relationship Id="rId3151" Type="http://schemas.openxmlformats.org/officeDocument/2006/relationships/hyperlink" Target="https://www.youtube.com/watch?v=z2lvlGEOHn0" TargetMode="External"/><Relationship Id="rId3150" Type="http://schemas.openxmlformats.org/officeDocument/2006/relationships/hyperlink" Target="https://www.youtube.com/watch?v=hUwyAk-T4HY" TargetMode="External"/><Relationship Id="rId3153" Type="http://schemas.openxmlformats.org/officeDocument/2006/relationships/hyperlink" Target="https://www.youtube.com/watch?v=ZMNHwaZl1-s" TargetMode="External"/><Relationship Id="rId3152" Type="http://schemas.openxmlformats.org/officeDocument/2006/relationships/hyperlink" Target="https://www.youtube.com/watch?v=jqxed1-LkFY" TargetMode="External"/><Relationship Id="rId3155" Type="http://schemas.openxmlformats.org/officeDocument/2006/relationships/hyperlink" Target="https://www.youtube.com/watch?v=S4oGlzAKWF0" TargetMode="External"/><Relationship Id="rId3154" Type="http://schemas.openxmlformats.org/officeDocument/2006/relationships/hyperlink" Target="https://www.youtube.com/watch?v=_3JPlL3PmjI" TargetMode="External"/><Relationship Id="rId3157" Type="http://schemas.openxmlformats.org/officeDocument/2006/relationships/hyperlink" Target="https://www.youtube.com/watch?v=60ATcpC4rTI" TargetMode="External"/><Relationship Id="rId3156" Type="http://schemas.openxmlformats.org/officeDocument/2006/relationships/hyperlink" Target="https://www.youtube.com/watch?v=L0pX0kEFF20" TargetMode="External"/><Relationship Id="rId3159" Type="http://schemas.openxmlformats.org/officeDocument/2006/relationships/hyperlink" Target="https://www.youtube.com/watch?v=kKfeqwrHHg8" TargetMode="External"/><Relationship Id="rId3158" Type="http://schemas.openxmlformats.org/officeDocument/2006/relationships/hyperlink" Target="https://www.youtube.com/watch?v=xcxhZO7BvJw" TargetMode="External"/><Relationship Id="rId3149" Type="http://schemas.openxmlformats.org/officeDocument/2006/relationships/hyperlink" Target="https://www.youtube.com/watch?v=6dazNb50DcI" TargetMode="External"/><Relationship Id="rId3140" Type="http://schemas.openxmlformats.org/officeDocument/2006/relationships/hyperlink" Target="https://www.youtube.com/watch?v=TNON8fY4oys" TargetMode="External"/><Relationship Id="rId3142" Type="http://schemas.openxmlformats.org/officeDocument/2006/relationships/hyperlink" Target="https://www.youtube.com/watch?v=4a9t8QQ8Hpc" TargetMode="External"/><Relationship Id="rId3141" Type="http://schemas.openxmlformats.org/officeDocument/2006/relationships/hyperlink" Target="https://www.youtube.com/watch?v=yvjAOvKZAiA" TargetMode="External"/><Relationship Id="rId3144" Type="http://schemas.openxmlformats.org/officeDocument/2006/relationships/hyperlink" Target="https://www.youtube.com/watch?v=bd8BstfzLK4" TargetMode="External"/><Relationship Id="rId3143" Type="http://schemas.openxmlformats.org/officeDocument/2006/relationships/hyperlink" Target="https://www.youtube.com/watch?v=NI_eFWO8vcE" TargetMode="External"/><Relationship Id="rId3146" Type="http://schemas.openxmlformats.org/officeDocument/2006/relationships/hyperlink" Target="https://www.youtube.com/watch?v=bgFM20J1BXg" TargetMode="External"/><Relationship Id="rId3145" Type="http://schemas.openxmlformats.org/officeDocument/2006/relationships/hyperlink" Target="https://www.youtube.com/watch?v=H7bFpLcD-W0" TargetMode="External"/><Relationship Id="rId3148" Type="http://schemas.openxmlformats.org/officeDocument/2006/relationships/hyperlink" Target="https://www.youtube.com/watch?v=steRzjHmiE0" TargetMode="External"/><Relationship Id="rId3147" Type="http://schemas.openxmlformats.org/officeDocument/2006/relationships/hyperlink" Target="https://www.youtube.com/watch?v=ZrfhNe_zSDk" TargetMode="External"/><Relationship Id="rId3171" Type="http://schemas.openxmlformats.org/officeDocument/2006/relationships/hyperlink" Target="https://www.youtube.com/watch?v=gEIyUeIBVcE" TargetMode="External"/><Relationship Id="rId3170" Type="http://schemas.openxmlformats.org/officeDocument/2006/relationships/hyperlink" Target="https://www.youtube.com/watch?v=JSK0YPuxwu8" TargetMode="External"/><Relationship Id="rId3173" Type="http://schemas.openxmlformats.org/officeDocument/2006/relationships/hyperlink" Target="https://www.youtube.com/watch?v=RkeXZsAEZAw" TargetMode="External"/><Relationship Id="rId3172" Type="http://schemas.openxmlformats.org/officeDocument/2006/relationships/hyperlink" Target="https://www.youtube.com/watch?v=bLjbsRbEWJo" TargetMode="External"/><Relationship Id="rId3175" Type="http://schemas.openxmlformats.org/officeDocument/2006/relationships/hyperlink" Target="https://www.youtube.com/watch?v=MUPo8htAg-g" TargetMode="External"/><Relationship Id="rId3174" Type="http://schemas.openxmlformats.org/officeDocument/2006/relationships/hyperlink" Target="https://www.youtube.com/watch?v=OKOvNxVhYhg" TargetMode="External"/><Relationship Id="rId3177" Type="http://schemas.openxmlformats.org/officeDocument/2006/relationships/hyperlink" Target="https://www.youtube.com/watch?v=e8w0PEk24j4" TargetMode="External"/><Relationship Id="rId3176" Type="http://schemas.openxmlformats.org/officeDocument/2006/relationships/hyperlink" Target="https://www.youtube.com/watch?v=3fqRcGfUd40" TargetMode="External"/><Relationship Id="rId3179" Type="http://schemas.openxmlformats.org/officeDocument/2006/relationships/hyperlink" Target="https://www.youtube.com/watch?v=QrmFMoWKslE" TargetMode="External"/><Relationship Id="rId3178" Type="http://schemas.openxmlformats.org/officeDocument/2006/relationships/hyperlink" Target="https://www.youtube.com/watch?v=rWfGIEVvzDo" TargetMode="External"/><Relationship Id="rId3160" Type="http://schemas.openxmlformats.org/officeDocument/2006/relationships/hyperlink" Target="https://www.youtube.com/watch?v=FJKfE_oi77Q" TargetMode="External"/><Relationship Id="rId3162" Type="http://schemas.openxmlformats.org/officeDocument/2006/relationships/hyperlink" Target="https://www.youtube.com/watch?v=8-PbKF3qQeA" TargetMode="External"/><Relationship Id="rId3161" Type="http://schemas.openxmlformats.org/officeDocument/2006/relationships/hyperlink" Target="https://www.youtube.com/watch?v=40nfD6pREm0" TargetMode="External"/><Relationship Id="rId3164" Type="http://schemas.openxmlformats.org/officeDocument/2006/relationships/hyperlink" Target="https://www.youtube.com/watch?v=B2f5gogIPSY" TargetMode="External"/><Relationship Id="rId3163" Type="http://schemas.openxmlformats.org/officeDocument/2006/relationships/hyperlink" Target="https://www.youtube.com/watch?v=CZNm_33SH_o" TargetMode="External"/><Relationship Id="rId3166" Type="http://schemas.openxmlformats.org/officeDocument/2006/relationships/hyperlink" Target="https://www.youtube.com/watch?v=QxWPg7mdDfE" TargetMode="External"/><Relationship Id="rId3165" Type="http://schemas.openxmlformats.org/officeDocument/2006/relationships/hyperlink" Target="https://youtube.com/watch?v=FSlD443aJsk" TargetMode="External"/><Relationship Id="rId3168" Type="http://schemas.openxmlformats.org/officeDocument/2006/relationships/hyperlink" Target="https://www.youtube.com/watch?v=CXysMP8sBxs" TargetMode="External"/><Relationship Id="rId3167" Type="http://schemas.openxmlformats.org/officeDocument/2006/relationships/hyperlink" Target="https://www.youtube.com/watch?v=mTXUY9xpRFg" TargetMode="External"/><Relationship Id="rId3169" Type="http://schemas.openxmlformats.org/officeDocument/2006/relationships/hyperlink" Target="https://www.youtube.com/watch?v=JHBjmXQeIW4" TargetMode="External"/><Relationship Id="rId2700" Type="http://schemas.openxmlformats.org/officeDocument/2006/relationships/hyperlink" Target="https://youtu.be/wbnL8M4Ie_s" TargetMode="External"/><Relationship Id="rId2701" Type="http://schemas.openxmlformats.org/officeDocument/2006/relationships/hyperlink" Target="https://youtu.be/HvP3lvkcZGw" TargetMode="External"/><Relationship Id="rId2702" Type="http://schemas.openxmlformats.org/officeDocument/2006/relationships/hyperlink" Target="https://youtu.be/Nh3rB0QfbIE" TargetMode="External"/><Relationship Id="rId2703" Type="http://schemas.openxmlformats.org/officeDocument/2006/relationships/hyperlink" Target="https://youtu.be/y3Ad_ddcjhc" TargetMode="External"/><Relationship Id="rId2704" Type="http://schemas.openxmlformats.org/officeDocument/2006/relationships/hyperlink" Target="https://youtu.be/bvygfLAU1AU" TargetMode="External"/><Relationship Id="rId2705" Type="http://schemas.openxmlformats.org/officeDocument/2006/relationships/hyperlink" Target="https://youtu.be/z_We7WPUtVw" TargetMode="External"/><Relationship Id="rId2706" Type="http://schemas.openxmlformats.org/officeDocument/2006/relationships/hyperlink" Target="https://youtu.be/bqKTMlMmr2c" TargetMode="External"/><Relationship Id="rId2707" Type="http://schemas.openxmlformats.org/officeDocument/2006/relationships/hyperlink" Target="https://youtu.be/TtM0SMIEFds" TargetMode="External"/><Relationship Id="rId2708" Type="http://schemas.openxmlformats.org/officeDocument/2006/relationships/hyperlink" Target="https://youtu.be/X7rJV7KOVYQ" TargetMode="External"/><Relationship Id="rId2709" Type="http://schemas.openxmlformats.org/officeDocument/2006/relationships/hyperlink" Target="https://youtu.be/5Us0VMAHyDM" TargetMode="External"/><Relationship Id="rId2720" Type="http://schemas.openxmlformats.org/officeDocument/2006/relationships/hyperlink" Target="https://youtu.be/NZ9lpNZBN6k" TargetMode="External"/><Relationship Id="rId2721" Type="http://schemas.openxmlformats.org/officeDocument/2006/relationships/hyperlink" Target="https://youtu.be/e6rJY421L1Q" TargetMode="External"/><Relationship Id="rId2722" Type="http://schemas.openxmlformats.org/officeDocument/2006/relationships/hyperlink" Target="https://youtu.be/u8pIVg9rCkc" TargetMode="External"/><Relationship Id="rId2723" Type="http://schemas.openxmlformats.org/officeDocument/2006/relationships/hyperlink" Target="https://youtu.be/9P-SfT1elNo" TargetMode="External"/><Relationship Id="rId2724" Type="http://schemas.openxmlformats.org/officeDocument/2006/relationships/hyperlink" Target="https://youtu.be/49wBI3sU7FY" TargetMode="External"/><Relationship Id="rId2725" Type="http://schemas.openxmlformats.org/officeDocument/2006/relationships/hyperlink" Target="https://youtu.be/BHsY7fDItdY" TargetMode="External"/><Relationship Id="rId2726" Type="http://schemas.openxmlformats.org/officeDocument/2006/relationships/hyperlink" Target="https://youtu.be/qS2AEjLfcD8" TargetMode="External"/><Relationship Id="rId2727" Type="http://schemas.openxmlformats.org/officeDocument/2006/relationships/hyperlink" Target="https://youtu.be/FNvAjb6gfYc" TargetMode="External"/><Relationship Id="rId2728" Type="http://schemas.openxmlformats.org/officeDocument/2006/relationships/hyperlink" Target="https://youtu.be/BFC8g-DaB4A" TargetMode="External"/><Relationship Id="rId2729" Type="http://schemas.openxmlformats.org/officeDocument/2006/relationships/hyperlink" Target="https://youtu.be/JE-MOlrG9rQ" TargetMode="External"/><Relationship Id="rId2710" Type="http://schemas.openxmlformats.org/officeDocument/2006/relationships/hyperlink" Target="https://youtu.be/L0kwtUs8tjs" TargetMode="External"/><Relationship Id="rId2711" Type="http://schemas.openxmlformats.org/officeDocument/2006/relationships/hyperlink" Target="https://youtu.be/QjvRF9dDu7Q" TargetMode="External"/><Relationship Id="rId2712" Type="http://schemas.openxmlformats.org/officeDocument/2006/relationships/hyperlink" Target="https://youtu.be/hZTfAUGA5eU" TargetMode="External"/><Relationship Id="rId2713" Type="http://schemas.openxmlformats.org/officeDocument/2006/relationships/hyperlink" Target="https://youtu.be/rwx07fh8Tf0" TargetMode="External"/><Relationship Id="rId2714" Type="http://schemas.openxmlformats.org/officeDocument/2006/relationships/hyperlink" Target="https://youtu.be/0UhBlgNLJ4k" TargetMode="External"/><Relationship Id="rId2715" Type="http://schemas.openxmlformats.org/officeDocument/2006/relationships/hyperlink" Target="https://youtu.be/HP3O4N-AQZc" TargetMode="External"/><Relationship Id="rId2716" Type="http://schemas.openxmlformats.org/officeDocument/2006/relationships/hyperlink" Target="https://youtu.be/sJku-3yPlDc" TargetMode="External"/><Relationship Id="rId2717" Type="http://schemas.openxmlformats.org/officeDocument/2006/relationships/hyperlink" Target="https://youtu.be/-tRSlbW-NAw" TargetMode="External"/><Relationship Id="rId2718" Type="http://schemas.openxmlformats.org/officeDocument/2006/relationships/hyperlink" Target="https://youtu.be/_5AETbvKx1Y" TargetMode="External"/><Relationship Id="rId2719" Type="http://schemas.openxmlformats.org/officeDocument/2006/relationships/hyperlink" Target="https://youtu.be/gXXxm7tPaRE" TargetMode="External"/><Relationship Id="rId1455" Type="http://schemas.openxmlformats.org/officeDocument/2006/relationships/hyperlink" Target="https://youtu.be/25c5cuyuB9M" TargetMode="External"/><Relationship Id="rId2786" Type="http://schemas.openxmlformats.org/officeDocument/2006/relationships/hyperlink" Target="https://youtu.be/gU_Hr6d9fu8"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wJIxgR350g"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207701165" TargetMode="External"/><Relationship Id="rId1445" Type="http://schemas.openxmlformats.org/officeDocument/2006/relationships/hyperlink" Target="https://youtu.be/OG-Na1we3z4" TargetMode="External"/><Relationship Id="rId2776" Type="http://schemas.openxmlformats.org/officeDocument/2006/relationships/hyperlink" Target="https://youtu.be/OZGCU7a4RPY" TargetMode="External"/><Relationship Id="rId1446" Type="http://schemas.openxmlformats.org/officeDocument/2006/relationships/hyperlink" Target="https://youtu.be/wlWTuIlWQSw" TargetMode="External"/><Relationship Id="rId2777" Type="http://schemas.openxmlformats.org/officeDocument/2006/relationships/hyperlink" Target="https://youtu.be/1PWaUz3WbDg?si=akWbskmr549i3yGa" TargetMode="External"/><Relationship Id="rId1447" Type="http://schemas.openxmlformats.org/officeDocument/2006/relationships/hyperlink" Target="https://youtu.be/wIw8njveG1A" TargetMode="External"/><Relationship Id="rId2778" Type="http://schemas.openxmlformats.org/officeDocument/2006/relationships/hyperlink" Target="https://youtu.be/wgmqieTlGak" TargetMode="External"/><Relationship Id="rId1448" Type="http://schemas.openxmlformats.org/officeDocument/2006/relationships/hyperlink" Target="https://youtu.be/segQwMPQDyE" TargetMode="External"/><Relationship Id="rId2779" Type="http://schemas.openxmlformats.org/officeDocument/2006/relationships/hyperlink" Target="https://clips.twitch.tv/CleanSpeedySquirrelNerfRedBlaster-wAymz7ty7RNzWK-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7PUaYJbrA9s"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AnnoyingThoughtfulAmazonDuDudu-wqpqPbwlm3aK78kS" TargetMode="External"/><Relationship Id="rId1441" Type="http://schemas.openxmlformats.org/officeDocument/2006/relationships/hyperlink" Target="https://youtu.be/1nvP-Sr9c6g" TargetMode="External"/><Relationship Id="rId2772" Type="http://schemas.openxmlformats.org/officeDocument/2006/relationships/hyperlink" Target="https://youtu.be/Log8qYsdK6g" TargetMode="External"/><Relationship Id="rId1442" Type="http://schemas.openxmlformats.org/officeDocument/2006/relationships/hyperlink" Target="https://youtu.be/1ODp1_KHUXk" TargetMode="External"/><Relationship Id="rId2773" Type="http://schemas.openxmlformats.org/officeDocument/2006/relationships/hyperlink" Target="https://youtu.be/96nVi2MEUxY"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ExuberantBoxyAsteriskHassanChop-Gt1dcfITEwf4lea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imqKuWDF_wk"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og-NgPQ62P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2k_uSmCXMA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0AZ6JBTH0D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si=AZx1DwZSuAnQErML&amp;t=53"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7kgMAa8qm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eF49l7ToEM"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eT23JDdPU5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pzNVImszI5A"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ALlNG3vsFd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O-YOfvZs49o"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InsBFCrFdL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atrSwIUKD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ZYluNBhBo9A"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9vSa36-LDQ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110gjjURfvI"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OkYplnaP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KsmRlkm06g"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Pq4Fkezf9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CPj2_3SQQH0" TargetMode="External"/><Relationship Id="rId1433" Type="http://schemas.openxmlformats.org/officeDocument/2006/relationships/hyperlink" Target="https://youtu.be/7f8U91Aw0u8" TargetMode="External"/><Relationship Id="rId2764" Type="http://schemas.openxmlformats.org/officeDocument/2006/relationships/hyperlink" Target="https://youtu.be/pD9XOt8-FZ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otdJZTHWuM" TargetMode="External"/><Relationship Id="rId1435" Type="http://schemas.openxmlformats.org/officeDocument/2006/relationships/hyperlink" Target="https://youtu.be/JJjudR8C9eI" TargetMode="External"/><Relationship Id="rId2766" Type="http://schemas.openxmlformats.org/officeDocument/2006/relationships/hyperlink" Target="https://youtu.be/_bDKS86UQO0"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duVxyyKkGS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53747682" TargetMode="External"/><Relationship Id="rId1438" Type="http://schemas.openxmlformats.org/officeDocument/2006/relationships/hyperlink" Target="https://youtu.be/TVfrZQtTkJs" TargetMode="External"/><Relationship Id="rId2769" Type="http://schemas.openxmlformats.org/officeDocument/2006/relationships/hyperlink" Target="https://youtu.be/tCxfGJ-WQmU"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vq5GAzn1fZw"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youtu.be/vq5GAzn1fZw?t=23"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youtu.be/KYZnzcA5n7Y" TargetMode="External"/><Relationship Id="rId2763" Type="http://schemas.openxmlformats.org/officeDocument/2006/relationships/hyperlink" Target="https://youtu.be/tnqOox8OBB0" TargetMode="External"/><Relationship Id="rId1422" Type="http://schemas.openxmlformats.org/officeDocument/2006/relationships/hyperlink" Target="https://youtu.be/PyywvXauxXo" TargetMode="External"/><Relationship Id="rId2753" Type="http://schemas.openxmlformats.org/officeDocument/2006/relationships/hyperlink" Target="https://youtu.be/PIcAVkxTJkM" TargetMode="External"/><Relationship Id="rId1423" Type="http://schemas.openxmlformats.org/officeDocument/2006/relationships/hyperlink" Target="https://youtu.be/TjlgRuQW9S4" TargetMode="External"/><Relationship Id="rId2754" Type="http://schemas.openxmlformats.org/officeDocument/2006/relationships/hyperlink" Target="https://youtu.be/8kAPcI0sVo4" TargetMode="External"/><Relationship Id="rId1424" Type="http://schemas.openxmlformats.org/officeDocument/2006/relationships/hyperlink" Target="https://youtu.be/P7ngqIpqHs0" TargetMode="External"/><Relationship Id="rId2755" Type="http://schemas.openxmlformats.org/officeDocument/2006/relationships/hyperlink" Target="https://www.twitch.tv/videos/1460806233" TargetMode="External"/><Relationship Id="rId1425" Type="http://schemas.openxmlformats.org/officeDocument/2006/relationships/hyperlink" Target="https://youtu.be/8yabOhg3fUI" TargetMode="External"/><Relationship Id="rId2756" Type="http://schemas.openxmlformats.org/officeDocument/2006/relationships/hyperlink" Target="https://youtu.be/qlmCdJa-I5c" TargetMode="External"/><Relationship Id="rId1426" Type="http://schemas.openxmlformats.org/officeDocument/2006/relationships/hyperlink" Target="https://youtu.be/44-NKBQRGJk" TargetMode="External"/><Relationship Id="rId2757" Type="http://schemas.openxmlformats.org/officeDocument/2006/relationships/hyperlink" Target="https://youtu.be/yr_fODWKb4I" TargetMode="External"/><Relationship Id="rId1427" Type="http://schemas.openxmlformats.org/officeDocument/2006/relationships/hyperlink" Target="https://youtu.be/lCIDNnQsWl0" TargetMode="External"/><Relationship Id="rId2758" Type="http://schemas.openxmlformats.org/officeDocument/2006/relationships/hyperlink" Target="https://youtu.be/YMIhOgmmF3o" TargetMode="External"/><Relationship Id="rId1428" Type="http://schemas.openxmlformats.org/officeDocument/2006/relationships/hyperlink" Target="https://youtu.be/frzZS9slwkY" TargetMode="External"/><Relationship Id="rId2759" Type="http://schemas.openxmlformats.org/officeDocument/2006/relationships/hyperlink" Target="https://youtu.be/aUjlD_1SEn8" TargetMode="External"/><Relationship Id="rId1429" Type="http://schemas.openxmlformats.org/officeDocument/2006/relationships/hyperlink" Target="https://youtu.be/fXUJrov2gSU" TargetMode="External"/><Relationship Id="rId2750" Type="http://schemas.openxmlformats.org/officeDocument/2006/relationships/hyperlink" Target="https://youtu.be/T9E3KVuY3nk"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BNsS10llb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L5KFF_6302E" TargetMode="External"/><Relationship Id="rId3238" Type="http://schemas.openxmlformats.org/officeDocument/2006/relationships/hyperlink" Target="https://youtu.be/n0keiZRptkk" TargetMode="External"/><Relationship Id="rId3237" Type="http://schemas.openxmlformats.org/officeDocument/2006/relationships/hyperlink" Target="https://youtu.be/vf7LO_ZZhjw" TargetMode="External"/><Relationship Id="rId3239" Type="http://schemas.openxmlformats.org/officeDocument/2006/relationships/hyperlink" Target="https://youtu.be/RDsRdHr1gAQ" TargetMode="External"/><Relationship Id="rId3230" Type="http://schemas.openxmlformats.org/officeDocument/2006/relationships/hyperlink" Target="https://youtu.be/d9DyDRTKOU8"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mI4Vok80os"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8"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6iVGtz8DKaE" TargetMode="External"/><Relationship Id="rId3222" Type="http://schemas.openxmlformats.org/officeDocument/2006/relationships/hyperlink" Target="https://youtu.be/2V-E1Ry_EdM" TargetMode="External"/><Relationship Id="rId695" Type="http://schemas.openxmlformats.org/officeDocument/2006/relationships/hyperlink" Target="https://youtu.be/C_te37mNXH8" TargetMode="External"/><Relationship Id="rId3225" Type="http://schemas.openxmlformats.org/officeDocument/2006/relationships/hyperlink" Target="https://youtu.be/lyWm_9LlYOQ" TargetMode="External"/><Relationship Id="rId694" Type="http://schemas.openxmlformats.org/officeDocument/2006/relationships/hyperlink" Target="https://youtu.be/k1QHkUSMwsc" TargetMode="External"/><Relationship Id="rId3224" Type="http://schemas.openxmlformats.org/officeDocument/2006/relationships/hyperlink" Target="https://youtu.be/COIMShAaKdw" TargetMode="External"/><Relationship Id="rId3259" Type="http://schemas.openxmlformats.org/officeDocument/2006/relationships/hyperlink" Target="https://www.twitch.tv/quarters_no/clip/FrozenWealthyKleePeanutButterJellyTime-X-VX-sZ34T7fcx4T" TargetMode="External"/><Relationship Id="rId3250" Type="http://schemas.openxmlformats.org/officeDocument/2006/relationships/hyperlink" Target="https://youtu.be/qFebwt8ICnU" TargetMode="External"/><Relationship Id="rId3252" Type="http://schemas.openxmlformats.org/officeDocument/2006/relationships/hyperlink" Target="https://youtu.be/bcDvzV86e5g" TargetMode="External"/><Relationship Id="rId3251" Type="http://schemas.openxmlformats.org/officeDocument/2006/relationships/hyperlink" Target="https://youtu.be/T18zO3mkSFA" TargetMode="External"/><Relationship Id="rId3254" Type="http://schemas.openxmlformats.org/officeDocument/2006/relationships/hyperlink" Target="https://youtu.be/7M6KJaNmgjs" TargetMode="External"/><Relationship Id="rId3253" Type="http://schemas.openxmlformats.org/officeDocument/2006/relationships/hyperlink" Target="https://youtu.be/fdLppy_NAmk" TargetMode="External"/><Relationship Id="rId3256" Type="http://schemas.openxmlformats.org/officeDocument/2006/relationships/hyperlink" Target="https://youtu.be/F9fnwieEZ7E?t=6" TargetMode="External"/><Relationship Id="rId3255" Type="http://schemas.openxmlformats.org/officeDocument/2006/relationships/hyperlink" Target="https://youtu.be/kcpgliFaAd4" TargetMode="External"/><Relationship Id="rId3258" Type="http://schemas.openxmlformats.org/officeDocument/2006/relationships/hyperlink" Target="https://youtu.be/R_WzW5NJHNg" TargetMode="External"/><Relationship Id="rId3257" Type="http://schemas.openxmlformats.org/officeDocument/2006/relationships/hyperlink" Target="https://youtu.be/ZAinYSFi65U" TargetMode="External"/><Relationship Id="rId3249" Type="http://schemas.openxmlformats.org/officeDocument/2006/relationships/hyperlink" Target="https://youtu.be/BRJoIrstX68" TargetMode="External"/><Relationship Id="rId3248" Type="http://schemas.openxmlformats.org/officeDocument/2006/relationships/hyperlink" Target="https://youtu.be/RAW1TjecBxE?t=6" TargetMode="External"/><Relationship Id="rId3241" Type="http://schemas.openxmlformats.org/officeDocument/2006/relationships/hyperlink" Target="https://youtu.be/ZNski5gWt3o?t=13" TargetMode="External"/><Relationship Id="rId3240" Type="http://schemas.openxmlformats.org/officeDocument/2006/relationships/hyperlink" Target="https://youtu.be/-3GaMR2hFrw" TargetMode="External"/><Relationship Id="rId3243" Type="http://schemas.openxmlformats.org/officeDocument/2006/relationships/hyperlink" Target="https://youtu.be/VknbwipIcLI" TargetMode="External"/><Relationship Id="rId3242" Type="http://schemas.openxmlformats.org/officeDocument/2006/relationships/hyperlink" Target="https://youtu.be/HAcEFJYINY0" TargetMode="External"/><Relationship Id="rId3245" Type="http://schemas.openxmlformats.org/officeDocument/2006/relationships/hyperlink" Target="https://youtu.be/394xFxpvkYw" TargetMode="External"/><Relationship Id="rId3244" Type="http://schemas.openxmlformats.org/officeDocument/2006/relationships/hyperlink" Target="https://youtu.be/w__8xHsdb0c" TargetMode="External"/><Relationship Id="rId3247" Type="http://schemas.openxmlformats.org/officeDocument/2006/relationships/hyperlink" Target="https://youtu.be/cOth8i2Z9Jg" TargetMode="External"/><Relationship Id="rId3246" Type="http://schemas.openxmlformats.org/officeDocument/2006/relationships/hyperlink" Target="https://youtu.be/VgxCCdax0x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b5xLagqBHMs" TargetMode="External"/><Relationship Id="rId686" Type="http://schemas.openxmlformats.org/officeDocument/2006/relationships/hyperlink" Target="https://youtu.be/DTJHzK_x_Nk" TargetMode="External"/><Relationship Id="rId3212" Type="http://schemas.openxmlformats.org/officeDocument/2006/relationships/hyperlink" Target="https://youtu.be/HPS5N1Vmy6Q" TargetMode="External"/><Relationship Id="rId685" Type="http://schemas.openxmlformats.org/officeDocument/2006/relationships/hyperlink" Target="https://youtu.be/7Mhgn15Ov0o" TargetMode="External"/><Relationship Id="rId3211" Type="http://schemas.openxmlformats.org/officeDocument/2006/relationships/hyperlink" Target="https://youtu.be/IOuZLjDgZX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uM1I8GG5zVk" TargetMode="External"/><Relationship Id="rId3200" Type="http://schemas.openxmlformats.org/officeDocument/2006/relationships/hyperlink" Target="https://youtu.be/GPTfLN1gvcA"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CwbLgREWKVs" TargetMode="External"/><Relationship Id="rId3202" Type="http://schemas.openxmlformats.org/officeDocument/2006/relationships/hyperlink" Target="https://youtu.be/6maFSYyONM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7KwjQLw1kU" TargetMode="External"/><Relationship Id="rId3272" Type="http://schemas.openxmlformats.org/officeDocument/2006/relationships/hyperlink" Target="https://youtu.be/T9JOn5dgSlg?t=6" TargetMode="External"/><Relationship Id="rId3271" Type="http://schemas.openxmlformats.org/officeDocument/2006/relationships/hyperlink" Target="https://youtu.be/MGFeKWE-RkA" TargetMode="External"/><Relationship Id="rId143" Type="http://schemas.openxmlformats.org/officeDocument/2006/relationships/hyperlink" Target="https://youtu.be/G7ZKRSLm7Ss" TargetMode="External"/><Relationship Id="rId3274" Type="http://schemas.openxmlformats.org/officeDocument/2006/relationships/hyperlink" Target="https://youtu.be/wP71syAMx4g" TargetMode="External"/><Relationship Id="rId142" Type="http://schemas.openxmlformats.org/officeDocument/2006/relationships/hyperlink" Target="https://youtu.be/sr8-35s3szM" TargetMode="External"/><Relationship Id="rId3273" Type="http://schemas.openxmlformats.org/officeDocument/2006/relationships/hyperlink" Target="https://youtu.be/lPkvTZpTvMI?t=8" TargetMode="External"/><Relationship Id="rId141" Type="http://schemas.openxmlformats.org/officeDocument/2006/relationships/hyperlink" Target="https://youtu.be/hrx6t6PsRec" TargetMode="External"/><Relationship Id="rId3276" Type="http://schemas.openxmlformats.org/officeDocument/2006/relationships/hyperlink" Target="https://youtu.be/1DaDpONiHIE" TargetMode="External"/><Relationship Id="rId140" Type="http://schemas.openxmlformats.org/officeDocument/2006/relationships/hyperlink" Target="https://youtu.be/KrettlTfhBY" TargetMode="External"/><Relationship Id="rId3275" Type="http://schemas.openxmlformats.org/officeDocument/2006/relationships/hyperlink" Target="https://youtu.be/xuC6ejNPnCo?t=1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tylishScaryPhonePrimeMe" TargetMode="External"/><Relationship Id="rId146" Type="http://schemas.openxmlformats.org/officeDocument/2006/relationships/hyperlink" Target="https://youtu.be/y8VrWQkqapM" TargetMode="External"/><Relationship Id="rId3277" Type="http://schemas.openxmlformats.org/officeDocument/2006/relationships/hyperlink" Target="https://youtu.be/EvC-eEXii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qHjNER7-a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ResilientCalmPancake4Head-74KL9EEE9YwD_kv7" TargetMode="External"/><Relationship Id="rId3260" Type="http://schemas.openxmlformats.org/officeDocument/2006/relationships/hyperlink" Target="https://youtu.be/KV5fX7jzM7o" TargetMode="External"/><Relationship Id="rId132" Type="http://schemas.openxmlformats.org/officeDocument/2006/relationships/hyperlink" Target="https://youtu.be/MRr3K9-CgXA" TargetMode="External"/><Relationship Id="rId3263" Type="http://schemas.openxmlformats.org/officeDocument/2006/relationships/hyperlink" Target="https://youtu.be/5Uc_VsYk4Po" TargetMode="External"/><Relationship Id="rId131" Type="http://schemas.openxmlformats.org/officeDocument/2006/relationships/hyperlink" Target="https://youtu.be/axRUDJiOFdc" TargetMode="External"/><Relationship Id="rId3262" Type="http://schemas.openxmlformats.org/officeDocument/2006/relationships/hyperlink" Target="https://youtu.be/2h8GIu7yIPE?t=9" TargetMode="External"/><Relationship Id="rId130" Type="http://schemas.openxmlformats.org/officeDocument/2006/relationships/hyperlink" Target="https://youtu.be/ZrUDpq5YIYk" TargetMode="External"/><Relationship Id="rId3265" Type="http://schemas.openxmlformats.org/officeDocument/2006/relationships/hyperlink" Target="https://youtu.be/2UwbdYDVjkk" TargetMode="External"/><Relationship Id="rId3264" Type="http://schemas.openxmlformats.org/officeDocument/2006/relationships/hyperlink" Target="https://youtu.be/k9aBZWJvGU8" TargetMode="External"/><Relationship Id="rId136" Type="http://schemas.openxmlformats.org/officeDocument/2006/relationships/hyperlink" Target="https://youtu.be/WdUb5ytzcy0" TargetMode="External"/><Relationship Id="rId3267" Type="http://schemas.openxmlformats.org/officeDocument/2006/relationships/hyperlink" Target="https://youtu.be/3AOqHxOuW5k" TargetMode="External"/><Relationship Id="rId135" Type="http://schemas.openxmlformats.org/officeDocument/2006/relationships/hyperlink" Target="https://youtu.be/-TFh1R9JRZU" TargetMode="External"/><Relationship Id="rId3266" Type="http://schemas.openxmlformats.org/officeDocument/2006/relationships/hyperlink" Target="https://youtu.be/3qz5HLTgw3U" TargetMode="External"/><Relationship Id="rId134" Type="http://schemas.openxmlformats.org/officeDocument/2006/relationships/hyperlink" Target="https://youtu.be/CG5OJeNOPn0" TargetMode="External"/><Relationship Id="rId3269" Type="http://schemas.openxmlformats.org/officeDocument/2006/relationships/hyperlink" Target="https://youtu.be/JA8zPb_sJUI" TargetMode="External"/><Relationship Id="rId133" Type="http://schemas.openxmlformats.org/officeDocument/2006/relationships/hyperlink" Target="https://youtu.be/9IQVw8IoUMw" TargetMode="External"/><Relationship Id="rId3268" Type="http://schemas.openxmlformats.org/officeDocument/2006/relationships/hyperlink" Target="https://youtu.be/0VoHWs-0TQ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5740945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loodyAuspiciousSnailPRChase-W3yni-madIFG2-gB" TargetMode="External"/><Relationship Id="rId3280" Type="http://schemas.openxmlformats.org/officeDocument/2006/relationships/hyperlink" Target="https://www.youtube.com/watch?v=acwlckXbeEU" TargetMode="External"/><Relationship Id="rId3283" Type="http://schemas.openxmlformats.org/officeDocument/2006/relationships/hyperlink" Target="https://www.youtube.com/watch?v=oPv6YYv10HQ" TargetMode="External"/><Relationship Id="rId3282" Type="http://schemas.openxmlformats.org/officeDocument/2006/relationships/hyperlink" Target="https://clips.twitch.tv/NimblePluckyFishRiPepperonis-Q2ntKBu4pZwpOLq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IbImU2sQNW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64vdwsXOZg"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WDclqZxjsA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0fGZ6CdCPLU"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h4HiTFMH_DM"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ggR2B9_PU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KTJXPJlNI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6hYggzyKab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TX8Oe2Rwyu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zqUfdUISr8"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P2Ljvh9ZW7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iKTeySuLwAI" TargetMode="External"/><Relationship Id="rId1566" Type="http://schemas.openxmlformats.org/officeDocument/2006/relationships/hyperlink" Target="https://youtu.be/hT3xX7FHwjw" TargetMode="External"/><Relationship Id="rId2897" Type="http://schemas.openxmlformats.org/officeDocument/2006/relationships/hyperlink" Target="https://youtu.be/czwc5nX4nvk" TargetMode="External"/><Relationship Id="rId1567" Type="http://schemas.openxmlformats.org/officeDocument/2006/relationships/hyperlink" Target="https://youtu.be/dvMeIv71PvY" TargetMode="External"/><Relationship Id="rId2898" Type="http://schemas.openxmlformats.org/officeDocument/2006/relationships/hyperlink" Target="https://youtu.be/ZmY_5WSb6y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5VwqykDW0o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lFu-GlZWAb8" TargetMode="External"/><Relationship Id="rId2895" Type="http://schemas.openxmlformats.org/officeDocument/2006/relationships/hyperlink" Target="https://www.youtube.com/watch?v=kPNwdDX3Bp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SleepyOpenFrog4Head-Aol0PHIlLnajoqq6"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609668402"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27054346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liveToughSageResidentSleeper-hbRuIMEkoIpxXiTL"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77520214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03048"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yDrabNewtSoBayed-gdLc_tKefWGrl4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PhilanthropicCharmingFishKippa-bjFYCIzgNaxXnecZ"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CA9si0gN3z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593075195"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AwkwardBadCobraFeelsBadMan-l5soi4jYabiG3H1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CooperativeConsiderateGoldfishOSsloth-DO0S9fK1Db2caNv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11310855"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12535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08779591"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95922"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67oHthXULo"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01519115"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potlessArborealEndiveFeelsBadMan-BCfu6nu5bvpma3Q4"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3281530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78030297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WimpyFilthyWrenchStinkyCheese-B3XE-70fD1bF9W8_"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7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027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3281818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FantasticBoredJalapenoWutFace-KZ8G_qrG6v1uwtkz"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77382791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vc2vKpA4W0o"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clips.twitch.tv/ClearTangibleOryxOMGScoots-RUJeu6MdrRyS8XMp"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fVvehheK9_Q?si=JCqDHGURTBuXBpo6"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DependableWimpyPlumberNerfRedBlaster-l0N1ltNqN24DfqO-"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EmpathicBlitheMouseCclamChamp-vw9pV9yJ-0wMcIEx"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oDxj7CTWpx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clips.twitch.tv/BlindingWittySquidArsonNoSexy-an14cMVazpBQ8zTL"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aI2boBx2eg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ProductivePlausibleSageTinyFace-GuTRGs_oKypV63Ig"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youtu.be/U69TxGBhuZk"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lGpzbfDV7ps?si=nLRSH2YZSKc9zTVw"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www.twitch.tv/videos/1839324675" TargetMode="External"/><Relationship Id="rId3340" Type="http://schemas.openxmlformats.org/officeDocument/2006/relationships/hyperlink" Target="https://www.youtube.com/watch?v=jnPwKDR0zzc&amp;ab_channel=RedSpeedruns"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811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64132423"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681697534"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www.twitch.tv/videos/926486795"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RtlEfGBLHmo"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Gf89D1COSQ"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Cr_xP8bgJe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Fwi1P8hhbEM"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nGzQtN80aI"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79vpdi3lud8"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u-0TbF-x-y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n4rYYEWURh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q-qecF2b-P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0cqSvG8RrC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rWyWVJ-1mOc"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XKS8y_04v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f8m_IV4vr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fNVSKf4AXP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S2yDCubR2o4"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NqCh1AR43c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zlsxUCl28V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ixBwATUne_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4H20Y0ruuk" TargetMode="External"/><Relationship Id="rId3315" Type="http://schemas.openxmlformats.org/officeDocument/2006/relationships/hyperlink" Target="https://youtu.be/cAKpk5zmbt4" TargetMode="External"/><Relationship Id="rId3314" Type="http://schemas.openxmlformats.org/officeDocument/2006/relationships/hyperlink" Target="https://www.twitch.tv/videos/1009373326" TargetMode="External"/><Relationship Id="rId3317" Type="http://schemas.openxmlformats.org/officeDocument/2006/relationships/hyperlink" Target="https://www.twitch.tv/videos/1178015080" TargetMode="External"/><Relationship Id="rId3316" Type="http://schemas.openxmlformats.org/officeDocument/2006/relationships/hyperlink" Target="https://www.twitch.tv/modest_tomato/clip/AmazonianSincereChinchillaSSSsss-XG84eIbLtaW8n4cA?filter=clips&amp;range=all&amp;sort=time" TargetMode="External"/><Relationship Id="rId3319" Type="http://schemas.openxmlformats.org/officeDocument/2006/relationships/hyperlink" Target="https://youtu.be/ayZBt7K60eA" TargetMode="External"/><Relationship Id="rId3318" Type="http://schemas.openxmlformats.org/officeDocument/2006/relationships/hyperlink" Target="https://www.twitch.tv/videos/1201989419" TargetMode="External"/><Relationship Id="rId3311" Type="http://schemas.openxmlformats.org/officeDocument/2006/relationships/hyperlink" Target="https://clips.twitch.tv/ConcernedBoxyOkapiLitty-If_2beSNl1Blwg-q" TargetMode="External"/><Relationship Id="rId3310" Type="http://schemas.openxmlformats.org/officeDocument/2006/relationships/hyperlink" Target="https://youtu.be/tfA20ORFXOA" TargetMode="External"/><Relationship Id="rId3313" Type="http://schemas.openxmlformats.org/officeDocument/2006/relationships/hyperlink" Target="https://youtu.be/940-hmnF3bc" TargetMode="External"/><Relationship Id="rId3312" Type="http://schemas.openxmlformats.org/officeDocument/2006/relationships/hyperlink" Target="https://youtu.be/k5RDI6nw79U"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twitter.com/tomato_modest/status/1457519468427501568"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twitter.com/tomato_modest/status/1453065418860646407" TargetMode="External"/><Relationship Id="rId3307" Type="http://schemas.openxmlformats.org/officeDocument/2006/relationships/hyperlink" Target="https://twitter.com/tomato_modest/status/1436192421247950849" TargetMode="External"/><Relationship Id="rId3309" Type="http://schemas.openxmlformats.org/officeDocument/2006/relationships/hyperlink" Target="https://youtu.be/YpXg5eonyBw"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youtube.com/watch?v=Ha1CEnqV7r0"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youtu.be/hI8M3QDI7Y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923267417" TargetMode="External"/><Relationship Id="rId3325" Type="http://schemas.openxmlformats.org/officeDocument/2006/relationships/hyperlink" Target="https://www.youtube.com/watch?v=BlTsOFlPgME"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www.youtube.com/watch?v=LLV-ujq1ytc"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youtu.be/SmKBzl3ASwY" TargetMode="External"/><Relationship Id="rId3322" Type="http://schemas.openxmlformats.org/officeDocument/2006/relationships/hyperlink" Target="https://www.twitch.tv/videos/1953100776" TargetMode="External"/><Relationship Id="rId3321" Type="http://schemas.openxmlformats.org/officeDocument/2006/relationships/hyperlink" Target="https://www.twitch.tv/videos/1953099059" TargetMode="External"/><Relationship Id="rId3324" Type="http://schemas.openxmlformats.org/officeDocument/2006/relationships/hyperlink" Target="https://www.youtube.com/watch?v=7ewxs-J8-IA" TargetMode="External"/><Relationship Id="rId3323" Type="http://schemas.openxmlformats.org/officeDocument/2006/relationships/hyperlink" Target="https://www.twitch.tv/videos/1935019822"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Oc0mzisGZgM"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qKz5kBAucjo"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_yyE2bJP2Bk"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5awgm4vADLQ"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6in2eMbJ0ow"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K9g9bFufOgE"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cMWcL3kLKVs"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oJ7uiss0Fac"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youtu.be/pTOrGSUJHWI"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HhrXXa3_6QQ"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P1zYoS5W0-o"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EvtQbxNgSy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nggxOuqniq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is_vY-GrcvA"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7ZgVTZnK5E"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S2-pKof3dr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gs6T_sN1V7s"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ludIvyZW0s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wnb2S-ZM6U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05l_QXKZ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c8LC4B9Vvk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dk2mn7vS6K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6qJaEgyXcs"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j7-8YNFT0co"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qHrR4WiaAv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sr_tRNbUK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onmYHL9k-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sBu6lUT9R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c1nqEpTKr0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sp1sPQlZ4J0"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jGysVsWZTk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UpiYpqjSf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5ItCib67nd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bXwkS_c6hb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MQ4431xDyK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OilyResoluteWrenWo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87586431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96140699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FLG3CM4zkk?si=agYxGZ_nGzXRr1I6" TargetMode="External"/><Relationship Id="rId1635" Type="http://schemas.openxmlformats.org/officeDocument/2006/relationships/hyperlink" Target="https://youtu.be/mahJ2Kepn44" TargetMode="External"/><Relationship Id="rId2966" Type="http://schemas.openxmlformats.org/officeDocument/2006/relationships/hyperlink" Target="https://youtu.be/nUsenn4xERk?si=P1kXSHbulrQWxE-_"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zzN12Yk9N5k"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8KvQ7hPEje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WaHDRfFIn9c"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WbEtprLGID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SparklyCallousCheeseHassaanChop"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K-re3OdSN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i_AVBjJUx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JxnxexXk1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4XtK7BAy94"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AhrASTid91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EQfi7qNj_BI"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rUQqqvBx88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M6YztZoaTSc"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2O1PA2iX0zY"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Vgd3hos45M" TargetMode="External"/><Relationship Id="rId2900" Type="http://schemas.openxmlformats.org/officeDocument/2006/relationships/hyperlink" Target="https://youtu.be/prEpqvZQgLQ" TargetMode="External"/><Relationship Id="rId2901" Type="http://schemas.openxmlformats.org/officeDocument/2006/relationships/hyperlink" Target="https://youtu.be/mF124RG60nQ" TargetMode="External"/><Relationship Id="rId2902" Type="http://schemas.openxmlformats.org/officeDocument/2006/relationships/hyperlink" Target="https://youtu.be/_DhWYRq0LwA" TargetMode="External"/><Relationship Id="rId2903" Type="http://schemas.openxmlformats.org/officeDocument/2006/relationships/hyperlink" Target="https://www.youtube.com/watch?v=ftePd1cjfoQ" TargetMode="External"/><Relationship Id="rId2904" Type="http://schemas.openxmlformats.org/officeDocument/2006/relationships/hyperlink" Target="https://youtu.be/9oaIhANWDzo" TargetMode="External"/><Relationship Id="rId2905" Type="http://schemas.openxmlformats.org/officeDocument/2006/relationships/hyperlink" Target="https://youtu.be/uQb2vYe8YII" TargetMode="External"/><Relationship Id="rId2906" Type="http://schemas.openxmlformats.org/officeDocument/2006/relationships/hyperlink" Target="https://youtu.be/QWmK3VCxdP8" TargetMode="External"/><Relationship Id="rId2907" Type="http://schemas.openxmlformats.org/officeDocument/2006/relationships/hyperlink" Target="https://www.youtube.com/watch?v=u2ssBHrem_A" TargetMode="External"/><Relationship Id="rId2908" Type="http://schemas.openxmlformats.org/officeDocument/2006/relationships/hyperlink" Target="https://www.youtube.com/watch?v=Qj-RNDUODy0" TargetMode="External"/><Relationship Id="rId2909" Type="http://schemas.openxmlformats.org/officeDocument/2006/relationships/hyperlink" Target="https://www.youtube.com/watch?v=QgBd1JipnEU" TargetMode="External"/><Relationship Id="rId2920" Type="http://schemas.openxmlformats.org/officeDocument/2006/relationships/hyperlink" Target="https://youtu.be/QaWlWaT7l7k" TargetMode="External"/><Relationship Id="rId2921" Type="http://schemas.openxmlformats.org/officeDocument/2006/relationships/hyperlink" Target="https://youtu.be/IBrNUCftk2g" TargetMode="External"/><Relationship Id="rId2922" Type="http://schemas.openxmlformats.org/officeDocument/2006/relationships/hyperlink" Target="https://youtu.be/7OAvWxNTvOI" TargetMode="External"/><Relationship Id="rId2923" Type="http://schemas.openxmlformats.org/officeDocument/2006/relationships/hyperlink" Target="https://youtu.be/2p8Y3AU75vY" TargetMode="External"/><Relationship Id="rId2924" Type="http://schemas.openxmlformats.org/officeDocument/2006/relationships/hyperlink" Target="https://youtu.be/qz7q29iw0_A" TargetMode="External"/><Relationship Id="rId2925" Type="http://schemas.openxmlformats.org/officeDocument/2006/relationships/hyperlink" Target="https://youtu.be/KpqQOIm_K_g" TargetMode="External"/><Relationship Id="rId2926" Type="http://schemas.openxmlformats.org/officeDocument/2006/relationships/hyperlink" Target="https://youtu.be/01NeQiQX0LU" TargetMode="External"/><Relationship Id="rId2927" Type="http://schemas.openxmlformats.org/officeDocument/2006/relationships/hyperlink" Target="https://youtu.be/KtqbanHvemo" TargetMode="External"/><Relationship Id="rId2928" Type="http://schemas.openxmlformats.org/officeDocument/2006/relationships/hyperlink" Target="https://youtu.be/YPMd_F15dOM" TargetMode="External"/><Relationship Id="rId2929" Type="http://schemas.openxmlformats.org/officeDocument/2006/relationships/hyperlink" Target="https://youtu.be/HIeVgcy-xtw" TargetMode="External"/><Relationship Id="rId2910" Type="http://schemas.openxmlformats.org/officeDocument/2006/relationships/hyperlink" Target="https://www.youtube.com/watch?v=DOBavWk1ges" TargetMode="External"/><Relationship Id="rId2911" Type="http://schemas.openxmlformats.org/officeDocument/2006/relationships/hyperlink" Target="https://www.youtube.com/watch?v=YxifVTkwzAw" TargetMode="External"/><Relationship Id="rId2912" Type="http://schemas.openxmlformats.org/officeDocument/2006/relationships/hyperlink" Target="https://www.youtube.com/watch?v=NzfBfbabf2g" TargetMode="External"/><Relationship Id="rId2913" Type="http://schemas.openxmlformats.org/officeDocument/2006/relationships/hyperlink" Target="https://youtu.be/QCZ15YXP7O0" TargetMode="External"/><Relationship Id="rId2914" Type="http://schemas.openxmlformats.org/officeDocument/2006/relationships/hyperlink" Target="https://youtu.be/Sc_oJ7DMHOk" TargetMode="External"/><Relationship Id="rId2915" Type="http://schemas.openxmlformats.org/officeDocument/2006/relationships/hyperlink" Target="https://youtu.be/gYAsKhAbCIw" TargetMode="External"/><Relationship Id="rId2916" Type="http://schemas.openxmlformats.org/officeDocument/2006/relationships/hyperlink" Target="https://youtu.be/RIzlArMTv18" TargetMode="External"/><Relationship Id="rId2917" Type="http://schemas.openxmlformats.org/officeDocument/2006/relationships/hyperlink" Target="https://youtu.be/THguJsZpdGg" TargetMode="External"/><Relationship Id="rId2918" Type="http://schemas.openxmlformats.org/officeDocument/2006/relationships/hyperlink" Target="https://youtu.be/iMMzhLJFgX4" TargetMode="External"/><Relationship Id="rId2919" Type="http://schemas.openxmlformats.org/officeDocument/2006/relationships/hyperlink" Target="https://youtu.be/2Yd9N52a0y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EmDaTtNmi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PxFP5PIps" TargetMode="External"/><Relationship Id="rId881" Type="http://schemas.openxmlformats.org/officeDocument/2006/relationships/hyperlink" Target="https://youtu.be/-T8cMTO_X8g" TargetMode="External"/><Relationship Id="rId3411" Type="http://schemas.openxmlformats.org/officeDocument/2006/relationships/hyperlink" Target="https://youtu.be/MMo3ZBMPIrU"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YQQ0q65ToQQ"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lF52A5NPFxQ"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cO1N8RnE80I"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fcY8sHYG8o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vgsQuFzBvcM" TargetMode="External"/><Relationship Id="rId1657" Type="http://schemas.openxmlformats.org/officeDocument/2006/relationships/hyperlink" Target="https://youtu.be/mK50V_SB9uY" TargetMode="External"/><Relationship Id="rId2988" Type="http://schemas.openxmlformats.org/officeDocument/2006/relationships/hyperlink" Target="https://youtu.be/UkSpBJOgWi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icDKZUZ5qek?si=QknCXwgvh1GRX5I2"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YcJpUsoYMk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5J7IrEcFpQg"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NqowmSXLQuM?si=W6pptVT2Tq1FwEuh" TargetMode="External"/><Relationship Id="rId1652" Type="http://schemas.openxmlformats.org/officeDocument/2006/relationships/hyperlink" Target="https://youtu.be/onK4bDR2kMY" TargetMode="External"/><Relationship Id="rId2983" Type="http://schemas.openxmlformats.org/officeDocument/2006/relationships/hyperlink" Target="https://youtu.be/v7ALmoW9a78?si=FFBbIp9B-fUMNnns" TargetMode="External"/><Relationship Id="rId1642" Type="http://schemas.openxmlformats.org/officeDocument/2006/relationships/hyperlink" Target="https://youtu.be/2sRu4sA8Uj8" TargetMode="External"/><Relationship Id="rId2973" Type="http://schemas.openxmlformats.org/officeDocument/2006/relationships/hyperlink" Target="https://youtu.be/B_YyvN5aiKQ"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ubPVSz2m564?si=0Y5si2uv9hRR_e97" TargetMode="External"/><Relationship Id="rId1644" Type="http://schemas.openxmlformats.org/officeDocument/2006/relationships/hyperlink" Target="https://youtu.be/5QxvGVBxe-4" TargetMode="External"/><Relationship Id="rId2975" Type="http://schemas.openxmlformats.org/officeDocument/2006/relationships/hyperlink" Target="https://youtu.be/089oD66TZz4"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XL3ciS0846A"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gKe4-PuGKw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oJGkHj-TnMs" TargetMode="External"/><Relationship Id="rId1648" Type="http://schemas.openxmlformats.org/officeDocument/2006/relationships/hyperlink" Target="https://youtu.be/mPrS2dBqP3U" TargetMode="External"/><Relationship Id="rId2979" Type="http://schemas.openxmlformats.org/officeDocument/2006/relationships/hyperlink" Target="https://youtu.be/2KDXIUsIoKM?si=koqrD3BTcy8BYBxo"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2mMdxszIPJI?si=oaOCUM5YV-P9aprQ" TargetMode="External"/><Relationship Id="rId1640" Type="http://schemas.openxmlformats.org/officeDocument/2006/relationships/hyperlink" Target="https://youtu.be/03iDs8Ajosw" TargetMode="External"/><Relationship Id="rId2971" Type="http://schemas.openxmlformats.org/officeDocument/2006/relationships/hyperlink" Target="https://youtu.be/fGsNWTx18Yo"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ot6zffgXzfk"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nZxJHiyPit4"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TJ01YMI3Nk"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1dw_LgjwfYs"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C7EDK108c1Q"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_e5KrO7o94k"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FajndvmYko"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YMpXImi1UFs?si=P8l4ZAep9Itw7Fv6"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64-PjkAZZMw"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Q8mcd_-fDdg"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Te42hoPcE4U"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youtu.be/wrHqU3R3n8s" TargetMode="External"/><Relationship Id="rId3470" Type="http://schemas.openxmlformats.org/officeDocument/2006/relationships/hyperlink" Target="https://youtu.be/BZgjhNOo-go" TargetMode="External"/><Relationship Id="rId2140" Type="http://schemas.openxmlformats.org/officeDocument/2006/relationships/hyperlink" Target="https://youtu.be/VN5wi21qzls" TargetMode="External"/><Relationship Id="rId3472" Type="http://schemas.openxmlformats.org/officeDocument/2006/relationships/hyperlink" Target="https://youtu.be/dOp5piQQYqg" TargetMode="External"/><Relationship Id="rId2141" Type="http://schemas.openxmlformats.org/officeDocument/2006/relationships/hyperlink" Target="https://youtu.be/G0Zx5tiLWc4" TargetMode="External"/><Relationship Id="rId3471" Type="http://schemas.openxmlformats.org/officeDocument/2006/relationships/hyperlink" Target="https://youtu.be/X-ta1hc2wpQ" TargetMode="External"/><Relationship Id="rId2142" Type="http://schemas.openxmlformats.org/officeDocument/2006/relationships/hyperlink" Target="https://youtu.be/PgjsZLiin5c" TargetMode="External"/><Relationship Id="rId3474" Type="http://schemas.openxmlformats.org/officeDocument/2006/relationships/hyperlink" Target="https://youtu.be/YkHffV7svTc" TargetMode="External"/><Relationship Id="rId2143" Type="http://schemas.openxmlformats.org/officeDocument/2006/relationships/hyperlink" Target="https://youtu.be/l59acLrnqG0" TargetMode="External"/><Relationship Id="rId3473" Type="http://schemas.openxmlformats.org/officeDocument/2006/relationships/hyperlink" Target="https://youtu.be/CfDEkDG5HFI"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JNGeEHSpy7M" TargetMode="External"/><Relationship Id="rId2145" Type="http://schemas.openxmlformats.org/officeDocument/2006/relationships/hyperlink" Target="https://youtu.be/gSWUegi2i44" TargetMode="External"/><Relationship Id="rId3475" Type="http://schemas.openxmlformats.org/officeDocument/2006/relationships/hyperlink" Target="https://youtu.be/RqUNHa6gnVg" TargetMode="External"/><Relationship Id="rId2146" Type="http://schemas.openxmlformats.org/officeDocument/2006/relationships/hyperlink" Target="https://youtu.be/215aVHsFEaI" TargetMode="External"/><Relationship Id="rId3478" Type="http://schemas.openxmlformats.org/officeDocument/2006/relationships/hyperlink" Target="https://youtu.be/y0NuMK8xHqg" TargetMode="External"/><Relationship Id="rId2147" Type="http://schemas.openxmlformats.org/officeDocument/2006/relationships/hyperlink" Target="https://youtu.be/Dtt-mo-Aifw" TargetMode="External"/><Relationship Id="rId3477" Type="http://schemas.openxmlformats.org/officeDocument/2006/relationships/hyperlink" Target="https://youtu.be/v8KAMn60AmI" TargetMode="External"/><Relationship Id="rId2137" Type="http://schemas.openxmlformats.org/officeDocument/2006/relationships/hyperlink" Target="https://www.youtube.com/watch?v=Og8TYxpitZ8" TargetMode="External"/><Relationship Id="rId3469" Type="http://schemas.openxmlformats.org/officeDocument/2006/relationships/hyperlink" Target="https://youtu.be/D0Oc-Q4O40A" TargetMode="External"/><Relationship Id="rId2138" Type="http://schemas.openxmlformats.org/officeDocument/2006/relationships/hyperlink" Target="https://www.youtube.com/watch?v=z4TXYZyDcWY"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apTgxtJ_VOU" TargetMode="External"/><Relationship Id="rId3461" Type="http://schemas.openxmlformats.org/officeDocument/2006/relationships/hyperlink" Target="https://youtu.be/XECoTk_c05M" TargetMode="External"/><Relationship Id="rId2130" Type="http://schemas.openxmlformats.org/officeDocument/2006/relationships/hyperlink" Target="https://www.youtube.com/watch?v=x7QbK6PofgM" TargetMode="External"/><Relationship Id="rId3460" Type="http://schemas.openxmlformats.org/officeDocument/2006/relationships/hyperlink" Target="https://youtu.be/2pdrTGGpy2s" TargetMode="External"/><Relationship Id="rId2131" Type="http://schemas.openxmlformats.org/officeDocument/2006/relationships/hyperlink" Target="https://twitter.com/Qbe_Root/status/1416183951232806913" TargetMode="External"/><Relationship Id="rId3463" Type="http://schemas.openxmlformats.org/officeDocument/2006/relationships/hyperlink" Target="https://youtu.be/umgWlwQvLlg" TargetMode="External"/><Relationship Id="rId2132" Type="http://schemas.openxmlformats.org/officeDocument/2006/relationships/hyperlink" Target="https://www.youtube.com/watch?v=3B2_ZTOpweQ" TargetMode="External"/><Relationship Id="rId3462" Type="http://schemas.openxmlformats.org/officeDocument/2006/relationships/hyperlink" Target="https://youtu.be/7DKS_xqCH8A" TargetMode="External"/><Relationship Id="rId2133" Type="http://schemas.openxmlformats.org/officeDocument/2006/relationships/hyperlink" Target="https://www.youtube.com/watch?v=_04GX9wbR_s" TargetMode="External"/><Relationship Id="rId3465" Type="http://schemas.openxmlformats.org/officeDocument/2006/relationships/hyperlink" Target="https://www.twitch.tv/videos/1562978554" TargetMode="External"/><Relationship Id="rId2134" Type="http://schemas.openxmlformats.org/officeDocument/2006/relationships/hyperlink" Target="https://twitter.com/Qbe_Root/status/1423292707749855235" TargetMode="External"/><Relationship Id="rId3464" Type="http://schemas.openxmlformats.org/officeDocument/2006/relationships/hyperlink" Target="https://youtu.be/IH-4uKm6isI" TargetMode="External"/><Relationship Id="rId2135" Type="http://schemas.openxmlformats.org/officeDocument/2006/relationships/hyperlink" Target="https://twitter.com/Qbe_Root/status/1338634881086189574" TargetMode="External"/><Relationship Id="rId3467" Type="http://schemas.openxmlformats.org/officeDocument/2006/relationships/hyperlink" Target="https://youtu.be/3UNx_t8T6EY" TargetMode="External"/><Relationship Id="rId2136" Type="http://schemas.openxmlformats.org/officeDocument/2006/relationships/hyperlink" Target="https://www.youtube.com/watch?v=VdJizarpD28" TargetMode="External"/><Relationship Id="rId3466" Type="http://schemas.openxmlformats.org/officeDocument/2006/relationships/hyperlink" Target="https://youtu.be/HZezdHtroIM" TargetMode="External"/><Relationship Id="rId3490" Type="http://schemas.openxmlformats.org/officeDocument/2006/relationships/hyperlink" Target="https://youtu.be/LUwqtTI4T1k"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www.youtube.com/watch?v=ztk8dAiWwug"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6EsFfnuEY4Q"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sY5sBSU2oXc"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youtu.be/o57m9Wl80T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U6dEEcEm8Kg"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hNY2YLYWw0A"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Di70vEjIigs"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SIiCoZ2Xvrk"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vhL6kN-JE8k"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5-gF0Swsi3g" TargetMode="External"/><Relationship Id="rId2150" Type="http://schemas.openxmlformats.org/officeDocument/2006/relationships/hyperlink" Target="https://youtu.be/6LswOuqbRUI" TargetMode="External"/><Relationship Id="rId3480" Type="http://schemas.openxmlformats.org/officeDocument/2006/relationships/hyperlink" Target="https://youtu.be/5DZ8BfAN4cI" TargetMode="External"/><Relationship Id="rId2151" Type="http://schemas.openxmlformats.org/officeDocument/2006/relationships/hyperlink" Target="https://youtu.be/vS-Y7OnyFWE" TargetMode="External"/><Relationship Id="rId3483" Type="http://schemas.openxmlformats.org/officeDocument/2006/relationships/hyperlink" Target="https://youtu.be/4MSMADxISLE" TargetMode="External"/><Relationship Id="rId2152" Type="http://schemas.openxmlformats.org/officeDocument/2006/relationships/hyperlink" Target="https://www.youtube.com/watch?v=TDEaqrTmVfs" TargetMode="External"/><Relationship Id="rId3482" Type="http://schemas.openxmlformats.org/officeDocument/2006/relationships/hyperlink" Target="https://youtu.be/SlWniPyjlmc" TargetMode="External"/><Relationship Id="rId2153" Type="http://schemas.openxmlformats.org/officeDocument/2006/relationships/hyperlink" Target="https://youtu.be/C-bm3K3aU-I" TargetMode="External"/><Relationship Id="rId3485" Type="http://schemas.openxmlformats.org/officeDocument/2006/relationships/hyperlink" Target="https://youtu.be/HtBNhb-7Umg" TargetMode="External"/><Relationship Id="rId2154" Type="http://schemas.openxmlformats.org/officeDocument/2006/relationships/hyperlink" Target="https://www.twitch.tv/videos/1496866815" TargetMode="External"/><Relationship Id="rId3484" Type="http://schemas.openxmlformats.org/officeDocument/2006/relationships/hyperlink" Target="https://youtu.be/4rPxyleozvM"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HZnBxf4JU_E"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youtu.be/Qym3rnWucfc"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www.youtube.com/watch?v=r_HuXdZOnmI"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HDY6lt3F9Uo"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OSNXTmoonnM" TargetMode="External"/><Relationship Id="rId2107" Type="http://schemas.openxmlformats.org/officeDocument/2006/relationships/hyperlink" Target="https://twitter.com/Qbe_Root/status/1246830752987308033" TargetMode="External"/><Relationship Id="rId3437" Type="http://schemas.openxmlformats.org/officeDocument/2006/relationships/hyperlink" Target="https://youtu.be/3Ovu89Qc6hc" TargetMode="External"/><Relationship Id="rId2108" Type="http://schemas.openxmlformats.org/officeDocument/2006/relationships/hyperlink" Target="https://www.youtube.com/watch?v=QWEfZnGzCWo" TargetMode="External"/><Relationship Id="rId2109" Type="http://schemas.openxmlformats.org/officeDocument/2006/relationships/hyperlink" Target="https://www.youtube.com/watch?v=CfQUaeu8cjY" TargetMode="External"/><Relationship Id="rId3439" Type="http://schemas.openxmlformats.org/officeDocument/2006/relationships/hyperlink" Target="https://youtu.be/MpHdG2rZYIU" TargetMode="External"/><Relationship Id="rId3430" Type="http://schemas.openxmlformats.org/officeDocument/2006/relationships/hyperlink" Target="https://youtu.be/gl9c1qhsTTo"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www.youtube.com/watch?v=5ezTSko_BOU" TargetMode="External"/><Relationship Id="rId3424" Type="http://schemas.openxmlformats.org/officeDocument/2006/relationships/hyperlink" Target="https://youtu.be/-X-8cgwjxbo" TargetMode="External"/><Relationship Id="rId3427" Type="http://schemas.openxmlformats.org/officeDocument/2006/relationships/hyperlink" Target="https://youtu.be/BEMGpElzeIA" TargetMode="External"/><Relationship Id="rId3426" Type="http://schemas.openxmlformats.org/officeDocument/2006/relationships/hyperlink" Target="https://youtu.be/XFv2JXpwzPA" TargetMode="External"/><Relationship Id="rId3429" Type="http://schemas.openxmlformats.org/officeDocument/2006/relationships/hyperlink" Target="https://youtu.be/AlDJUqcUgNE" TargetMode="External"/><Relationship Id="rId3428" Type="http://schemas.openxmlformats.org/officeDocument/2006/relationships/hyperlink" Target="https://youtu.be/H3JDwX7kh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dRTrvAdi71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CgWCSuJ5jnk" TargetMode="External"/><Relationship Id="rId2126" Type="http://schemas.openxmlformats.org/officeDocument/2006/relationships/hyperlink" Target="https://twitter.com/Qbe_Root/status/1267082960865501188" TargetMode="External"/><Relationship Id="rId3458" Type="http://schemas.openxmlformats.org/officeDocument/2006/relationships/hyperlink" Target="https://youtu.be/zLRiS54kMLo" TargetMode="External"/><Relationship Id="rId2127" Type="http://schemas.openxmlformats.org/officeDocument/2006/relationships/hyperlink" Target="https://twitter.com/Qbe_Root/status/1373453079471923209" TargetMode="External"/><Relationship Id="rId3457" Type="http://schemas.openxmlformats.org/officeDocument/2006/relationships/hyperlink" Target="https://youtu.be/P9VWSfZRdZ8" TargetMode="External"/><Relationship Id="rId2128" Type="http://schemas.openxmlformats.org/officeDocument/2006/relationships/hyperlink" Target="https://www.youtube.com/watch?v=diOmLbLOpjI" TargetMode="External"/><Relationship Id="rId2129" Type="http://schemas.openxmlformats.org/officeDocument/2006/relationships/hyperlink" Target="https://www.youtube.com/watch?v=kM63dLoTclM" TargetMode="External"/><Relationship Id="rId3459" Type="http://schemas.openxmlformats.org/officeDocument/2006/relationships/hyperlink" Target="https://youtu.be/M0zcfBzYqS0" TargetMode="External"/><Relationship Id="rId3450" Type="http://schemas.openxmlformats.org/officeDocument/2006/relationships/hyperlink" Target="https://youtu.be/_iXBKQwq-Ys" TargetMode="External"/><Relationship Id="rId2120" Type="http://schemas.openxmlformats.org/officeDocument/2006/relationships/hyperlink" Target="https://www.youtube.com/watch?v=JaKadV3160s" TargetMode="External"/><Relationship Id="rId3452" Type="http://schemas.openxmlformats.org/officeDocument/2006/relationships/hyperlink" Target="https://youtu.be/qo_9Tt8brsI" TargetMode="External"/><Relationship Id="rId2121" Type="http://schemas.openxmlformats.org/officeDocument/2006/relationships/hyperlink" Target="https://www.youtube.com/watch?v=hCUwogBwmG4" TargetMode="External"/><Relationship Id="rId3451" Type="http://schemas.openxmlformats.org/officeDocument/2006/relationships/hyperlink" Target="https://youtu.be/v_H6xRBJa_g" TargetMode="External"/><Relationship Id="rId2122" Type="http://schemas.openxmlformats.org/officeDocument/2006/relationships/hyperlink" Target="https://twitter.com/Qbe_Root/status/1383241090367508486" TargetMode="External"/><Relationship Id="rId3454" Type="http://schemas.openxmlformats.org/officeDocument/2006/relationships/hyperlink" Target="https://youtu.be/1dW06SPmkiU" TargetMode="External"/><Relationship Id="rId2123" Type="http://schemas.openxmlformats.org/officeDocument/2006/relationships/hyperlink" Target="https://www.youtube.com/watch?v=1KPOdN5M9pM" TargetMode="External"/><Relationship Id="rId3453" Type="http://schemas.openxmlformats.org/officeDocument/2006/relationships/hyperlink" Target="https://youtu.be/qhvHHeJ6c_8" TargetMode="External"/><Relationship Id="rId2124" Type="http://schemas.openxmlformats.org/officeDocument/2006/relationships/hyperlink" Target="https://www.youtube.com/watch?v=pHQNNbHKl-A" TargetMode="External"/><Relationship Id="rId3456" Type="http://schemas.openxmlformats.org/officeDocument/2006/relationships/hyperlink" Target="https://youtu.be/aROk5J96rU0" TargetMode="External"/><Relationship Id="rId2125" Type="http://schemas.openxmlformats.org/officeDocument/2006/relationships/hyperlink" Target="https://twitter.com/Qbe_Root/status/1373346875257020416" TargetMode="External"/><Relationship Id="rId3455" Type="http://schemas.openxmlformats.org/officeDocument/2006/relationships/hyperlink" Target="https://youtu.be/WEi5En16ras" TargetMode="External"/><Relationship Id="rId2115" Type="http://schemas.openxmlformats.org/officeDocument/2006/relationships/hyperlink" Target="https://twitter.com/Qbe_Root/status/1381277863408766977" TargetMode="External"/><Relationship Id="rId3447" Type="http://schemas.openxmlformats.org/officeDocument/2006/relationships/hyperlink" Target="https://youtu.be/0XUpJc8IzRk" TargetMode="External"/><Relationship Id="rId2116" Type="http://schemas.openxmlformats.org/officeDocument/2006/relationships/hyperlink" Target="https://twitter.com/Qbe_Root/status/1393388730203914242" TargetMode="External"/><Relationship Id="rId3446" Type="http://schemas.openxmlformats.org/officeDocument/2006/relationships/hyperlink" Target="https://youtu.be/YB9LQDhmWDY" TargetMode="External"/><Relationship Id="rId2117" Type="http://schemas.openxmlformats.org/officeDocument/2006/relationships/hyperlink" Target="https://www.youtube.com/watch?v=d7pBCrmdWag" TargetMode="External"/><Relationship Id="rId3449" Type="http://schemas.openxmlformats.org/officeDocument/2006/relationships/hyperlink" Target="https://youtu.be/HLtLqTHqXYA" TargetMode="External"/><Relationship Id="rId2118" Type="http://schemas.openxmlformats.org/officeDocument/2006/relationships/hyperlink" Target="https://twitter.com/Qbe_Root/status/1338617821287346180" TargetMode="External"/><Relationship Id="rId3448" Type="http://schemas.openxmlformats.org/officeDocument/2006/relationships/hyperlink" Target="https://youtu.be/ADxHxNj6HV0" TargetMode="External"/><Relationship Id="rId2119" Type="http://schemas.openxmlformats.org/officeDocument/2006/relationships/hyperlink" Target="https://www.youtube.com/watch?v=749kwRxLT6Y" TargetMode="External"/><Relationship Id="rId3441" Type="http://schemas.openxmlformats.org/officeDocument/2006/relationships/hyperlink" Target="https://youtu.be/FxAyf0hf3S4" TargetMode="External"/><Relationship Id="rId2110" Type="http://schemas.openxmlformats.org/officeDocument/2006/relationships/hyperlink" Target="https://twitter.com/Qbe_Root/status/1354655469315518467" TargetMode="External"/><Relationship Id="rId3440" Type="http://schemas.openxmlformats.org/officeDocument/2006/relationships/hyperlink" Target="https://youtu.be/3VT120o91Mg" TargetMode="External"/><Relationship Id="rId2111" Type="http://schemas.openxmlformats.org/officeDocument/2006/relationships/hyperlink" Target="https://www.youtube.com/watch?v=OFh82L0O2wg" TargetMode="External"/><Relationship Id="rId3443" Type="http://schemas.openxmlformats.org/officeDocument/2006/relationships/hyperlink" Target="https://youtu.be/PAuCtRTeOZQ" TargetMode="External"/><Relationship Id="rId2112" Type="http://schemas.openxmlformats.org/officeDocument/2006/relationships/hyperlink" Target="https://www.youtube.com/watch?v=xtZREaNE9XM" TargetMode="External"/><Relationship Id="rId3442" Type="http://schemas.openxmlformats.org/officeDocument/2006/relationships/hyperlink" Target="https://www.youtube.com/watch?v=traHO3RCMFc" TargetMode="External"/><Relationship Id="rId2113" Type="http://schemas.openxmlformats.org/officeDocument/2006/relationships/hyperlink" Target="https://twitter.com/Qbe_Root/status/1284526819195199489" TargetMode="External"/><Relationship Id="rId3445" Type="http://schemas.openxmlformats.org/officeDocument/2006/relationships/hyperlink" Target="https://youtu.be/2fhIenEkLlY" TargetMode="External"/><Relationship Id="rId2114" Type="http://schemas.openxmlformats.org/officeDocument/2006/relationships/hyperlink" Target="https://www.youtube.com/watch?v=gpVRfTFS3iY" TargetMode="External"/><Relationship Id="rId3444" Type="http://schemas.openxmlformats.org/officeDocument/2006/relationships/hyperlink" Target="https://youtu.be/qgluFqR_tL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drawing" Target="../drawings/drawing3.xml"/><Relationship Id="rId580" Type="http://schemas.openxmlformats.org/officeDocument/2006/relationships/hyperlink" Target="https://www.youtube.com/watch?v=lal_goibTZQ" TargetMode="External"/><Relationship Id="rId1175" Type="http://schemas.openxmlformats.org/officeDocument/2006/relationships/vmlDrawing" Target="../drawings/vmlDrawing2.vml"/><Relationship Id="rId587" Type="http://schemas.openxmlformats.org/officeDocument/2006/relationships/hyperlink" Target="https://youtu.be/br_0gfC2ANk" TargetMode="Externa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youtu.be/vLYGP3AR_5M"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1183" Type="http://schemas.openxmlformats.org/officeDocument/2006/relationships/table" Target="../tables/table4.xm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5.xml"/><Relationship Id="rId592" Type="http://schemas.openxmlformats.org/officeDocument/2006/relationships/hyperlink" Target="https://youtu.be/O40upq_B08g" TargetMode="External"/><Relationship Id="rId1185" Type="http://schemas.openxmlformats.org/officeDocument/2006/relationships/table" Target="../tables/table6.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7.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8.xml"/><Relationship Id="rId597" Type="http://schemas.openxmlformats.org/officeDocument/2006/relationships/hyperlink" Target="https://youtu.be/BEA7ZEwgay0" TargetMode="External"/><Relationship Id="rId1188" Type="http://schemas.openxmlformats.org/officeDocument/2006/relationships/table" Target="../tables/table9.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10.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10776</v>
      </c>
      <c r="C1" s="1761" t="s">
        <v>7617</v>
      </c>
      <c r="D1" s="1762" t="s">
        <v>7574</v>
      </c>
      <c r="E1" s="1762" t="s">
        <v>7575</v>
      </c>
      <c r="F1" s="1762" t="s">
        <v>7576</v>
      </c>
      <c r="G1" s="1762" t="s">
        <v>7577</v>
      </c>
      <c r="H1" s="1763"/>
      <c r="I1" s="1764" t="s">
        <v>10777</v>
      </c>
      <c r="J1" s="1765" t="s">
        <v>7579</v>
      </c>
      <c r="K1" s="1763"/>
      <c r="L1" s="1766" t="s">
        <v>7580</v>
      </c>
      <c r="M1" s="1766" t="s">
        <v>7581</v>
      </c>
      <c r="N1" s="1766" t="s">
        <v>7582</v>
      </c>
      <c r="O1" s="1766" t="s">
        <v>7583</v>
      </c>
      <c r="P1" s="1766" t="s">
        <v>7584</v>
      </c>
      <c r="Q1" s="1766" t="s">
        <v>7585</v>
      </c>
      <c r="R1" s="1766" t="s">
        <v>7586</v>
      </c>
      <c r="S1" s="1763"/>
      <c r="T1" s="1767" t="s">
        <v>7587</v>
      </c>
      <c r="U1" s="1768" t="s">
        <v>7588</v>
      </c>
      <c r="V1" s="1768" t="s">
        <v>9849</v>
      </c>
      <c r="W1" s="1767" t="s">
        <v>7589</v>
      </c>
      <c r="X1" s="1767" t="s">
        <v>7590</v>
      </c>
      <c r="Y1" s="1768" t="s">
        <v>10778</v>
      </c>
      <c r="Z1" s="1767" t="s">
        <v>7591</v>
      </c>
      <c r="AA1" s="1767" t="s">
        <v>7592</v>
      </c>
      <c r="AB1" s="1763"/>
      <c r="AC1" s="1769" t="s">
        <v>76</v>
      </c>
      <c r="AD1" s="1770" t="s">
        <v>7593</v>
      </c>
      <c r="AE1" s="1770" t="s">
        <v>7594</v>
      </c>
      <c r="AF1" s="1770" t="s">
        <v>7595</v>
      </c>
      <c r="AG1" s="1770" t="s">
        <v>7596</v>
      </c>
      <c r="AH1" s="1770" t="s">
        <v>7597</v>
      </c>
      <c r="AI1" s="1770" t="s">
        <v>7598</v>
      </c>
      <c r="AJ1" s="1771" t="s">
        <v>7599</v>
      </c>
      <c r="AK1" s="1772"/>
      <c r="AL1" s="1762" t="s">
        <v>7600</v>
      </c>
      <c r="AM1" s="1762" t="s">
        <v>7601</v>
      </c>
      <c r="AN1" s="1772"/>
      <c r="AO1" s="1773" t="s">
        <v>7602</v>
      </c>
      <c r="AP1" s="1773" t="s">
        <v>7603</v>
      </c>
      <c r="AQ1" s="1773" t="s">
        <v>7604</v>
      </c>
      <c r="AR1" s="1773" t="s">
        <v>7605</v>
      </c>
      <c r="AS1" s="1773" t="s">
        <v>7606</v>
      </c>
      <c r="AT1" s="1773" t="s">
        <v>7607</v>
      </c>
      <c r="AU1" s="1773" t="s">
        <v>7608</v>
      </c>
      <c r="AV1" s="1763"/>
      <c r="AW1" s="1774" t="s">
        <v>7609</v>
      </c>
      <c r="AX1" s="1774" t="s">
        <v>7610</v>
      </c>
      <c r="AY1" s="1774" t="s">
        <v>7611</v>
      </c>
      <c r="AZ1" s="1774" t="s">
        <v>7612</v>
      </c>
      <c r="BA1" s="1774" t="s">
        <v>7613</v>
      </c>
      <c r="BB1" s="1774" t="s">
        <v>7614</v>
      </c>
      <c r="BC1" s="1774" t="s">
        <v>7615</v>
      </c>
      <c r="BD1" s="1763"/>
      <c r="BE1" s="1775" t="s">
        <v>7616</v>
      </c>
      <c r="BF1" s="1776" t="s">
        <v>10779</v>
      </c>
      <c r="BG1" s="1776" t="s">
        <v>10780</v>
      </c>
      <c r="BH1" s="1776" t="s">
        <v>9851</v>
      </c>
      <c r="BI1" s="1776" t="s">
        <v>10781</v>
      </c>
      <c r="BJ1" s="1777"/>
      <c r="BK1" s="1778" t="s">
        <v>10782</v>
      </c>
      <c r="BL1" s="1778" t="s">
        <v>10783</v>
      </c>
      <c r="BM1" s="1778" t="s">
        <v>10784</v>
      </c>
      <c r="BN1" s="1778" t="s">
        <v>10785</v>
      </c>
      <c r="BO1" s="1778" t="s">
        <v>10786</v>
      </c>
      <c r="BP1" s="1778" t="s">
        <v>10787</v>
      </c>
      <c r="BQ1" s="1778" t="s">
        <v>9793</v>
      </c>
      <c r="BR1" s="1778" t="s">
        <v>9792</v>
      </c>
      <c r="BS1" s="1778" t="s">
        <v>10788</v>
      </c>
      <c r="BT1" s="1769" t="s">
        <v>68</v>
      </c>
      <c r="BU1" s="1777"/>
      <c r="BV1" s="1779" t="s">
        <v>10789</v>
      </c>
      <c r="BW1" s="1779" t="s">
        <v>10790</v>
      </c>
      <c r="BX1" s="1779" t="s">
        <v>10791</v>
      </c>
      <c r="BY1" s="1779" t="s">
        <v>10792</v>
      </c>
      <c r="BZ1" s="1779" t="s">
        <v>9790</v>
      </c>
      <c r="CA1" s="1777"/>
      <c r="CB1" s="1780" t="s">
        <v>9850</v>
      </c>
      <c r="CC1" s="1781" t="s">
        <v>10793</v>
      </c>
      <c r="CD1" s="1781" t="s">
        <v>10794</v>
      </c>
      <c r="CE1" s="1769" t="s">
        <v>70</v>
      </c>
      <c r="CF1" s="1777"/>
      <c r="CG1" s="1782" t="s">
        <v>10795</v>
      </c>
      <c r="CH1" s="1782" t="s">
        <v>10796</v>
      </c>
      <c r="CI1" s="1782" t="s">
        <v>10797</v>
      </c>
      <c r="CJ1" s="1782" t="s">
        <v>9854</v>
      </c>
      <c r="CK1" s="1777"/>
      <c r="CL1" s="1783" t="s">
        <v>10798</v>
      </c>
      <c r="CM1" s="1783" t="s">
        <v>10799</v>
      </c>
      <c r="CN1" s="1783" t="s">
        <v>9853</v>
      </c>
      <c r="CO1" s="1783" t="s">
        <v>9852</v>
      </c>
      <c r="CP1" s="1777"/>
      <c r="CQ1" s="1769" t="s">
        <v>78</v>
      </c>
      <c r="CR1" s="1769" t="s">
        <v>81</v>
      </c>
      <c r="CS1" s="1769" t="s">
        <v>10800</v>
      </c>
      <c r="CT1" s="1769" t="s">
        <v>65</v>
      </c>
      <c r="CU1" s="1769" t="s">
        <v>10801</v>
      </c>
      <c r="CV1" s="1769" t="s">
        <v>74</v>
      </c>
      <c r="CW1" s="1784" t="s">
        <v>80</v>
      </c>
      <c r="CX1" s="1769" t="s">
        <v>75</v>
      </c>
      <c r="CY1" s="1769" t="s">
        <v>10802</v>
      </c>
      <c r="CZ1" s="1769" t="s">
        <v>84</v>
      </c>
      <c r="DA1" s="1769" t="s">
        <v>82</v>
      </c>
      <c r="DB1" s="1769" t="s">
        <v>6760</v>
      </c>
      <c r="DC1" s="1769" t="s">
        <v>10803</v>
      </c>
      <c r="DD1" s="1777"/>
      <c r="DE1" s="1785" t="s">
        <v>10804</v>
      </c>
      <c r="DF1" s="1786" t="s">
        <v>10805</v>
      </c>
      <c r="DG1" s="1786" t="s">
        <v>10806</v>
      </c>
      <c r="DH1" s="1771" t="s">
        <v>10807</v>
      </c>
      <c r="DI1" s="1787" t="s">
        <v>10808</v>
      </c>
    </row>
    <row r="2">
      <c r="A2" s="1788" t="s">
        <v>10809</v>
      </c>
      <c r="B2" s="1789" t="s">
        <v>10810</v>
      </c>
      <c r="C2" s="1790">
        <v>0.12115740740740741</v>
      </c>
      <c r="D2" s="1791" t="s">
        <v>10811</v>
      </c>
      <c r="E2" s="1791" t="s">
        <v>7800</v>
      </c>
      <c r="F2" s="1791" t="s">
        <v>10812</v>
      </c>
      <c r="G2" s="1792" t="s">
        <v>5122</v>
      </c>
      <c r="H2" s="1793"/>
      <c r="I2" s="1794" t="s">
        <v>10813</v>
      </c>
      <c r="J2" s="1795">
        <v>47.99</v>
      </c>
      <c r="K2" s="1793"/>
      <c r="L2" s="1796" t="s">
        <v>7802</v>
      </c>
      <c r="M2" s="1796" t="s">
        <v>8220</v>
      </c>
      <c r="N2" s="1796" t="s">
        <v>9316</v>
      </c>
      <c r="O2" s="1796" t="s">
        <v>7803</v>
      </c>
      <c r="P2" s="1797" t="s">
        <v>7750</v>
      </c>
      <c r="Q2" s="1797" t="s">
        <v>7844</v>
      </c>
      <c r="R2" s="1796">
        <v>56.35</v>
      </c>
      <c r="S2" s="1793"/>
      <c r="T2" s="1798" t="s">
        <v>10814</v>
      </c>
      <c r="U2" s="1799" t="s">
        <v>5886</v>
      </c>
      <c r="V2" s="1798" t="s">
        <v>10815</v>
      </c>
      <c r="W2" s="1798" t="s">
        <v>2488</v>
      </c>
      <c r="X2" s="1799" t="s">
        <v>8283</v>
      </c>
      <c r="Y2" s="1798" t="s">
        <v>10816</v>
      </c>
      <c r="Z2" s="1798" t="s">
        <v>10817</v>
      </c>
      <c r="AA2" s="1798" t="s">
        <v>10818</v>
      </c>
      <c r="AB2" s="1793"/>
      <c r="AC2" s="1800" t="s">
        <v>2950</v>
      </c>
      <c r="AD2" s="1801" t="s">
        <v>10819</v>
      </c>
      <c r="AE2" s="1802" t="s">
        <v>10820</v>
      </c>
      <c r="AF2" s="1802">
        <v>46.63</v>
      </c>
      <c r="AG2" s="1802" t="s">
        <v>304</v>
      </c>
      <c r="AH2" s="1802" t="s">
        <v>8958</v>
      </c>
      <c r="AI2" s="1802" t="s">
        <v>7893</v>
      </c>
      <c r="AJ2" s="1803">
        <v>48.65</v>
      </c>
      <c r="AK2" s="1793"/>
      <c r="AL2" s="1791" t="s">
        <v>7813</v>
      </c>
      <c r="AM2" s="1792">
        <v>47.81</v>
      </c>
      <c r="AN2" s="1793"/>
      <c r="AO2" s="1804" t="s">
        <v>10821</v>
      </c>
      <c r="AP2" s="1805" t="s">
        <v>7816</v>
      </c>
      <c r="AQ2" s="1805">
        <v>56.99</v>
      </c>
      <c r="AR2" s="1805" t="s">
        <v>273</v>
      </c>
      <c r="AS2" s="1805" t="s">
        <v>10822</v>
      </c>
      <c r="AT2" s="1804" t="s">
        <v>10823</v>
      </c>
      <c r="AU2" s="1805" t="s">
        <v>10824</v>
      </c>
      <c r="AV2" s="1793"/>
      <c r="AW2" s="1806" t="s">
        <v>10825</v>
      </c>
      <c r="AX2" s="1807" t="s">
        <v>1635</v>
      </c>
      <c r="AY2" s="1806" t="s">
        <v>7396</v>
      </c>
      <c r="AZ2" s="1806" t="s">
        <v>10826</v>
      </c>
      <c r="BA2" s="1806" t="s">
        <v>10827</v>
      </c>
      <c r="BB2" s="1806" t="s">
        <v>4278</v>
      </c>
      <c r="BC2" s="1806">
        <v>42.88</v>
      </c>
      <c r="BD2" s="1793"/>
      <c r="BE2" s="1796" t="s">
        <v>10828</v>
      </c>
      <c r="BF2" s="1797" t="s">
        <v>10829</v>
      </c>
      <c r="BG2" s="1796" t="s">
        <v>7272</v>
      </c>
      <c r="BH2" s="1797" t="s">
        <v>4362</v>
      </c>
      <c r="BI2" s="1796" t="s">
        <v>10830</v>
      </c>
      <c r="BJ2" s="1793"/>
      <c r="BK2" s="1795" t="s">
        <v>10831</v>
      </c>
      <c r="BL2" s="1795" t="s">
        <v>10832</v>
      </c>
      <c r="BM2" s="1794" t="s">
        <v>10833</v>
      </c>
      <c r="BN2" s="1795">
        <v>59.82</v>
      </c>
      <c r="BO2" s="1808" t="s">
        <v>10834</v>
      </c>
      <c r="BP2" s="1794" t="s">
        <v>10835</v>
      </c>
      <c r="BQ2" s="1808" t="s">
        <v>10836</v>
      </c>
      <c r="BR2" s="1795" t="s">
        <v>4197</v>
      </c>
      <c r="BS2" s="1794" t="s">
        <v>10837</v>
      </c>
      <c r="BT2" s="1800">
        <v>42.39</v>
      </c>
      <c r="BU2" s="1793"/>
      <c r="BV2" s="1809" t="s">
        <v>9738</v>
      </c>
      <c r="BW2" s="1791" t="s">
        <v>10838</v>
      </c>
      <c r="BX2" s="1791" t="s">
        <v>9016</v>
      </c>
      <c r="BY2" s="1809" t="s">
        <v>9213</v>
      </c>
      <c r="BZ2" s="1792" t="s">
        <v>6881</v>
      </c>
      <c r="CA2" s="1793"/>
      <c r="CB2" s="1798" t="s">
        <v>10839</v>
      </c>
      <c r="CC2" s="1799" t="s">
        <v>10840</v>
      </c>
      <c r="CD2" s="1798" t="s">
        <v>4687</v>
      </c>
      <c r="CE2" s="1793">
        <v>49.61</v>
      </c>
      <c r="CF2" s="1793"/>
      <c r="CG2" s="1810" t="s">
        <v>5594</v>
      </c>
      <c r="CH2" s="1807" t="s">
        <v>10841</v>
      </c>
      <c r="CI2" s="1806" t="s">
        <v>10842</v>
      </c>
      <c r="CJ2" s="1806" t="s">
        <v>10843</v>
      </c>
      <c r="CK2" s="1793"/>
      <c r="CL2" s="1805" t="s">
        <v>10844</v>
      </c>
      <c r="CM2" s="1805" t="s">
        <v>10845</v>
      </c>
      <c r="CN2" s="1805" t="s">
        <v>10846</v>
      </c>
      <c r="CO2" s="1805" t="s">
        <v>10847</v>
      </c>
      <c r="CP2" s="1793"/>
      <c r="CQ2" s="1811">
        <v>45.49</v>
      </c>
      <c r="CR2" s="1812">
        <v>45.81</v>
      </c>
      <c r="CS2" s="1811" t="s">
        <v>10016</v>
      </c>
      <c r="CT2" s="1800" t="s">
        <v>9333</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10848</v>
      </c>
      <c r="DH2" s="1802" t="s">
        <v>10849</v>
      </c>
      <c r="DI2" s="1814" t="s">
        <v>10850</v>
      </c>
    </row>
    <row r="3">
      <c r="A3" s="1815" t="s">
        <v>6196</v>
      </c>
      <c r="B3" s="1816" t="s">
        <v>10851</v>
      </c>
      <c r="C3" s="1817">
        <v>0.12115740740740741</v>
      </c>
      <c r="D3" s="1818" t="s">
        <v>10852</v>
      </c>
      <c r="E3" s="1818" t="s">
        <v>10853</v>
      </c>
      <c r="F3" s="1818" t="s">
        <v>10854</v>
      </c>
      <c r="G3" s="1818" t="s">
        <v>10855</v>
      </c>
      <c r="H3" s="1819"/>
      <c r="I3" s="1818" t="s">
        <v>10856</v>
      </c>
      <c r="J3" s="1820">
        <v>47.99</v>
      </c>
      <c r="K3" s="1819"/>
      <c r="L3" s="1818" t="s">
        <v>10857</v>
      </c>
      <c r="M3" s="1818" t="s">
        <v>3348</v>
      </c>
      <c r="N3" s="1820" t="s">
        <v>9316</v>
      </c>
      <c r="O3" s="1818" t="s">
        <v>6144</v>
      </c>
      <c r="P3" s="1820" t="s">
        <v>7750</v>
      </c>
      <c r="Q3" s="1820" t="s">
        <v>7844</v>
      </c>
      <c r="R3" s="1818">
        <v>56.72</v>
      </c>
      <c r="S3" s="1819"/>
      <c r="T3" s="1820" t="s">
        <v>10814</v>
      </c>
      <c r="U3" s="1818" t="s">
        <v>8911</v>
      </c>
      <c r="V3" s="1818" t="s">
        <v>8010</v>
      </c>
      <c r="W3" s="1818" t="s">
        <v>4485</v>
      </c>
      <c r="X3" s="1818" t="s">
        <v>9567</v>
      </c>
      <c r="Y3" s="1820" t="s">
        <v>10816</v>
      </c>
      <c r="Z3" s="1818" t="s">
        <v>10858</v>
      </c>
      <c r="AA3" s="1818" t="s">
        <v>10859</v>
      </c>
      <c r="AB3" s="1819"/>
      <c r="AC3" s="1821" t="s">
        <v>2950</v>
      </c>
      <c r="AD3" s="1818" t="s">
        <v>10860</v>
      </c>
      <c r="AE3" s="1820" t="s">
        <v>10820</v>
      </c>
      <c r="AF3" s="1818">
        <v>46.88</v>
      </c>
      <c r="AG3" s="1818" t="s">
        <v>10861</v>
      </c>
      <c r="AH3" s="1818" t="s">
        <v>8058</v>
      </c>
      <c r="AI3" s="1820" t="s">
        <v>7893</v>
      </c>
      <c r="AJ3" s="1818">
        <v>48.92</v>
      </c>
      <c r="AK3" s="1822"/>
      <c r="AL3" s="1823" t="s">
        <v>6415</v>
      </c>
      <c r="AM3" s="1824">
        <v>47.98</v>
      </c>
      <c r="AN3" s="1819"/>
      <c r="AO3" s="1825" t="s">
        <v>10862</v>
      </c>
      <c r="AP3" s="1826" t="s">
        <v>8359</v>
      </c>
      <c r="AQ3" s="1826">
        <v>57.35</v>
      </c>
      <c r="AR3" s="1827" t="s">
        <v>273</v>
      </c>
      <c r="AS3" s="1827" t="s">
        <v>10822</v>
      </c>
      <c r="AT3" s="1826" t="s">
        <v>4654</v>
      </c>
      <c r="AU3" s="1827" t="s">
        <v>10824</v>
      </c>
      <c r="AV3" s="1822"/>
      <c r="AW3" s="1827" t="s">
        <v>10825</v>
      </c>
      <c r="AX3" s="1828" t="s">
        <v>10863</v>
      </c>
      <c r="AY3" s="1828" t="s">
        <v>4567</v>
      </c>
      <c r="AZ3" s="1829" t="s">
        <v>10826</v>
      </c>
      <c r="BA3" s="1828" t="s">
        <v>6141</v>
      </c>
      <c r="BB3" s="1828" t="s">
        <v>8941</v>
      </c>
      <c r="BC3" s="1829">
        <v>42.88</v>
      </c>
      <c r="BD3" s="1822"/>
      <c r="BE3" s="1828" t="s">
        <v>10864</v>
      </c>
      <c r="BF3" s="1829" t="s">
        <v>10829</v>
      </c>
      <c r="BG3" s="1830" t="s">
        <v>7272</v>
      </c>
      <c r="BH3" s="1830" t="s">
        <v>4362</v>
      </c>
      <c r="BI3" s="1831" t="s">
        <v>10865</v>
      </c>
      <c r="BJ3" s="1832"/>
      <c r="BK3" s="1825" t="s">
        <v>10866</v>
      </c>
      <c r="BL3" s="1833" t="s">
        <v>10867</v>
      </c>
      <c r="BM3" s="1833" t="s">
        <v>10868</v>
      </c>
      <c r="BN3" s="1834">
        <v>59.82</v>
      </c>
      <c r="BO3" s="1833" t="s">
        <v>3720</v>
      </c>
      <c r="BP3" s="1833" t="s">
        <v>10869</v>
      </c>
      <c r="BQ3" s="1833" t="s">
        <v>10870</v>
      </c>
      <c r="BR3" s="1833" t="s">
        <v>10871</v>
      </c>
      <c r="BS3" s="1833" t="s">
        <v>4009</v>
      </c>
      <c r="BT3" s="1833">
        <v>42.76</v>
      </c>
      <c r="BU3" s="1822"/>
      <c r="BV3" s="1835" t="s">
        <v>9738</v>
      </c>
      <c r="BW3" s="1836" t="s">
        <v>10872</v>
      </c>
      <c r="BX3" s="1837" t="s">
        <v>9016</v>
      </c>
      <c r="BY3" s="1836" t="s">
        <v>3226</v>
      </c>
      <c r="BZ3" s="1836" t="s">
        <v>4397</v>
      </c>
      <c r="CA3" s="1832"/>
      <c r="CB3" s="1831" t="s">
        <v>10873</v>
      </c>
      <c r="CC3" s="1838" t="s">
        <v>8313</v>
      </c>
      <c r="CD3" s="1838" t="s">
        <v>10874</v>
      </c>
      <c r="CE3" s="1838">
        <v>52.55</v>
      </c>
      <c r="CF3" s="1822"/>
      <c r="CG3" s="1837" t="s">
        <v>5594</v>
      </c>
      <c r="CH3" s="1828" t="s">
        <v>10875</v>
      </c>
      <c r="CI3" s="1829" t="s">
        <v>10842</v>
      </c>
      <c r="CJ3" s="1829" t="s">
        <v>10843</v>
      </c>
      <c r="CK3" s="1832"/>
      <c r="CL3" s="1825" t="s">
        <v>10876</v>
      </c>
      <c r="CM3" s="1827" t="s">
        <v>10845</v>
      </c>
      <c r="CN3" s="1826" t="s">
        <v>10841</v>
      </c>
      <c r="CO3" s="1826" t="s">
        <v>10834</v>
      </c>
      <c r="CP3" s="1822"/>
      <c r="CQ3" s="1826">
        <v>45.66</v>
      </c>
      <c r="CR3" s="1839">
        <v>45.81</v>
      </c>
      <c r="CS3" s="1825" t="s">
        <v>8792</v>
      </c>
      <c r="CT3" s="1825" t="s">
        <v>9085</v>
      </c>
      <c r="CU3" s="1835">
        <v>30.72</v>
      </c>
      <c r="CV3" s="1835">
        <v>23.86</v>
      </c>
      <c r="CW3" s="1840" t="s">
        <v>3318</v>
      </c>
      <c r="CX3" s="1825">
        <v>48.96</v>
      </c>
      <c r="CY3" s="1835">
        <v>56.62</v>
      </c>
      <c r="CZ3" s="1825">
        <v>18.63</v>
      </c>
      <c r="DA3" s="1835">
        <v>31.39</v>
      </c>
      <c r="DB3" s="1835">
        <v>54.55</v>
      </c>
      <c r="DC3" s="1835">
        <v>35.9</v>
      </c>
      <c r="DD3" s="1832"/>
      <c r="DE3" s="1825" t="s">
        <v>6488</v>
      </c>
      <c r="DF3" s="1841" t="s">
        <v>4285</v>
      </c>
      <c r="DG3" s="1841" t="s">
        <v>10848</v>
      </c>
      <c r="DH3" s="1820" t="s">
        <v>10849</v>
      </c>
      <c r="DI3" s="1839" t="s">
        <v>10850</v>
      </c>
    </row>
    <row r="4">
      <c r="A4" s="1842" t="s">
        <v>429</v>
      </c>
      <c r="B4" s="1816" t="s">
        <v>10877</v>
      </c>
      <c r="C4" s="1816" t="s">
        <v>10878</v>
      </c>
      <c r="D4" s="1820" t="s">
        <v>10811</v>
      </c>
      <c r="E4" s="1818" t="s">
        <v>10879</v>
      </c>
      <c r="F4" s="1820" t="s">
        <v>10812</v>
      </c>
      <c r="G4" s="1818" t="s">
        <v>10880</v>
      </c>
      <c r="H4" s="1843"/>
      <c r="I4" s="1820" t="s">
        <v>10813</v>
      </c>
      <c r="J4" s="1818">
        <v>48.33</v>
      </c>
      <c r="K4" s="1844"/>
      <c r="L4" s="1845" t="s">
        <v>10881</v>
      </c>
      <c r="M4" s="1846" t="s">
        <v>8220</v>
      </c>
      <c r="N4" s="1847" t="s">
        <v>9316</v>
      </c>
      <c r="O4" s="1845" t="s">
        <v>4665</v>
      </c>
      <c r="P4" s="1845" t="s">
        <v>4352</v>
      </c>
      <c r="Q4" s="1845" t="s">
        <v>10882</v>
      </c>
      <c r="R4" s="1846">
        <v>56.35</v>
      </c>
      <c r="S4" s="1847" t="s">
        <v>10883</v>
      </c>
      <c r="T4" s="1845" t="s">
        <v>10883</v>
      </c>
      <c r="U4" s="1847" t="s">
        <v>8030</v>
      </c>
      <c r="V4" s="1846" t="s">
        <v>10815</v>
      </c>
      <c r="W4" s="1846" t="s">
        <v>2488</v>
      </c>
      <c r="X4" s="1847" t="s">
        <v>6990</v>
      </c>
      <c r="Y4" s="1845" t="s">
        <v>10884</v>
      </c>
      <c r="Z4" s="1846" t="s">
        <v>10817</v>
      </c>
      <c r="AA4" s="1846" t="s">
        <v>10818</v>
      </c>
      <c r="AB4" s="1847">
        <v>53.53</v>
      </c>
      <c r="AC4" s="1848" t="s">
        <v>2950</v>
      </c>
      <c r="AD4" s="1846" t="s">
        <v>10819</v>
      </c>
      <c r="AE4" s="1845" t="s">
        <v>9298</v>
      </c>
      <c r="AF4" s="1847">
        <v>46.78</v>
      </c>
      <c r="AG4" s="1845" t="s">
        <v>10861</v>
      </c>
      <c r="AH4" s="1846" t="s">
        <v>8958</v>
      </c>
      <c r="AI4" s="1847" t="s">
        <v>3526</v>
      </c>
      <c r="AJ4" s="1846">
        <v>48.65</v>
      </c>
      <c r="AK4" s="1847" t="s">
        <v>8594</v>
      </c>
      <c r="AL4" s="1849" t="s">
        <v>10885</v>
      </c>
      <c r="AM4" s="1850">
        <v>47.9</v>
      </c>
      <c r="AN4" s="1847" t="s">
        <v>8447</v>
      </c>
      <c r="AO4" s="1845" t="s">
        <v>8447</v>
      </c>
      <c r="AP4" s="1847" t="s">
        <v>10886</v>
      </c>
      <c r="AQ4" s="1846">
        <v>56.99</v>
      </c>
      <c r="AR4" s="1845" t="s">
        <v>196</v>
      </c>
      <c r="AS4" s="1847" t="s">
        <v>10887</v>
      </c>
      <c r="AT4" s="1845" t="s">
        <v>10888</v>
      </c>
      <c r="AU4" s="1845" t="s">
        <v>8594</v>
      </c>
      <c r="AV4" s="1847" t="s">
        <v>10290</v>
      </c>
      <c r="AW4" s="1845" t="s">
        <v>10290</v>
      </c>
      <c r="AX4" s="1845" t="s">
        <v>10889</v>
      </c>
      <c r="AY4" s="1846" t="s">
        <v>7396</v>
      </c>
      <c r="AZ4" s="1845" t="s">
        <v>10890</v>
      </c>
      <c r="BA4" s="1845" t="s">
        <v>8335</v>
      </c>
      <c r="BB4" s="1845" t="s">
        <v>5447</v>
      </c>
      <c r="BC4" s="1845">
        <v>47.08</v>
      </c>
      <c r="BD4" s="1847" t="s">
        <v>10891</v>
      </c>
      <c r="BE4" s="1846" t="s">
        <v>10828</v>
      </c>
      <c r="BF4" s="1847" t="s">
        <v>4215</v>
      </c>
      <c r="BG4" s="1849" t="s">
        <v>10891</v>
      </c>
      <c r="BH4" s="1849" t="s">
        <v>1261</v>
      </c>
      <c r="BI4" s="1847" t="s">
        <v>10892</v>
      </c>
      <c r="BJ4" s="1847" t="s">
        <v>10832</v>
      </c>
      <c r="BK4" s="1849" t="s">
        <v>10893</v>
      </c>
      <c r="BL4" s="1848" t="s">
        <v>10832</v>
      </c>
      <c r="BM4" s="1848" t="s">
        <v>10833</v>
      </c>
      <c r="BN4" s="1849" t="s">
        <v>10894</v>
      </c>
      <c r="BO4" s="1849" t="s">
        <v>1215</v>
      </c>
      <c r="BP4" s="1848" t="s">
        <v>10835</v>
      </c>
      <c r="BQ4" s="1849" t="s">
        <v>10895</v>
      </c>
      <c r="BR4" s="1849" t="s">
        <v>10896</v>
      </c>
      <c r="BS4" s="1849" t="s">
        <v>10897</v>
      </c>
      <c r="BT4" s="1849">
        <v>42.4</v>
      </c>
      <c r="BU4" s="1847">
        <v>17.88</v>
      </c>
      <c r="BV4" s="1849" t="s">
        <v>10898</v>
      </c>
      <c r="BW4" s="1848" t="s">
        <v>10838</v>
      </c>
      <c r="BX4" s="1849" t="s">
        <v>10899</v>
      </c>
      <c r="BY4" s="1849" t="s">
        <v>2070</v>
      </c>
      <c r="BZ4" s="1849" t="s">
        <v>10900</v>
      </c>
      <c r="CA4" s="1847" t="s">
        <v>2070</v>
      </c>
      <c r="CB4" s="1849" t="s">
        <v>10901</v>
      </c>
      <c r="CC4" s="1849" t="s">
        <v>10902</v>
      </c>
      <c r="CD4" s="1845" t="s">
        <v>10903</v>
      </c>
      <c r="CE4" s="1849">
        <v>53.53</v>
      </c>
      <c r="CF4" s="1847" t="s">
        <v>9045</v>
      </c>
      <c r="CG4" s="1845" t="s">
        <v>7696</v>
      </c>
      <c r="CH4" s="1849" t="s">
        <v>10904</v>
      </c>
      <c r="CI4" s="1849" t="s">
        <v>10905</v>
      </c>
      <c r="CJ4" s="1849" t="s">
        <v>10906</v>
      </c>
      <c r="CK4" s="1847" t="s">
        <v>10907</v>
      </c>
      <c r="CL4" s="1848" t="s">
        <v>10844</v>
      </c>
      <c r="CM4" s="1849" t="s">
        <v>10908</v>
      </c>
      <c r="CN4" s="1849" t="s">
        <v>10909</v>
      </c>
      <c r="CO4" s="1849" t="s">
        <v>10907</v>
      </c>
      <c r="CP4" s="1847">
        <v>47.79</v>
      </c>
      <c r="CQ4" s="1849">
        <v>45.72</v>
      </c>
      <c r="CR4" s="1849">
        <v>47.79</v>
      </c>
      <c r="CS4" s="1849" t="s">
        <v>10910</v>
      </c>
      <c r="CT4" s="1848" t="s">
        <v>9333</v>
      </c>
      <c r="CU4" s="1849">
        <v>31.05</v>
      </c>
      <c r="CV4" s="1849">
        <v>24.4</v>
      </c>
      <c r="CW4" s="1849" t="s">
        <v>10896</v>
      </c>
      <c r="CX4" s="1818">
        <v>48.89</v>
      </c>
      <c r="CY4" s="1818">
        <v>58.86</v>
      </c>
      <c r="CZ4" s="1818">
        <v>17.88</v>
      </c>
      <c r="DA4" s="1818">
        <v>33.04</v>
      </c>
      <c r="DB4" s="1818">
        <v>55.43</v>
      </c>
      <c r="DC4" s="1818">
        <v>36.52</v>
      </c>
      <c r="DD4" s="1844"/>
      <c r="DE4" s="1818" t="s">
        <v>10911</v>
      </c>
      <c r="DF4" s="1818" t="s">
        <v>411</v>
      </c>
      <c r="DG4" s="1818" t="s">
        <v>10912</v>
      </c>
      <c r="DH4" s="1818" t="s">
        <v>1594</v>
      </c>
      <c r="DI4" s="1818" t="s">
        <v>10913</v>
      </c>
    </row>
    <row r="5">
      <c r="A5" s="1815" t="s">
        <v>6952</v>
      </c>
      <c r="B5" s="1816" t="s">
        <v>10914</v>
      </c>
      <c r="C5" s="1816" t="s">
        <v>10915</v>
      </c>
      <c r="D5" s="1851" t="s">
        <v>10916</v>
      </c>
      <c r="E5" s="1852" t="s">
        <v>1599</v>
      </c>
      <c r="F5" s="1853" t="s">
        <v>8831</v>
      </c>
      <c r="G5" s="1854" t="s">
        <v>5122</v>
      </c>
      <c r="H5" s="1819"/>
      <c r="I5" s="1855" t="s">
        <v>10917</v>
      </c>
      <c r="J5" s="1853" t="s">
        <v>5697</v>
      </c>
      <c r="K5" s="1819"/>
      <c r="L5" s="1852" t="s">
        <v>10918</v>
      </c>
      <c r="M5" s="1853" t="s">
        <v>9064</v>
      </c>
      <c r="N5" s="1856" t="s">
        <v>6102</v>
      </c>
      <c r="O5" s="1852" t="s">
        <v>10919</v>
      </c>
      <c r="P5" s="1853" t="s">
        <v>10920</v>
      </c>
      <c r="Q5" s="1857" t="s">
        <v>10921</v>
      </c>
      <c r="R5" s="1852" t="s">
        <v>10095</v>
      </c>
      <c r="S5" s="1844"/>
      <c r="T5" s="1853" t="s">
        <v>10922</v>
      </c>
      <c r="U5" s="1855" t="s">
        <v>10923</v>
      </c>
      <c r="V5" s="1852" t="s">
        <v>3118</v>
      </c>
      <c r="W5" s="1852" t="s">
        <v>10924</v>
      </c>
      <c r="X5" s="1818" t="s">
        <v>6519</v>
      </c>
      <c r="Y5" s="1852" t="s">
        <v>10925</v>
      </c>
      <c r="Z5" s="1852" t="s">
        <v>10926</v>
      </c>
      <c r="AA5" s="1818" t="s">
        <v>10927</v>
      </c>
      <c r="AB5" s="1844"/>
      <c r="AC5" s="1852" t="s">
        <v>6520</v>
      </c>
      <c r="AD5" s="1853" t="s">
        <v>10928</v>
      </c>
      <c r="AE5" s="1852" t="s">
        <v>8737</v>
      </c>
      <c r="AF5" s="1856">
        <v>47.72</v>
      </c>
      <c r="AG5" s="1852" t="s">
        <v>1692</v>
      </c>
      <c r="AH5" s="1853" t="s">
        <v>1473</v>
      </c>
      <c r="AI5" s="1856" t="s">
        <v>4036</v>
      </c>
      <c r="AJ5" s="1853" t="s">
        <v>8576</v>
      </c>
      <c r="AK5" s="1858"/>
      <c r="AL5" s="1823" t="s">
        <v>10929</v>
      </c>
      <c r="AM5" s="1853" t="s">
        <v>8016</v>
      </c>
      <c r="AN5" s="1844"/>
      <c r="AO5" s="1853" t="s">
        <v>10930</v>
      </c>
      <c r="AP5" s="1856" t="s">
        <v>8667</v>
      </c>
      <c r="AQ5" s="1853" t="s">
        <v>3760</v>
      </c>
      <c r="AR5" s="1852" t="s">
        <v>10931</v>
      </c>
      <c r="AS5" s="1856" t="s">
        <v>10932</v>
      </c>
      <c r="AT5" s="1853" t="s">
        <v>10933</v>
      </c>
      <c r="AU5" s="1853" t="s">
        <v>10934</v>
      </c>
      <c r="AV5" s="1822"/>
      <c r="AW5" s="1856" t="s">
        <v>10935</v>
      </c>
      <c r="AX5" s="1853" t="s">
        <v>10936</v>
      </c>
      <c r="AY5" s="1853" t="s">
        <v>8306</v>
      </c>
      <c r="AZ5" s="1853" t="s">
        <v>10937</v>
      </c>
      <c r="BA5" s="1852" t="s">
        <v>10938</v>
      </c>
      <c r="BB5" s="1853" t="s">
        <v>6248</v>
      </c>
      <c r="BC5" s="1853" t="s">
        <v>5234</v>
      </c>
      <c r="BD5" s="1822"/>
      <c r="BE5" s="1853" t="s">
        <v>10939</v>
      </c>
      <c r="BF5" s="1855" t="s">
        <v>1032</v>
      </c>
      <c r="BG5" s="1852" t="s">
        <v>10940</v>
      </c>
      <c r="BH5" s="1852" t="s">
        <v>8352</v>
      </c>
      <c r="BI5" s="1831"/>
      <c r="BJ5" s="1832"/>
      <c r="BK5" s="1859" t="s">
        <v>10941</v>
      </c>
      <c r="BL5" s="1856" t="s">
        <v>7887</v>
      </c>
      <c r="BM5" s="1853" t="s">
        <v>10942</v>
      </c>
      <c r="BN5" s="1852" t="s">
        <v>6785</v>
      </c>
      <c r="BO5" s="1853" t="s">
        <v>10943</v>
      </c>
      <c r="BP5" s="1857" t="s">
        <v>10944</v>
      </c>
      <c r="BQ5" s="1854" t="s">
        <v>10836</v>
      </c>
      <c r="BR5" s="1852" t="s">
        <v>10945</v>
      </c>
      <c r="BS5" s="1856" t="s">
        <v>273</v>
      </c>
      <c r="BT5" s="1856">
        <v>42.84</v>
      </c>
      <c r="BU5" s="1822"/>
      <c r="BV5" s="1852" t="s">
        <v>10946</v>
      </c>
      <c r="BW5" s="1853" t="s">
        <v>10947</v>
      </c>
      <c r="BX5" s="1853" t="s">
        <v>10948</v>
      </c>
      <c r="BY5" s="1853" t="s">
        <v>6732</v>
      </c>
      <c r="BZ5" s="1860" t="s">
        <v>6881</v>
      </c>
      <c r="CA5" s="1832"/>
      <c r="CB5" s="1856" t="s">
        <v>10949</v>
      </c>
      <c r="CC5" s="1852" t="s">
        <v>10950</v>
      </c>
      <c r="CD5" s="1852" t="s">
        <v>10951</v>
      </c>
      <c r="CE5" s="1853" t="s">
        <v>2834</v>
      </c>
      <c r="CF5" s="1822"/>
      <c r="CG5" s="1853" t="s">
        <v>4367</v>
      </c>
      <c r="CH5" s="1854" t="s">
        <v>10841</v>
      </c>
      <c r="CI5" s="1852" t="s">
        <v>10952</v>
      </c>
      <c r="CJ5" s="1853" t="s">
        <v>10953</v>
      </c>
      <c r="CK5" s="1861"/>
      <c r="CL5" s="1852" t="s">
        <v>10954</v>
      </c>
      <c r="CM5" s="1856" t="s">
        <v>10955</v>
      </c>
      <c r="CN5" s="1856" t="s">
        <v>10823</v>
      </c>
      <c r="CO5" s="1852" t="s">
        <v>10956</v>
      </c>
      <c r="CP5" s="1858"/>
      <c r="CQ5" s="1860" t="s">
        <v>4265</v>
      </c>
      <c r="CR5" s="1862" t="s">
        <v>5968</v>
      </c>
      <c r="CS5" s="1857" t="s">
        <v>10957</v>
      </c>
      <c r="CT5" s="1853" t="s">
        <v>8851</v>
      </c>
      <c r="CU5" s="1863" t="s">
        <v>10958</v>
      </c>
      <c r="CV5" s="1857" t="s">
        <v>8371</v>
      </c>
      <c r="CW5" s="1852" t="s">
        <v>10959</v>
      </c>
      <c r="CX5" s="1852" t="s">
        <v>9708</v>
      </c>
      <c r="CY5" s="1856">
        <v>58.26</v>
      </c>
      <c r="CZ5" s="1852" t="s">
        <v>2551</v>
      </c>
      <c r="DA5" s="1852" t="s">
        <v>5387</v>
      </c>
      <c r="DB5" s="1853" t="s">
        <v>748</v>
      </c>
      <c r="DC5" s="1853" t="s">
        <v>4992</v>
      </c>
      <c r="DD5" s="1832"/>
      <c r="DE5" s="1853" t="s">
        <v>10960</v>
      </c>
      <c r="DF5" s="1852" t="s">
        <v>7360</v>
      </c>
      <c r="DG5" s="1853" t="s">
        <v>10961</v>
      </c>
      <c r="DH5" s="1852" t="s">
        <v>10962</v>
      </c>
      <c r="DI5" s="1864" t="s">
        <v>10963</v>
      </c>
    </row>
    <row r="6">
      <c r="A6" s="1842" t="s">
        <v>1405</v>
      </c>
      <c r="B6" s="1816" t="s">
        <v>10964</v>
      </c>
      <c r="C6" s="1816" t="s">
        <v>10965</v>
      </c>
      <c r="D6" s="1818" t="s">
        <v>10966</v>
      </c>
      <c r="E6" s="1818" t="s">
        <v>8089</v>
      </c>
      <c r="F6" s="1818" t="s">
        <v>7685</v>
      </c>
      <c r="G6" s="1865" t="s">
        <v>10967</v>
      </c>
      <c r="H6" s="1819"/>
      <c r="I6" s="1866" t="str">
        <f>HYPERLINK("https://youtu.be/lEL8m2E01nU?t=682","2:32.55")</f>
        <v>2:32.55</v>
      </c>
      <c r="J6" s="1818">
        <v>49.91</v>
      </c>
      <c r="K6" s="1819"/>
      <c r="L6" s="1818" t="s">
        <v>7781</v>
      </c>
      <c r="M6" s="1818" t="s">
        <v>1949</v>
      </c>
      <c r="N6" s="1818" t="s">
        <v>2579</v>
      </c>
      <c r="O6" s="1818" t="s">
        <v>10968</v>
      </c>
      <c r="P6" s="1866" t="str">
        <f>HYPERLINK("https://youtu.be/qa1JlaDaizA","1:27.27")</f>
        <v>1:27.27</v>
      </c>
      <c r="Q6" s="1866" t="s">
        <v>10969</v>
      </c>
      <c r="R6" s="1818">
        <v>57.89</v>
      </c>
      <c r="S6" s="1844"/>
      <c r="T6" s="1818" t="s">
        <v>1196</v>
      </c>
      <c r="U6" s="1818" t="s">
        <v>10970</v>
      </c>
      <c r="V6" s="1818" t="s">
        <v>4143</v>
      </c>
      <c r="W6" s="1818" t="s">
        <v>10971</v>
      </c>
      <c r="X6" s="1867" t="str">
        <f>HYPERLINK("https://www.twitch.tv/videos/536217404","1:24.99")</f>
        <v>1:24.99</v>
      </c>
      <c r="Y6" s="1818" t="s">
        <v>7677</v>
      </c>
      <c r="Z6" s="1818" t="s">
        <v>10972</v>
      </c>
      <c r="AA6" s="1818" t="s">
        <v>10973</v>
      </c>
      <c r="AB6" s="1844"/>
      <c r="AC6" s="1818" t="s">
        <v>3156</v>
      </c>
      <c r="AD6" s="1868" t="s">
        <v>10974</v>
      </c>
      <c r="AE6" s="1818" t="s">
        <v>1110</v>
      </c>
      <c r="AF6" s="1818">
        <v>47.74</v>
      </c>
      <c r="AG6" s="1818" t="s">
        <v>8098</v>
      </c>
      <c r="AH6" s="1818" t="s">
        <v>7816</v>
      </c>
      <c r="AI6" s="1818" t="s">
        <v>1232</v>
      </c>
      <c r="AJ6" s="1869">
        <v>49.3</v>
      </c>
      <c r="AK6" s="1844"/>
      <c r="AL6" s="1818" t="s">
        <v>10975</v>
      </c>
      <c r="AM6" s="1818">
        <v>47.88</v>
      </c>
      <c r="AN6" s="1844"/>
      <c r="AO6" s="1818" t="s">
        <v>10976</v>
      </c>
      <c r="AP6" s="1818" t="s">
        <v>9378</v>
      </c>
      <c r="AQ6" s="1818">
        <v>58.25</v>
      </c>
      <c r="AR6" s="1818" t="s">
        <v>10977</v>
      </c>
      <c r="AS6" s="1818" t="s">
        <v>10978</v>
      </c>
      <c r="AT6" s="1868" t="s">
        <v>10979</v>
      </c>
      <c r="AU6" s="1818" t="s">
        <v>10980</v>
      </c>
      <c r="AV6" s="1819"/>
      <c r="AW6" s="1818" t="s">
        <v>4591</v>
      </c>
      <c r="AX6" s="1818" t="s">
        <v>192</v>
      </c>
      <c r="AY6" s="1818" t="s">
        <v>10981</v>
      </c>
      <c r="AZ6" s="1818" t="s">
        <v>6941</v>
      </c>
      <c r="BA6" s="1820" t="s">
        <v>10827</v>
      </c>
      <c r="BB6" s="1818" t="s">
        <v>8107</v>
      </c>
      <c r="BC6" s="1818">
        <v>46.45</v>
      </c>
      <c r="BD6" s="1819"/>
      <c r="BE6" s="1818" t="s">
        <v>10982</v>
      </c>
      <c r="BF6" s="1868" t="s">
        <v>10983</v>
      </c>
      <c r="BG6" s="1818" t="s">
        <v>10984</v>
      </c>
      <c r="BH6" s="1866" t="str">
        <f>HYPERLINK("https://youtu.be/lEL8m2E01nU?t=5227","1:36.16")</f>
        <v>1:36.16</v>
      </c>
      <c r="BI6" s="1820" t="s">
        <v>10830</v>
      </c>
      <c r="BJ6" s="1819"/>
      <c r="BK6" s="1820" t="s">
        <v>10831</v>
      </c>
      <c r="BL6" s="1818" t="s">
        <v>9473</v>
      </c>
      <c r="BM6" s="1868" t="s">
        <v>10985</v>
      </c>
      <c r="BN6" s="1818" t="s">
        <v>8960</v>
      </c>
      <c r="BO6" s="1818" t="s">
        <v>10986</v>
      </c>
      <c r="BP6" s="1866" t="str">
        <f>HYPERLINK("https://youtu.be/_zkEZrJiLkI?t=6208","1:52.30")</f>
        <v>1:52.30</v>
      </c>
      <c r="BQ6" s="1818" t="s">
        <v>2916</v>
      </c>
      <c r="BR6" s="1820" t="s">
        <v>4197</v>
      </c>
      <c r="BS6" s="1870" t="s">
        <v>10837</v>
      </c>
      <c r="BT6" s="1820">
        <v>42.39</v>
      </c>
      <c r="BU6" s="1819"/>
      <c r="BV6" s="1868" t="s">
        <v>10987</v>
      </c>
      <c r="BW6" s="1818" t="s">
        <v>10988</v>
      </c>
      <c r="BX6" s="1818" t="s">
        <v>10989</v>
      </c>
      <c r="BY6" s="1870" t="s">
        <v>9213</v>
      </c>
      <c r="BZ6" s="1818" t="s">
        <v>2792</v>
      </c>
      <c r="CA6" s="1819"/>
      <c r="CB6" s="1818" t="s">
        <v>10990</v>
      </c>
      <c r="CC6" s="1818" t="s">
        <v>10991</v>
      </c>
      <c r="CD6" s="1818" t="s">
        <v>10992</v>
      </c>
      <c r="CE6" s="1818">
        <v>51.68</v>
      </c>
      <c r="CF6" s="1819"/>
      <c r="CG6" s="1871" t="s">
        <v>8394</v>
      </c>
      <c r="CH6" s="1818" t="s">
        <v>10993</v>
      </c>
      <c r="CI6" s="1818" t="s">
        <v>10994</v>
      </c>
      <c r="CJ6" s="1818" t="s">
        <v>7176</v>
      </c>
      <c r="CK6" s="1844"/>
      <c r="CL6" s="1818" t="s">
        <v>10995</v>
      </c>
      <c r="CM6" s="1818" t="s">
        <v>892</v>
      </c>
      <c r="CN6" s="1818" t="s">
        <v>10996</v>
      </c>
      <c r="CO6" s="1818" t="s">
        <v>10997</v>
      </c>
      <c r="CP6" s="1844"/>
      <c r="CQ6" s="1818">
        <v>45.92</v>
      </c>
      <c r="CR6" s="1868">
        <v>46.94</v>
      </c>
      <c r="CS6" s="1868" t="s">
        <v>10998</v>
      </c>
      <c r="CT6" s="1818" t="s">
        <v>10999</v>
      </c>
      <c r="CU6" s="1818">
        <v>30.94</v>
      </c>
      <c r="CV6" s="1818">
        <v>23.92</v>
      </c>
      <c r="CW6" s="1818" t="s">
        <v>1544</v>
      </c>
      <c r="CX6" s="1820">
        <v>48.47</v>
      </c>
      <c r="CY6" s="1866" t="str">
        <f>HYPERLINK("https://www.twitch.tv/videos/536198396","57.14")</f>
        <v>57.14</v>
      </c>
      <c r="CZ6" s="1820">
        <v>17.76</v>
      </c>
      <c r="DA6" s="1818">
        <v>32.43</v>
      </c>
      <c r="DB6" s="1818">
        <v>57.15</v>
      </c>
      <c r="DC6" s="1871" t="s">
        <v>3726</v>
      </c>
      <c r="DD6" s="1819"/>
      <c r="DE6" s="1818" t="s">
        <v>9407</v>
      </c>
      <c r="DF6" s="1818" t="s">
        <v>8600</v>
      </c>
      <c r="DG6" s="1866" t="str">
        <f>HYPERLINK("https://youtu.be/_zkEZrJiLkI?t=9955","3:51.51")</f>
        <v>3:51.51</v>
      </c>
      <c r="DH6" s="1818" t="s">
        <v>9540</v>
      </c>
      <c r="DI6" s="1818" t="s">
        <v>11000</v>
      </c>
    </row>
    <row r="7">
      <c r="A7" s="1842" t="s">
        <v>328</v>
      </c>
      <c r="B7" s="1816" t="s">
        <v>11001</v>
      </c>
      <c r="C7" s="1816" t="s">
        <v>11002</v>
      </c>
      <c r="D7" s="1818" t="s">
        <v>11003</v>
      </c>
      <c r="E7" s="1820" t="s">
        <v>7800</v>
      </c>
      <c r="F7" s="1818" t="s">
        <v>9273</v>
      </c>
      <c r="G7" s="1818" t="s">
        <v>11004</v>
      </c>
      <c r="H7" s="1844"/>
      <c r="I7" s="1871" t="s">
        <v>11005</v>
      </c>
      <c r="J7" s="1872">
        <v>48.47</v>
      </c>
      <c r="K7" s="1844"/>
      <c r="L7" s="1820" t="s">
        <v>7802</v>
      </c>
      <c r="M7" s="1818" t="s">
        <v>11006</v>
      </c>
      <c r="N7" s="1818" t="s">
        <v>11007</v>
      </c>
      <c r="O7" s="1820" t="s">
        <v>7803</v>
      </c>
      <c r="P7" s="1818" t="s">
        <v>7883</v>
      </c>
      <c r="Q7" s="1818" t="s">
        <v>11008</v>
      </c>
      <c r="R7" s="1818">
        <v>57.34</v>
      </c>
      <c r="S7" s="1844"/>
      <c r="T7" s="1818" t="s">
        <v>11009</v>
      </c>
      <c r="U7" s="1866" t="str">
        <f>HYPERLINK("https://www.twitch.tv/videos/525613330","1:56.00")</f>
        <v>1:56.00</v>
      </c>
      <c r="V7" s="1818" t="s">
        <v>11010</v>
      </c>
      <c r="W7" s="1818" t="s">
        <v>11011</v>
      </c>
      <c r="X7" s="1818" t="s">
        <v>3695</v>
      </c>
      <c r="Y7" s="1818" t="s">
        <v>11012</v>
      </c>
      <c r="Z7" s="1873" t="s">
        <v>11013</v>
      </c>
      <c r="AA7" s="1818" t="s">
        <v>11014</v>
      </c>
      <c r="AB7" s="1844"/>
      <c r="AC7" s="1818" t="s">
        <v>8711</v>
      </c>
      <c r="AD7" s="1818" t="s">
        <v>11015</v>
      </c>
      <c r="AE7" s="1818" t="s">
        <v>5624</v>
      </c>
      <c r="AF7" s="1874">
        <v>46.63</v>
      </c>
      <c r="AG7" s="1820" t="s">
        <v>304</v>
      </c>
      <c r="AH7" s="1818" t="s">
        <v>7812</v>
      </c>
      <c r="AI7" s="1866" t="str">
        <f>HYPERLINK("https://www.twitch.tv/videos/538066633","1:22.49")</f>
        <v>1:22.49</v>
      </c>
      <c r="AJ7" s="1818">
        <v>48.89</v>
      </c>
      <c r="AK7" s="1875"/>
      <c r="AL7" s="1820" t="s">
        <v>7813</v>
      </c>
      <c r="AM7" s="1818">
        <v>47.96</v>
      </c>
      <c r="AN7" s="1844"/>
      <c r="AO7" s="1818" t="s">
        <v>10976</v>
      </c>
      <c r="AP7" s="1820" t="s">
        <v>7816</v>
      </c>
      <c r="AQ7" s="1818">
        <v>57.09</v>
      </c>
      <c r="AR7" s="1873" t="s">
        <v>792</v>
      </c>
      <c r="AS7" s="1818" t="s">
        <v>11016</v>
      </c>
      <c r="AT7" s="1867" t="str">
        <f>HYPERLINK("https://www.twitch.tv/videos/524838524","1:44.46")</f>
        <v>1:44.46</v>
      </c>
      <c r="AU7" s="1818" t="s">
        <v>5044</v>
      </c>
      <c r="AV7" s="1844"/>
      <c r="AW7" s="1818" t="s">
        <v>11017</v>
      </c>
      <c r="AX7" s="1867" t="str">
        <f>HYPERLINK("https://www.twitch.tv/videos/540841909","1:02.08")</f>
        <v>1:02.08</v>
      </c>
      <c r="AY7" s="1818" t="s">
        <v>7753</v>
      </c>
      <c r="AZ7" s="1818" t="s">
        <v>11018</v>
      </c>
      <c r="BA7" s="1818" t="s">
        <v>11019</v>
      </c>
      <c r="BB7" s="1876" t="s">
        <v>4278</v>
      </c>
      <c r="BC7" s="1818">
        <v>46.35</v>
      </c>
      <c r="BD7" s="1844"/>
      <c r="BE7" s="1818" t="s">
        <v>5323</v>
      </c>
      <c r="BF7" s="1818" t="s">
        <v>7644</v>
      </c>
      <c r="BG7" s="1818" t="s">
        <v>11020</v>
      </c>
      <c r="BH7" s="1818" t="s">
        <v>2297</v>
      </c>
      <c r="BI7" s="1818" t="s">
        <v>11021</v>
      </c>
      <c r="BJ7" s="1844"/>
      <c r="BK7" s="1818" t="s">
        <v>5794</v>
      </c>
      <c r="BL7" s="1856" t="s">
        <v>4155</v>
      </c>
      <c r="BM7" s="1818" t="s">
        <v>11022</v>
      </c>
      <c r="BN7" s="1818">
        <v>59.88</v>
      </c>
      <c r="BO7" s="1818" t="s">
        <v>4458</v>
      </c>
      <c r="BP7" s="1818" t="s">
        <v>11023</v>
      </c>
      <c r="BQ7" s="1818" t="s">
        <v>2241</v>
      </c>
      <c r="BR7" s="1818" t="s">
        <v>9090</v>
      </c>
      <c r="BS7" s="1818" t="s">
        <v>5310</v>
      </c>
      <c r="BT7" s="1818">
        <v>42.82</v>
      </c>
      <c r="BU7" s="1844"/>
      <c r="BV7" s="1818" t="s">
        <v>11024</v>
      </c>
      <c r="BW7" s="1818"/>
      <c r="BX7" s="1818"/>
      <c r="BY7" s="1818"/>
      <c r="BZ7" s="1818" t="s">
        <v>3827</v>
      </c>
      <c r="CA7" s="1844"/>
      <c r="CB7" s="1818" t="s">
        <v>11025</v>
      </c>
      <c r="CC7" s="1818" t="s">
        <v>11026</v>
      </c>
      <c r="CD7" s="1818" t="s">
        <v>11027</v>
      </c>
      <c r="CE7" s="1856">
        <v>50.09</v>
      </c>
      <c r="CF7" s="1844"/>
      <c r="CG7" s="1818" t="s">
        <v>8424</v>
      </c>
      <c r="CH7" s="1818" t="s">
        <v>11028</v>
      </c>
      <c r="CI7" s="1818" t="s">
        <v>11029</v>
      </c>
      <c r="CJ7" s="1818" t="s">
        <v>7361</v>
      </c>
      <c r="CK7" s="1844"/>
      <c r="CL7" s="1818" t="s">
        <v>11030</v>
      </c>
      <c r="CM7" s="1818" t="s">
        <v>5879</v>
      </c>
      <c r="CN7" s="1818" t="s">
        <v>4011</v>
      </c>
      <c r="CO7" s="1820" t="s">
        <v>10847</v>
      </c>
      <c r="CP7" s="1844"/>
      <c r="CQ7" s="1871" t="s">
        <v>11031</v>
      </c>
      <c r="CR7" s="1818">
        <v>50.42</v>
      </c>
      <c r="CS7" s="1818" t="s">
        <v>2689</v>
      </c>
      <c r="CT7" s="1818" t="s">
        <v>8694</v>
      </c>
      <c r="CU7" s="1869">
        <v>31.06</v>
      </c>
      <c r="CV7" s="1818">
        <v>30.53</v>
      </c>
      <c r="CW7" s="1877" t="s">
        <v>11032</v>
      </c>
      <c r="CX7" s="1869">
        <v>51.4</v>
      </c>
      <c r="CY7" s="1869">
        <v>57.8</v>
      </c>
      <c r="CZ7" s="1866" t="str">
        <f>HYPERLINK("https://clips.twitch.tv/ClearHardFlyCharlietheUnicorn","17.94")</f>
        <v>17.94</v>
      </c>
      <c r="DA7" s="1818">
        <v>32.63</v>
      </c>
      <c r="DB7" s="1818">
        <v>58.53</v>
      </c>
      <c r="DC7" s="1818">
        <v>35.99</v>
      </c>
      <c r="DD7" s="1844"/>
      <c r="DE7" s="1820" t="s">
        <v>2696</v>
      </c>
      <c r="DF7" s="1818" t="s">
        <v>5176</v>
      </c>
      <c r="DG7" s="1818" t="s">
        <v>11033</v>
      </c>
      <c r="DH7" s="1818" t="s">
        <v>8492</v>
      </c>
      <c r="DI7" s="1818" t="s">
        <v>11034</v>
      </c>
    </row>
    <row r="8">
      <c r="A8" s="1842" t="s">
        <v>5914</v>
      </c>
      <c r="B8" s="1816" t="s">
        <v>11035</v>
      </c>
      <c r="C8" s="1816" t="s">
        <v>11036</v>
      </c>
      <c r="D8" s="1878" t="s">
        <v>11037</v>
      </c>
      <c r="E8" s="1878" t="s">
        <v>11038</v>
      </c>
      <c r="F8" s="1818" t="s">
        <v>7134</v>
      </c>
      <c r="G8" s="1818" t="s">
        <v>11039</v>
      </c>
      <c r="H8" s="1819"/>
      <c r="I8" s="1818" t="s">
        <v>11040</v>
      </c>
      <c r="J8" s="1818">
        <v>50.47</v>
      </c>
      <c r="K8" s="1819"/>
      <c r="L8" s="1818" t="s">
        <v>5183</v>
      </c>
      <c r="M8" s="1818" t="s">
        <v>11041</v>
      </c>
      <c r="N8" s="1818" t="s">
        <v>11042</v>
      </c>
      <c r="O8" s="1818" t="s">
        <v>6948</v>
      </c>
      <c r="P8" s="1818" t="s">
        <v>9368</v>
      </c>
      <c r="Q8" s="1818" t="s">
        <v>11043</v>
      </c>
      <c r="R8" s="1818">
        <v>58.16</v>
      </c>
      <c r="S8" s="1844"/>
      <c r="T8" s="1818"/>
      <c r="U8" s="1818" t="s">
        <v>8076</v>
      </c>
      <c r="V8" s="1818" t="s">
        <v>11044</v>
      </c>
      <c r="W8" s="1879" t="s">
        <v>11045</v>
      </c>
      <c r="X8" s="1818" t="s">
        <v>9573</v>
      </c>
      <c r="Y8" s="1818" t="s">
        <v>11046</v>
      </c>
      <c r="Z8" s="1818" t="s">
        <v>11047</v>
      </c>
      <c r="AA8" s="1818" t="s">
        <v>11048</v>
      </c>
      <c r="AB8" s="1844"/>
      <c r="AC8" s="1818" t="s">
        <v>11049</v>
      </c>
      <c r="AD8" s="1818" t="s">
        <v>11050</v>
      </c>
      <c r="AE8" s="1818" t="s">
        <v>11051</v>
      </c>
      <c r="AF8" s="1818">
        <v>48.54</v>
      </c>
      <c r="AG8" s="1818" t="s">
        <v>11052</v>
      </c>
      <c r="AH8" s="1818" t="s">
        <v>8476</v>
      </c>
      <c r="AI8" s="1818" t="s">
        <v>11053</v>
      </c>
      <c r="AJ8" s="1818">
        <v>49.57</v>
      </c>
      <c r="AK8" s="1844"/>
      <c r="AL8" s="1818" t="s">
        <v>11054</v>
      </c>
      <c r="AM8" s="1818">
        <v>47.96</v>
      </c>
      <c r="AN8" s="1844"/>
      <c r="AO8" s="1818" t="s">
        <v>11055</v>
      </c>
      <c r="AP8" s="1818" t="s">
        <v>7066</v>
      </c>
      <c r="AQ8" s="1818">
        <v>58.86</v>
      </c>
      <c r="AR8" s="1818" t="s">
        <v>11056</v>
      </c>
      <c r="AS8" s="1818" t="s">
        <v>11057</v>
      </c>
      <c r="AT8" s="1818" t="s">
        <v>5328</v>
      </c>
      <c r="AU8" s="1818" t="s">
        <v>11058</v>
      </c>
      <c r="AV8" s="1819"/>
      <c r="AW8" s="1818" t="s">
        <v>11059</v>
      </c>
      <c r="AX8" s="1818" t="s">
        <v>11060</v>
      </c>
      <c r="AY8" s="1818" t="s">
        <v>8093</v>
      </c>
      <c r="AZ8" s="1818" t="s">
        <v>1454</v>
      </c>
      <c r="BA8" s="1818" t="s">
        <v>11061</v>
      </c>
      <c r="BB8" s="1818" t="s">
        <v>11062</v>
      </c>
      <c r="BC8" s="1818">
        <v>43.48</v>
      </c>
      <c r="BD8" s="1819"/>
      <c r="BE8" s="1818" t="s">
        <v>11063</v>
      </c>
      <c r="BF8" s="1818" t="s">
        <v>11064</v>
      </c>
      <c r="BG8" s="1818" t="s">
        <v>11065</v>
      </c>
      <c r="BH8" s="1818" t="s">
        <v>11066</v>
      </c>
      <c r="BI8" s="1818" t="s">
        <v>11067</v>
      </c>
      <c r="BJ8" s="1843"/>
      <c r="BK8" s="1818" t="s">
        <v>11068</v>
      </c>
      <c r="BL8" s="1818" t="s">
        <v>11069</v>
      </c>
      <c r="BM8" s="1818" t="s">
        <v>11070</v>
      </c>
      <c r="BN8" s="1818" t="s">
        <v>8594</v>
      </c>
      <c r="BO8" s="1818" t="s">
        <v>11071</v>
      </c>
      <c r="BP8" s="1818" t="s">
        <v>11072</v>
      </c>
      <c r="BQ8" s="1818" t="s">
        <v>11073</v>
      </c>
      <c r="BR8" s="1818" t="s">
        <v>11074</v>
      </c>
      <c r="BS8" s="1818" t="s">
        <v>1472</v>
      </c>
      <c r="BT8" s="1818">
        <v>42.95</v>
      </c>
      <c r="BU8" s="1819"/>
      <c r="BV8" s="1818" t="s">
        <v>8167</v>
      </c>
      <c r="BW8" s="1818" t="s">
        <v>11075</v>
      </c>
      <c r="BX8" s="1818" t="s">
        <v>11076</v>
      </c>
      <c r="BY8" s="1818" t="s">
        <v>2942</v>
      </c>
      <c r="BZ8" s="1818" t="s">
        <v>8836</v>
      </c>
      <c r="CA8" s="1819"/>
      <c r="CB8" s="1818" t="s">
        <v>11077</v>
      </c>
      <c r="CC8" s="1818" t="s">
        <v>8825</v>
      </c>
      <c r="CD8" s="1820" t="s">
        <v>4687</v>
      </c>
      <c r="CE8" s="1818" t="s">
        <v>8371</v>
      </c>
      <c r="CF8" s="1819"/>
      <c r="CG8" s="1871" t="s">
        <v>11078</v>
      </c>
      <c r="CH8" s="1818" t="s">
        <v>9313</v>
      </c>
      <c r="CI8" s="1818" t="s">
        <v>11079</v>
      </c>
      <c r="CJ8" s="1818" t="s">
        <v>11080</v>
      </c>
      <c r="CK8" s="1844"/>
      <c r="CL8" s="1818" t="s">
        <v>11081</v>
      </c>
      <c r="CM8" s="1818" t="s">
        <v>7163</v>
      </c>
      <c r="CN8" s="1820" t="s">
        <v>10846</v>
      </c>
      <c r="CO8" s="1818" t="s">
        <v>11082</v>
      </c>
      <c r="CP8" s="1844"/>
      <c r="CQ8" s="1818" t="s">
        <v>11083</v>
      </c>
      <c r="CR8" s="1818">
        <v>48.47</v>
      </c>
      <c r="CS8" s="1818" t="s">
        <v>456</v>
      </c>
      <c r="CT8" s="1877" t="str">
        <f>HYPERLINK("https://youtu.be/Oh88dv14xO0?t=5767","1:31.46")</f>
        <v>1:31.46</v>
      </c>
      <c r="CU8" s="1818">
        <v>31.55</v>
      </c>
      <c r="CV8" s="1818">
        <v>25.22</v>
      </c>
      <c r="CW8" s="1818" t="s">
        <v>10828</v>
      </c>
      <c r="CX8" s="1818">
        <v>49.16</v>
      </c>
      <c r="CY8" s="1818">
        <v>58.92</v>
      </c>
      <c r="CZ8" s="1818">
        <v>18.39</v>
      </c>
      <c r="DA8" s="1818">
        <v>34.67</v>
      </c>
      <c r="DB8" s="1818" t="s">
        <v>11084</v>
      </c>
      <c r="DC8" s="1818">
        <v>37.8</v>
      </c>
      <c r="DD8" s="1819"/>
      <c r="DE8" s="1818" t="s">
        <v>11085</v>
      </c>
      <c r="DF8" s="1818" t="s">
        <v>8714</v>
      </c>
      <c r="DG8" s="1818" t="s">
        <v>11086</v>
      </c>
      <c r="DH8" s="1818" t="s">
        <v>11087</v>
      </c>
      <c r="DI8" s="1871" t="s">
        <v>11088</v>
      </c>
    </row>
    <row r="9">
      <c r="A9" s="1880" t="s">
        <v>11089</v>
      </c>
      <c r="B9" s="1816" t="s">
        <v>11090</v>
      </c>
      <c r="C9" s="1816" t="s">
        <v>11091</v>
      </c>
      <c r="D9" s="1878" t="s">
        <v>11092</v>
      </c>
      <c r="E9" s="1878" t="s">
        <v>11093</v>
      </c>
      <c r="F9" s="1818" t="s">
        <v>11094</v>
      </c>
      <c r="G9" s="1818" t="s">
        <v>11095</v>
      </c>
      <c r="H9" s="1819"/>
      <c r="I9" s="1818" t="s">
        <v>11096</v>
      </c>
      <c r="J9" s="1818">
        <v>49.6</v>
      </c>
      <c r="K9" s="1819"/>
      <c r="L9" s="1818" t="s">
        <v>11097</v>
      </c>
      <c r="M9" s="1818" t="s">
        <v>11098</v>
      </c>
      <c r="N9" s="1818" t="s">
        <v>11099</v>
      </c>
      <c r="O9" s="1818" t="s">
        <v>11100</v>
      </c>
      <c r="P9" s="1866" t="str">
        <f>HYPERLINK("https://youtu.be/h57IX5GPya0","1:28.21")</f>
        <v>1:28.21</v>
      </c>
      <c r="Q9" s="1818" t="s">
        <v>11101</v>
      </c>
      <c r="R9" s="1818">
        <v>57.5</v>
      </c>
      <c r="S9" s="1844"/>
      <c r="T9" s="1818" t="s">
        <v>11102</v>
      </c>
      <c r="U9" s="1867" t="s">
        <v>5886</v>
      </c>
      <c r="V9" s="1818" t="s">
        <v>11103</v>
      </c>
      <c r="W9" s="1818" t="s">
        <v>11104</v>
      </c>
      <c r="X9" s="1818" t="s">
        <v>11105</v>
      </c>
      <c r="Y9" s="1818" t="s">
        <v>11106</v>
      </c>
      <c r="Z9" s="1818" t="s">
        <v>11107</v>
      </c>
      <c r="AA9" s="1818" t="s">
        <v>11108</v>
      </c>
      <c r="AB9" s="1844"/>
      <c r="AC9" s="1818" t="s">
        <v>11100</v>
      </c>
      <c r="AD9" s="1818" t="s">
        <v>11109</v>
      </c>
      <c r="AE9" s="1818" t="s">
        <v>11110</v>
      </c>
      <c r="AF9" s="1818">
        <v>48.7</v>
      </c>
      <c r="AG9" s="1818" t="s">
        <v>11111</v>
      </c>
      <c r="AH9" s="1818" t="s">
        <v>11112</v>
      </c>
      <c r="AI9" s="1818" t="s">
        <v>11103</v>
      </c>
      <c r="AJ9" s="1818">
        <v>49.6</v>
      </c>
      <c r="AK9" s="1875"/>
      <c r="AL9" s="1818" t="s">
        <v>11113</v>
      </c>
      <c r="AM9" s="1818">
        <v>48.0</v>
      </c>
      <c r="AN9" s="1875"/>
      <c r="AO9" s="1867" t="str">
        <f>HYPERLINK("https://youtu.be/L8ezWAWF-o8","2:34.80")</f>
        <v>2:34.80</v>
      </c>
      <c r="AP9" s="1818" t="s">
        <v>11114</v>
      </c>
      <c r="AQ9" s="1818">
        <v>59.2</v>
      </c>
      <c r="AR9" s="1818" t="s">
        <v>11115</v>
      </c>
      <c r="AS9" s="1818" t="s">
        <v>11116</v>
      </c>
      <c r="AT9" s="1818" t="s">
        <v>11117</v>
      </c>
      <c r="AU9" s="1866" t="str">
        <f>HYPERLINK("https://youtu.be/i6TTYmFcTP4","1:03.40")</f>
        <v>1:03.40</v>
      </c>
      <c r="AV9" s="1881"/>
      <c r="AW9" s="1818" t="s">
        <v>11118</v>
      </c>
      <c r="AX9" s="1818" t="s">
        <v>11119</v>
      </c>
      <c r="AY9" s="1818" t="s">
        <v>11120</v>
      </c>
      <c r="AZ9" s="1818" t="s">
        <v>11121</v>
      </c>
      <c r="BA9" s="1818" t="s">
        <v>11122</v>
      </c>
      <c r="BB9" s="1818" t="s">
        <v>11123</v>
      </c>
      <c r="BC9" s="1818">
        <v>47.0</v>
      </c>
      <c r="BD9" s="1819"/>
      <c r="BE9" s="1818" t="s">
        <v>11124</v>
      </c>
      <c r="BF9" s="1818" t="s">
        <v>11125</v>
      </c>
      <c r="BG9" s="1866" t="str">
        <f>HYPERLINK("https://youtu.be/EhBiOMAiPUY","2:06.10*")</f>
        <v>2:06.10*</v>
      </c>
      <c r="BH9" s="1818" t="s">
        <v>11126</v>
      </c>
      <c r="BI9" s="1818" t="s">
        <v>11127</v>
      </c>
      <c r="BJ9" s="1819"/>
      <c r="BK9" s="1818" t="s">
        <v>11128</v>
      </c>
      <c r="BL9" s="1818" t="s">
        <v>11129</v>
      </c>
      <c r="BM9" s="1818" t="s">
        <v>11130</v>
      </c>
      <c r="BN9" s="1818" t="s">
        <v>11131</v>
      </c>
      <c r="BO9" s="1818" t="s">
        <v>11132</v>
      </c>
      <c r="BP9" s="1818" t="s">
        <v>11133</v>
      </c>
      <c r="BQ9" s="1818" t="s">
        <v>11134</v>
      </c>
      <c r="BR9" s="1818" t="s">
        <v>11135</v>
      </c>
      <c r="BS9" s="1818" t="s">
        <v>11136</v>
      </c>
      <c r="BT9" s="1818">
        <v>42.7</v>
      </c>
      <c r="BU9" s="1843"/>
      <c r="BV9" s="1818" t="s">
        <v>11137</v>
      </c>
      <c r="BW9" s="1818" t="s">
        <v>11138</v>
      </c>
      <c r="BX9" s="1818" t="s">
        <v>11139</v>
      </c>
      <c r="BY9" s="1818" t="s">
        <v>11140</v>
      </c>
      <c r="BZ9" s="1818" t="s">
        <v>11141</v>
      </c>
      <c r="CA9" s="1819"/>
      <c r="CB9" s="1818" t="s">
        <v>11142</v>
      </c>
      <c r="CC9" s="1818" t="s">
        <v>11143</v>
      </c>
      <c r="CD9" s="1818" t="s">
        <v>11144</v>
      </c>
      <c r="CE9" s="1818" t="s">
        <v>8371</v>
      </c>
      <c r="CF9" s="1819"/>
      <c r="CG9" s="1818" t="s">
        <v>11145</v>
      </c>
      <c r="CH9" s="1818" t="s">
        <v>11146</v>
      </c>
      <c r="CI9" s="1818" t="s">
        <v>11147</v>
      </c>
      <c r="CJ9" s="1818" t="s">
        <v>11148</v>
      </c>
      <c r="CK9" s="1844"/>
      <c r="CL9" s="1818" t="s">
        <v>11149</v>
      </c>
      <c r="CM9" s="1818" t="s">
        <v>11150</v>
      </c>
      <c r="CN9" s="1818" t="s">
        <v>11151</v>
      </c>
      <c r="CO9" s="1818" t="s">
        <v>11152</v>
      </c>
      <c r="CP9" s="1844"/>
      <c r="CQ9" s="1818" t="s">
        <v>11153</v>
      </c>
      <c r="CR9" s="1818">
        <v>47.7</v>
      </c>
      <c r="CS9" s="1866" t="str">
        <f>HYPERLINK("https://youtu.be/HFv0OOopKOY","1:56.89")</f>
        <v>1:56.89</v>
      </c>
      <c r="CT9" s="1818" t="s">
        <v>11154</v>
      </c>
      <c r="CU9" s="1818">
        <v>31.2</v>
      </c>
      <c r="CV9" s="1818">
        <v>25.1</v>
      </c>
      <c r="CW9" s="1866" t="s">
        <v>11155</v>
      </c>
      <c r="CX9" s="1818">
        <v>50.1</v>
      </c>
      <c r="CY9" s="1818">
        <v>58.6</v>
      </c>
      <c r="CZ9" s="1818">
        <v>18.4</v>
      </c>
      <c r="DA9" s="1818">
        <v>33.9</v>
      </c>
      <c r="DB9" s="1818" t="s">
        <v>11156</v>
      </c>
      <c r="DC9" s="1818">
        <v>37.5</v>
      </c>
      <c r="DD9" s="1819"/>
      <c r="DE9" s="1818" t="s">
        <v>11157</v>
      </c>
      <c r="DF9" s="1818" t="s">
        <v>11158</v>
      </c>
      <c r="DG9" s="1866" t="str">
        <f>HYPERLINK("https://youtu.be/mRW2v9jUe24","3:49.77")</f>
        <v>3:49.77</v>
      </c>
      <c r="DH9" s="1866" t="str">
        <f>HYPERLINK("https://youtu.be/i_jGbWqSTcU","1:40.01")</f>
        <v>1:40.01</v>
      </c>
      <c r="DI9" s="1818" t="s">
        <v>11159</v>
      </c>
    </row>
    <row r="10">
      <c r="A10" s="1882" t="s">
        <v>7290</v>
      </c>
      <c r="B10" s="1871" t="s">
        <v>11160</v>
      </c>
      <c r="C10" s="1871" t="s">
        <v>11161</v>
      </c>
      <c r="D10" s="1878" t="s">
        <v>11162</v>
      </c>
      <c r="E10" s="1856" t="s">
        <v>1649</v>
      </c>
      <c r="F10" s="1856" t="s">
        <v>11163</v>
      </c>
      <c r="G10" s="1856" t="s">
        <v>11164</v>
      </c>
      <c r="H10" s="1883"/>
      <c r="I10" s="1856" t="s">
        <v>11165</v>
      </c>
      <c r="J10" s="1856" t="s">
        <v>11166</v>
      </c>
      <c r="K10" s="1883"/>
      <c r="L10" s="1856" t="s">
        <v>4175</v>
      </c>
      <c r="M10" s="1856" t="s">
        <v>7931</v>
      </c>
      <c r="N10" s="1856" t="s">
        <v>11167</v>
      </c>
      <c r="O10" s="1818" t="s">
        <v>11168</v>
      </c>
      <c r="P10" s="1856" t="s">
        <v>8841</v>
      </c>
      <c r="Q10" s="1856" t="s">
        <v>11169</v>
      </c>
      <c r="R10" s="1856">
        <v>58.44</v>
      </c>
      <c r="S10" s="1883"/>
      <c r="T10" s="1856" t="s">
        <v>11170</v>
      </c>
      <c r="U10" s="1884" t="str">
        <f>HYPERLINK("https://youtu.be/6RSPdezftqQ","1:54.77")</f>
        <v>1:54.77</v>
      </c>
      <c r="V10" s="1884" t="str">
        <f>HYPERLINK("https://www.youtube.com/watch?v=hnYmjafMZr0","1:17.04")</f>
        <v>1:17.04</v>
      </c>
      <c r="W10" s="1856" t="s">
        <v>11171</v>
      </c>
      <c r="X10" s="1856" t="s">
        <v>11172</v>
      </c>
      <c r="Y10" s="1856" t="s">
        <v>11173</v>
      </c>
      <c r="Z10" s="1856" t="s">
        <v>11174</v>
      </c>
      <c r="AA10" s="1856" t="s">
        <v>11058</v>
      </c>
      <c r="AB10" s="1883"/>
      <c r="AC10" s="1856" t="s">
        <v>11175</v>
      </c>
      <c r="AD10" s="1818" t="s">
        <v>11176</v>
      </c>
      <c r="AE10" s="1856" t="s">
        <v>9509</v>
      </c>
      <c r="AF10" s="1856">
        <v>48.01</v>
      </c>
      <c r="AG10" s="1856" t="s">
        <v>11177</v>
      </c>
      <c r="AH10" s="1856" t="s">
        <v>11178</v>
      </c>
      <c r="AI10" s="1856" t="s">
        <v>11179</v>
      </c>
      <c r="AJ10" s="1856">
        <v>49.7</v>
      </c>
      <c r="AK10" s="1883"/>
      <c r="AL10" s="1818" t="s">
        <v>11180</v>
      </c>
      <c r="AM10" s="1818">
        <v>47.91</v>
      </c>
      <c r="AN10" s="1883"/>
      <c r="AO10" s="1856" t="s">
        <v>11181</v>
      </c>
      <c r="AP10" s="1856" t="s">
        <v>8696</v>
      </c>
      <c r="AQ10" s="1856">
        <v>59.24</v>
      </c>
      <c r="AR10" s="1884" t="str">
        <f>HYPERLINK("https://www.youtube.com/watch?v=Nzzlh5o-lN4","1:33.09")</f>
        <v>1:33.09</v>
      </c>
      <c r="AS10" s="1856" t="s">
        <v>11182</v>
      </c>
      <c r="AT10" s="1856" t="s">
        <v>11183</v>
      </c>
      <c r="AU10" s="1856" t="s">
        <v>11184</v>
      </c>
      <c r="AV10" s="1878"/>
      <c r="AW10" s="1856" t="s">
        <v>3489</v>
      </c>
      <c r="AX10" s="1856" t="s">
        <v>11185</v>
      </c>
      <c r="AY10" s="1856" t="s">
        <v>5003</v>
      </c>
      <c r="AZ10" s="1856" t="s">
        <v>11186</v>
      </c>
      <c r="BA10" s="1856" t="s">
        <v>7172</v>
      </c>
      <c r="BB10" s="1856" t="s">
        <v>8617</v>
      </c>
      <c r="BC10" s="1856">
        <v>47.0</v>
      </c>
      <c r="BD10" s="1883"/>
      <c r="BE10" s="1856" t="s">
        <v>9893</v>
      </c>
      <c r="BF10" s="1818" t="s">
        <v>11187</v>
      </c>
      <c r="BG10" s="1856" t="s">
        <v>11188</v>
      </c>
      <c r="BH10" s="1856" t="s">
        <v>11189</v>
      </c>
      <c r="BI10" s="1856" t="s">
        <v>11190</v>
      </c>
      <c r="BJ10" s="1883"/>
      <c r="BK10" s="1856" t="s">
        <v>11191</v>
      </c>
      <c r="BL10" s="1818" t="s">
        <v>11192</v>
      </c>
      <c r="BM10" s="1884" t="s">
        <v>11193</v>
      </c>
      <c r="BN10" s="1856" t="s">
        <v>11194</v>
      </c>
      <c r="BO10" s="1854" t="str">
        <f>HYPERLINK("https://www.youtube.com/watch?v=Tc8Wb_X0dBU","1:41.36")</f>
        <v>1:41.36</v>
      </c>
      <c r="BP10" s="1856" t="s">
        <v>9063</v>
      </c>
      <c r="BQ10" s="1856" t="s">
        <v>11195</v>
      </c>
      <c r="BR10" s="1856" t="s">
        <v>11196</v>
      </c>
      <c r="BS10" s="1856" t="s">
        <v>8942</v>
      </c>
      <c r="BT10" s="1856">
        <v>42.8</v>
      </c>
      <c r="BU10" s="1883"/>
      <c r="BV10" s="1856" t="s">
        <v>11197</v>
      </c>
      <c r="BW10" s="1856" t="s">
        <v>11198</v>
      </c>
      <c r="BX10" s="1856" t="s">
        <v>11199</v>
      </c>
      <c r="BY10" s="1856" t="s">
        <v>10977</v>
      </c>
      <c r="BZ10" s="1856" t="s">
        <v>7116</v>
      </c>
      <c r="CA10" s="1883"/>
      <c r="CB10" s="1876" t="s">
        <v>10839</v>
      </c>
      <c r="CC10" s="1854" t="s">
        <v>10840</v>
      </c>
      <c r="CD10" s="1856" t="s">
        <v>11200</v>
      </c>
      <c r="CE10" s="1876">
        <v>49.61</v>
      </c>
      <c r="CF10" s="1883"/>
      <c r="CG10" s="1871" t="s">
        <v>11201</v>
      </c>
      <c r="CH10" s="1856" t="s">
        <v>11202</v>
      </c>
      <c r="CI10" s="1856" t="s">
        <v>11203</v>
      </c>
      <c r="CJ10" s="1818" t="s">
        <v>11204</v>
      </c>
      <c r="CK10" s="1883"/>
      <c r="CL10" s="1856" t="s">
        <v>11205</v>
      </c>
      <c r="CM10" s="1856" t="s">
        <v>10212</v>
      </c>
      <c r="CN10" s="1856" t="s">
        <v>1580</v>
      </c>
      <c r="CO10" s="1856" t="s">
        <v>3440</v>
      </c>
      <c r="CP10" s="1883"/>
      <c r="CQ10" s="1856" t="s">
        <v>11206</v>
      </c>
      <c r="CR10" s="1856">
        <v>49.24</v>
      </c>
      <c r="CS10" s="1818" t="s">
        <v>8371</v>
      </c>
      <c r="CT10" s="1818" t="s">
        <v>8295</v>
      </c>
      <c r="CU10" s="1856">
        <v>31.54</v>
      </c>
      <c r="CV10" s="1856">
        <v>24.99</v>
      </c>
      <c r="CW10" s="1856" t="s">
        <v>11207</v>
      </c>
      <c r="CX10" s="1856">
        <v>49.53</v>
      </c>
      <c r="CY10" s="1856">
        <v>58.76</v>
      </c>
      <c r="CZ10" s="1856">
        <v>18.73</v>
      </c>
      <c r="DA10" s="1856">
        <v>33.98</v>
      </c>
      <c r="DB10" s="1856" t="s">
        <v>11208</v>
      </c>
      <c r="DC10" s="1856">
        <v>37.39</v>
      </c>
      <c r="DD10" s="1883"/>
      <c r="DE10" s="1856" t="s">
        <v>11209</v>
      </c>
      <c r="DF10" s="1856" t="s">
        <v>9139</v>
      </c>
      <c r="DG10" s="1856" t="s">
        <v>11210</v>
      </c>
      <c r="DH10" s="1856" t="s">
        <v>2089</v>
      </c>
      <c r="DI10" s="1856" t="s">
        <v>11211</v>
      </c>
    </row>
    <row r="11">
      <c r="A11" s="1815" t="s">
        <v>7142</v>
      </c>
      <c r="B11" s="1816" t="s">
        <v>11212</v>
      </c>
      <c r="C11" s="1816" t="s">
        <v>11213</v>
      </c>
      <c r="D11" s="1878" t="s">
        <v>11214</v>
      </c>
      <c r="E11" s="1878" t="s">
        <v>11215</v>
      </c>
      <c r="F11" s="1818" t="s">
        <v>11216</v>
      </c>
      <c r="G11" s="1818" t="s">
        <v>11217</v>
      </c>
      <c r="H11" s="1819"/>
      <c r="I11" s="1818" t="s">
        <v>11218</v>
      </c>
      <c r="J11" s="1818">
        <v>50.83</v>
      </c>
      <c r="K11" s="1819"/>
      <c r="L11" s="1818" t="s">
        <v>7336</v>
      </c>
      <c r="M11" s="1818" t="s">
        <v>8652</v>
      </c>
      <c r="N11" s="1818" t="s">
        <v>11219</v>
      </c>
      <c r="O11" s="1818" t="s">
        <v>4197</v>
      </c>
      <c r="P11" s="1818" t="s">
        <v>11220</v>
      </c>
      <c r="Q11" s="1818" t="s">
        <v>11221</v>
      </c>
      <c r="R11" s="1818">
        <v>58.83</v>
      </c>
      <c r="S11" s="1844"/>
      <c r="T11" s="1818" t="s">
        <v>11222</v>
      </c>
      <c r="U11" s="1818" t="s">
        <v>11223</v>
      </c>
      <c r="V11" s="1818" t="s">
        <v>11224</v>
      </c>
      <c r="W11" s="1818" t="s">
        <v>3835</v>
      </c>
      <c r="X11" s="1818" t="s">
        <v>7524</v>
      </c>
      <c r="Y11" s="1818" t="s">
        <v>11225</v>
      </c>
      <c r="Z11" s="1818" t="s">
        <v>11226</v>
      </c>
      <c r="AA11" s="1818" t="s">
        <v>11227</v>
      </c>
      <c r="AB11" s="1844"/>
      <c r="AC11" s="1818" t="s">
        <v>2640</v>
      </c>
      <c r="AD11" s="1818" t="s">
        <v>11228</v>
      </c>
      <c r="AE11" s="1818" t="s">
        <v>7070</v>
      </c>
      <c r="AF11" s="1818">
        <v>47.98</v>
      </c>
      <c r="AG11" s="1818" t="s">
        <v>11229</v>
      </c>
      <c r="AH11" s="1818" t="s">
        <v>8495</v>
      </c>
      <c r="AI11" s="1818" t="s">
        <v>9582</v>
      </c>
      <c r="AJ11" s="1818">
        <v>49.34</v>
      </c>
      <c r="AK11" s="1844"/>
      <c r="AL11" s="1818" t="s">
        <v>11230</v>
      </c>
      <c r="AM11" s="1818">
        <v>48.09</v>
      </c>
      <c r="AN11" s="1844"/>
      <c r="AO11" s="1818" t="s">
        <v>11231</v>
      </c>
      <c r="AP11" s="1818" t="s">
        <v>11232</v>
      </c>
      <c r="AQ11" s="1818">
        <v>58.76</v>
      </c>
      <c r="AR11" s="1818" t="s">
        <v>1448</v>
      </c>
      <c r="AS11" s="1818" t="s">
        <v>11233</v>
      </c>
      <c r="AT11" s="1818" t="s">
        <v>11234</v>
      </c>
      <c r="AU11" s="1818" t="s">
        <v>11014</v>
      </c>
      <c r="AV11" s="1819"/>
      <c r="AW11" s="1818" t="s">
        <v>11235</v>
      </c>
      <c r="AX11" s="1818" t="s">
        <v>805</v>
      </c>
      <c r="AY11" s="1818" t="s">
        <v>7781</v>
      </c>
      <c r="AZ11" s="1818" t="s">
        <v>7651</v>
      </c>
      <c r="BA11" s="1818" t="s">
        <v>11236</v>
      </c>
      <c r="BB11" s="1818" t="s">
        <v>8565</v>
      </c>
      <c r="BC11" s="1818">
        <v>47.25</v>
      </c>
      <c r="BD11" s="1819"/>
      <c r="BE11" s="1818" t="s">
        <v>11237</v>
      </c>
      <c r="BF11" s="1818" t="s">
        <v>11238</v>
      </c>
      <c r="BG11" s="1818" t="s">
        <v>11239</v>
      </c>
      <c r="BH11" s="1818" t="s">
        <v>11240</v>
      </c>
      <c r="BI11" s="1818" t="s">
        <v>11241</v>
      </c>
      <c r="BJ11" s="1819"/>
      <c r="BK11" s="1818" t="s">
        <v>11242</v>
      </c>
      <c r="BL11" s="1818" t="s">
        <v>9892</v>
      </c>
      <c r="BM11" s="1818" t="s">
        <v>11243</v>
      </c>
      <c r="BN11" s="1818" t="s">
        <v>11244</v>
      </c>
      <c r="BO11" s="1818" t="s">
        <v>4991</v>
      </c>
      <c r="BP11" s="1818" t="s">
        <v>8004</v>
      </c>
      <c r="BQ11" s="1818" t="s">
        <v>11245</v>
      </c>
      <c r="BR11" s="1818" t="s">
        <v>11246</v>
      </c>
      <c r="BS11" s="1818" t="s">
        <v>9524</v>
      </c>
      <c r="BT11" s="1818">
        <v>43.02</v>
      </c>
      <c r="BU11" s="1819"/>
      <c r="BV11" s="1818" t="s">
        <v>7959</v>
      </c>
      <c r="BW11" s="1818" t="s">
        <v>11247</v>
      </c>
      <c r="BX11" s="1818" t="s">
        <v>11248</v>
      </c>
      <c r="BY11" s="1818">
        <v>1.0</v>
      </c>
      <c r="BZ11" s="1818">
        <v>1.0</v>
      </c>
      <c r="CA11" s="1819"/>
      <c r="CB11" s="1818" t="s">
        <v>11249</v>
      </c>
      <c r="CC11" s="1818" t="s">
        <v>11250</v>
      </c>
      <c r="CD11" s="1818" t="s">
        <v>3290</v>
      </c>
      <c r="CE11" s="1818" t="s">
        <v>8371</v>
      </c>
      <c r="CF11" s="1819"/>
      <c r="CG11" s="1818" t="s">
        <v>9239</v>
      </c>
      <c r="CH11" s="1818" t="s">
        <v>11251</v>
      </c>
      <c r="CI11" s="1818" t="s">
        <v>11252</v>
      </c>
      <c r="CJ11" s="1818" t="s">
        <v>11253</v>
      </c>
      <c r="CK11" s="1844"/>
      <c r="CL11" s="1818" t="s">
        <v>11254</v>
      </c>
      <c r="CM11" s="1818" t="s">
        <v>11255</v>
      </c>
      <c r="CN11" s="1818" t="s">
        <v>4610</v>
      </c>
      <c r="CO11" s="1818" t="s">
        <v>11256</v>
      </c>
      <c r="CP11" s="1844"/>
      <c r="CQ11" s="1818" t="s">
        <v>11257</v>
      </c>
      <c r="CR11" s="1818">
        <v>48.29</v>
      </c>
      <c r="CS11" s="1818" t="s">
        <v>4893</v>
      </c>
      <c r="CT11" s="1818" t="s">
        <v>9097</v>
      </c>
      <c r="CU11" s="1818">
        <v>31.61</v>
      </c>
      <c r="CV11" s="1818">
        <v>25.3</v>
      </c>
      <c r="CW11" s="1818" t="s">
        <v>11258</v>
      </c>
      <c r="CX11" s="1818">
        <v>49.98</v>
      </c>
      <c r="CY11" s="1818">
        <v>59.24</v>
      </c>
      <c r="CZ11" s="1818">
        <v>18.47</v>
      </c>
      <c r="DA11" s="1818">
        <v>33.91</v>
      </c>
      <c r="DB11" s="1818" t="s">
        <v>11259</v>
      </c>
      <c r="DC11" s="1818">
        <v>37.05</v>
      </c>
      <c r="DD11" s="1843"/>
      <c r="DE11" s="1818" t="s">
        <v>11260</v>
      </c>
      <c r="DF11" s="1818" t="s">
        <v>11261</v>
      </c>
      <c r="DG11" s="1818" t="s">
        <v>11262</v>
      </c>
      <c r="DH11" s="1818" t="s">
        <v>11263</v>
      </c>
      <c r="DI11" s="1818" t="s">
        <v>11264</v>
      </c>
    </row>
    <row r="12">
      <c r="A12" s="1815" t="s">
        <v>11265</v>
      </c>
      <c r="B12" s="1816" t="s">
        <v>11266</v>
      </c>
      <c r="C12" s="1816" t="s">
        <v>11267</v>
      </c>
      <c r="D12" s="1878" t="s">
        <v>11268</v>
      </c>
      <c r="E12" s="1878" t="s">
        <v>8160</v>
      </c>
      <c r="F12" s="1818" t="s">
        <v>11269</v>
      </c>
      <c r="G12" s="1818" t="s">
        <v>11270</v>
      </c>
      <c r="H12" s="1819"/>
      <c r="I12" s="1818" t="s">
        <v>11271</v>
      </c>
      <c r="J12" s="1885" t="s">
        <v>11272</v>
      </c>
      <c r="K12" s="1819"/>
      <c r="L12" s="1818" t="s">
        <v>9582</v>
      </c>
      <c r="M12" s="1818" t="s">
        <v>7957</v>
      </c>
      <c r="N12" s="1818" t="s">
        <v>11273</v>
      </c>
      <c r="O12" s="1818" t="s">
        <v>5720</v>
      </c>
      <c r="P12" s="1818" t="s">
        <v>5508</v>
      </c>
      <c r="Q12" s="1818" t="s">
        <v>11274</v>
      </c>
      <c r="R12" s="1818">
        <v>58.5</v>
      </c>
      <c r="S12" s="1844"/>
      <c r="T12" s="1818" t="s">
        <v>2957</v>
      </c>
      <c r="U12" s="1818" t="s">
        <v>11275</v>
      </c>
      <c r="V12" s="1818" t="s">
        <v>7972</v>
      </c>
      <c r="W12" s="1818" t="s">
        <v>9031</v>
      </c>
      <c r="X12" s="1818" t="s">
        <v>3606</v>
      </c>
      <c r="Y12" s="1818" t="s">
        <v>11276</v>
      </c>
      <c r="Z12" s="1818" t="s">
        <v>11277</v>
      </c>
      <c r="AA12" s="1818" t="s">
        <v>3195</v>
      </c>
      <c r="AB12" s="1844"/>
      <c r="AC12" s="1818" t="s">
        <v>11278</v>
      </c>
      <c r="AD12" s="1818" t="s">
        <v>11279</v>
      </c>
      <c r="AE12" s="1818" t="s">
        <v>11280</v>
      </c>
      <c r="AF12" s="1818">
        <v>48.48</v>
      </c>
      <c r="AG12" s="1818" t="s">
        <v>11281</v>
      </c>
      <c r="AH12" s="1818" t="s">
        <v>500</v>
      </c>
      <c r="AI12" s="1818" t="s">
        <v>9162</v>
      </c>
      <c r="AJ12" s="1818">
        <v>49.4</v>
      </c>
      <c r="AK12" s="1844"/>
      <c r="AL12" s="1818" t="s">
        <v>8111</v>
      </c>
      <c r="AM12" s="1818">
        <v>48.12</v>
      </c>
      <c r="AN12" s="1844"/>
      <c r="AO12" s="1818" t="s">
        <v>11282</v>
      </c>
      <c r="AP12" s="1818" t="s">
        <v>5894</v>
      </c>
      <c r="AQ12" s="1818">
        <v>59.16</v>
      </c>
      <c r="AR12" s="1818" t="s">
        <v>11283</v>
      </c>
      <c r="AS12" s="1818" t="s">
        <v>9391</v>
      </c>
      <c r="AT12" s="1818" t="s">
        <v>9380</v>
      </c>
      <c r="AU12" s="1818" t="s">
        <v>11284</v>
      </c>
      <c r="AV12" s="1819"/>
      <c r="AW12" s="1818" t="s">
        <v>11285</v>
      </c>
      <c r="AX12" s="1818" t="s">
        <v>6424</v>
      </c>
      <c r="AY12" s="1818" t="s">
        <v>7906</v>
      </c>
      <c r="AZ12" s="1818" t="s">
        <v>11018</v>
      </c>
      <c r="BA12" s="1818" t="s">
        <v>11286</v>
      </c>
      <c r="BB12" s="1818" t="s">
        <v>8220</v>
      </c>
      <c r="BC12" s="1818">
        <v>47.11</v>
      </c>
      <c r="BD12" s="1819"/>
      <c r="BE12" s="1818" t="s">
        <v>11287</v>
      </c>
      <c r="BF12" s="1818" t="s">
        <v>11288</v>
      </c>
      <c r="BG12" s="1818" t="s">
        <v>11289</v>
      </c>
      <c r="BH12" s="1818" t="s">
        <v>11290</v>
      </c>
      <c r="BI12" s="1818" t="s">
        <v>11291</v>
      </c>
      <c r="BJ12" s="1819"/>
      <c r="BK12" s="1818" t="s">
        <v>11292</v>
      </c>
      <c r="BL12" s="1818" t="s">
        <v>11293</v>
      </c>
      <c r="BM12" s="1818" t="s">
        <v>11294</v>
      </c>
      <c r="BN12" s="1818" t="s">
        <v>8911</v>
      </c>
      <c r="BO12" s="1818" t="s">
        <v>11295</v>
      </c>
      <c r="BP12" s="1818" t="s">
        <v>9050</v>
      </c>
      <c r="BQ12" s="1818" t="s">
        <v>5377</v>
      </c>
      <c r="BR12" s="1818" t="s">
        <v>8036</v>
      </c>
      <c r="BS12" s="1818" t="s">
        <v>9010</v>
      </c>
      <c r="BT12" s="1818">
        <v>42.79</v>
      </c>
      <c r="BU12" s="1819"/>
      <c r="BV12" s="1818" t="s">
        <v>11296</v>
      </c>
      <c r="BW12" s="1818" t="s">
        <v>11297</v>
      </c>
      <c r="BX12" s="1818" t="s">
        <v>11298</v>
      </c>
      <c r="BY12" s="1818" t="s">
        <v>11299</v>
      </c>
      <c r="BZ12" s="1818" t="s">
        <v>3270</v>
      </c>
      <c r="CA12" s="1819"/>
      <c r="CB12" s="1818" t="s">
        <v>11300</v>
      </c>
      <c r="CC12" s="1818" t="s">
        <v>7177</v>
      </c>
      <c r="CD12" s="1818" t="s">
        <v>2594</v>
      </c>
      <c r="CE12" s="1818" t="s">
        <v>8371</v>
      </c>
      <c r="CF12" s="1819"/>
      <c r="CG12" s="1818" t="s">
        <v>11301</v>
      </c>
      <c r="CH12" s="1818" t="s">
        <v>11302</v>
      </c>
      <c r="CI12" s="1818" t="s">
        <v>11303</v>
      </c>
      <c r="CJ12" s="1818" t="s">
        <v>11304</v>
      </c>
      <c r="CK12" s="1844"/>
      <c r="CL12" s="1818" t="s">
        <v>11305</v>
      </c>
      <c r="CM12" s="1818" t="s">
        <v>11306</v>
      </c>
      <c r="CN12" s="1818" t="s">
        <v>11307</v>
      </c>
      <c r="CO12" s="1818" t="s">
        <v>5480</v>
      </c>
      <c r="CP12" s="1844"/>
      <c r="CQ12" s="1818" t="s">
        <v>11308</v>
      </c>
      <c r="CR12" s="1818">
        <v>48.19</v>
      </c>
      <c r="CS12" s="1867" t="str">
        <f>HYPERLINK("https://www.youtube.com/watch?v=ULSYbWi59rw","1:54.11")</f>
        <v>1:54.11</v>
      </c>
      <c r="CT12" s="1818" t="s">
        <v>8988</v>
      </c>
      <c r="CU12" s="1818">
        <v>31.53</v>
      </c>
      <c r="CV12" s="1818">
        <v>25.35</v>
      </c>
      <c r="CW12" s="1818" t="s">
        <v>4377</v>
      </c>
      <c r="CX12" s="1818">
        <v>50.39</v>
      </c>
      <c r="CY12" s="1818">
        <v>58.75</v>
      </c>
      <c r="CZ12" s="1818">
        <v>18.5</v>
      </c>
      <c r="DA12" s="1818">
        <v>33.67</v>
      </c>
      <c r="DB12" s="1818" t="s">
        <v>11309</v>
      </c>
      <c r="DC12" s="1818">
        <v>37.76</v>
      </c>
      <c r="DD12" s="1819"/>
      <c r="DE12" s="1818" t="s">
        <v>11310</v>
      </c>
      <c r="DF12" s="1818" t="s">
        <v>4270</v>
      </c>
      <c r="DG12" s="1818" t="s">
        <v>11311</v>
      </c>
      <c r="DH12" s="1818" t="s">
        <v>11312</v>
      </c>
      <c r="DI12" s="1818" t="s">
        <v>10455</v>
      </c>
    </row>
    <row r="13">
      <c r="A13" s="1842" t="s">
        <v>7824</v>
      </c>
      <c r="B13" s="1885" t="s">
        <v>11313</v>
      </c>
      <c r="C13" s="1816" t="s">
        <v>11314</v>
      </c>
      <c r="D13" s="1878" t="s">
        <v>11315</v>
      </c>
      <c r="E13" s="1878" t="s">
        <v>419</v>
      </c>
      <c r="F13" s="1818" t="s">
        <v>7253</v>
      </c>
      <c r="G13" s="1818" t="s">
        <v>11316</v>
      </c>
      <c r="H13" s="1819"/>
      <c r="I13" s="1818" t="s">
        <v>11317</v>
      </c>
      <c r="J13" s="1818">
        <v>52.24</v>
      </c>
      <c r="K13" s="1819"/>
      <c r="L13" s="1818" t="s">
        <v>8952</v>
      </c>
      <c r="M13" s="1818" t="s">
        <v>9323</v>
      </c>
      <c r="N13" s="1818" t="s">
        <v>11318</v>
      </c>
      <c r="O13" s="1818" t="s">
        <v>5319</v>
      </c>
      <c r="P13" s="1818" t="s">
        <v>7083</v>
      </c>
      <c r="Q13" s="1818" t="s">
        <v>11319</v>
      </c>
      <c r="R13" s="1818">
        <v>58.93</v>
      </c>
      <c r="S13" s="1844"/>
      <c r="T13" s="1818" t="s">
        <v>11320</v>
      </c>
      <c r="U13" s="1818" t="s">
        <v>11321</v>
      </c>
      <c r="V13" s="1818" t="s">
        <v>11322</v>
      </c>
      <c r="W13" s="1818" t="s">
        <v>11323</v>
      </c>
      <c r="X13" s="1818" t="s">
        <v>2325</v>
      </c>
      <c r="Y13" s="1818" t="s">
        <v>11324</v>
      </c>
      <c r="Z13" s="1818" t="s">
        <v>11325</v>
      </c>
      <c r="AA13" s="1818" t="s">
        <v>11326</v>
      </c>
      <c r="AB13" s="1844"/>
      <c r="AC13" s="1818" t="s">
        <v>1949</v>
      </c>
      <c r="AD13" s="1818" t="s">
        <v>11327</v>
      </c>
      <c r="AE13" s="1818" t="s">
        <v>11328</v>
      </c>
      <c r="AF13" s="1818">
        <v>49.08</v>
      </c>
      <c r="AG13" s="1818" t="s">
        <v>4397</v>
      </c>
      <c r="AH13" s="1818" t="s">
        <v>11329</v>
      </c>
      <c r="AI13" s="1818" t="s">
        <v>9232</v>
      </c>
      <c r="AJ13" s="1818">
        <v>53.54</v>
      </c>
      <c r="AK13" s="1844"/>
      <c r="AL13" s="1818" t="s">
        <v>8726</v>
      </c>
      <c r="AM13" s="1818">
        <v>50.17</v>
      </c>
      <c r="AN13" s="1844"/>
      <c r="AO13" s="1818" t="s">
        <v>11330</v>
      </c>
      <c r="AP13" s="1818" t="s">
        <v>5460</v>
      </c>
      <c r="AQ13" s="1818">
        <v>59.52</v>
      </c>
      <c r="AR13" s="1818" t="s">
        <v>10924</v>
      </c>
      <c r="AS13" s="1818" t="s">
        <v>11331</v>
      </c>
      <c r="AT13" s="1818" t="s">
        <v>11332</v>
      </c>
      <c r="AU13" s="1818" t="s">
        <v>7201</v>
      </c>
      <c r="AV13" s="1819"/>
      <c r="AW13" s="1818" t="s">
        <v>11333</v>
      </c>
      <c r="AX13" s="1818" t="s">
        <v>2380</v>
      </c>
      <c r="AY13" s="1818" t="s">
        <v>6928</v>
      </c>
      <c r="AZ13" s="1818" t="s">
        <v>11334</v>
      </c>
      <c r="BA13" s="1818" t="s">
        <v>9260</v>
      </c>
      <c r="BB13" s="1818" t="s">
        <v>9210</v>
      </c>
      <c r="BC13" s="1818">
        <v>47.09</v>
      </c>
      <c r="BD13" s="1819"/>
      <c r="BE13" s="1818" t="s">
        <v>11335</v>
      </c>
      <c r="BF13" s="1818" t="s">
        <v>11336</v>
      </c>
      <c r="BG13" s="1818" t="s">
        <v>11337</v>
      </c>
      <c r="BH13" s="1818" t="s">
        <v>11338</v>
      </c>
      <c r="BI13" s="1818" t="s">
        <v>11339</v>
      </c>
      <c r="BJ13" s="1819"/>
      <c r="BK13" s="1818" t="s">
        <v>8691</v>
      </c>
      <c r="BL13" s="1818" t="s">
        <v>11340</v>
      </c>
      <c r="BM13" s="1818" t="s">
        <v>11341</v>
      </c>
      <c r="BN13" s="1818" t="s">
        <v>8395</v>
      </c>
      <c r="BO13" s="1818" t="s">
        <v>6931</v>
      </c>
      <c r="BP13" s="1818" t="s">
        <v>5639</v>
      </c>
      <c r="BQ13" s="1818" t="s">
        <v>11342</v>
      </c>
      <c r="BR13" s="1818" t="s">
        <v>1760</v>
      </c>
      <c r="BS13" s="1818" t="s">
        <v>11343</v>
      </c>
      <c r="BT13" s="1818">
        <v>43.23</v>
      </c>
      <c r="BU13" s="1819"/>
      <c r="BV13" s="1818" t="s">
        <v>11344</v>
      </c>
      <c r="BW13" s="1818" t="s">
        <v>8371</v>
      </c>
      <c r="BX13" s="1818" t="s">
        <v>8371</v>
      </c>
      <c r="BY13" s="1818" t="s">
        <v>11345</v>
      </c>
      <c r="BZ13" s="1818" t="s">
        <v>11346</v>
      </c>
      <c r="CA13" s="1819"/>
      <c r="CB13" s="1818" t="s">
        <v>11347</v>
      </c>
      <c r="CC13" s="1818" t="s">
        <v>11348</v>
      </c>
      <c r="CD13" s="1818" t="s">
        <v>11349</v>
      </c>
      <c r="CE13" s="1818" t="s">
        <v>8371</v>
      </c>
      <c r="CF13" s="1819"/>
      <c r="CG13" s="1871" t="s">
        <v>6292</v>
      </c>
      <c r="CH13" s="1818" t="s">
        <v>11350</v>
      </c>
      <c r="CI13" s="1818" t="s">
        <v>11351</v>
      </c>
      <c r="CJ13" s="1818" t="s">
        <v>11352</v>
      </c>
      <c r="CK13" s="1844"/>
      <c r="CL13" s="1818" t="s">
        <v>11353</v>
      </c>
      <c r="CM13" s="1818" t="s">
        <v>7669</v>
      </c>
      <c r="CN13" s="1818" t="s">
        <v>11354</v>
      </c>
      <c r="CO13" s="1818" t="s">
        <v>11355</v>
      </c>
      <c r="CP13" s="1844"/>
      <c r="CQ13" s="1818" t="s">
        <v>11356</v>
      </c>
      <c r="CR13" s="1818" t="s">
        <v>4923</v>
      </c>
      <c r="CS13" s="1818" t="s">
        <v>11357</v>
      </c>
      <c r="CT13" s="1818" t="s">
        <v>11358</v>
      </c>
      <c r="CU13" s="1818">
        <v>32.81</v>
      </c>
      <c r="CV13" s="1818">
        <v>26.89</v>
      </c>
      <c r="CW13" s="1818" t="s">
        <v>11359</v>
      </c>
      <c r="CX13" s="1818">
        <v>52.07</v>
      </c>
      <c r="CY13" s="1818">
        <v>59.35</v>
      </c>
      <c r="CZ13" s="1818">
        <v>18.82</v>
      </c>
      <c r="DA13" s="1818">
        <v>34.76</v>
      </c>
      <c r="DB13" s="1818" t="s">
        <v>11360</v>
      </c>
      <c r="DC13" s="1818">
        <v>37.87</v>
      </c>
      <c r="DD13" s="1819"/>
      <c r="DE13" s="1818" t="s">
        <v>11361</v>
      </c>
      <c r="DF13" s="1818" t="s">
        <v>11362</v>
      </c>
      <c r="DG13" s="1818" t="s">
        <v>11363</v>
      </c>
      <c r="DH13" s="1818" t="s">
        <v>7789</v>
      </c>
      <c r="DI13" s="1818" t="s">
        <v>11364</v>
      </c>
    </row>
    <row r="14">
      <c r="A14" s="1815" t="s">
        <v>6004</v>
      </c>
      <c r="B14" s="1816" t="s">
        <v>11365</v>
      </c>
      <c r="C14" s="1816" t="s">
        <v>11366</v>
      </c>
      <c r="D14" s="1856" t="s">
        <v>11367</v>
      </c>
      <c r="E14" s="1856" t="s">
        <v>9289</v>
      </c>
      <c r="F14" s="1856" t="s">
        <v>11368</v>
      </c>
      <c r="G14" s="1856" t="s">
        <v>11369</v>
      </c>
      <c r="H14" s="1819"/>
      <c r="I14" s="1856" t="s">
        <v>8666</v>
      </c>
      <c r="J14" s="1856">
        <v>51.19</v>
      </c>
      <c r="K14" s="1819"/>
      <c r="L14" s="1856" t="s">
        <v>5229</v>
      </c>
      <c r="M14" s="1856" t="s">
        <v>5702</v>
      </c>
      <c r="N14" s="1856" t="s">
        <v>5671</v>
      </c>
      <c r="O14" s="1856" t="s">
        <v>11370</v>
      </c>
      <c r="P14" s="1856" t="s">
        <v>11371</v>
      </c>
      <c r="Q14" s="1856" t="s">
        <v>10350</v>
      </c>
      <c r="R14" s="1856">
        <v>59.16</v>
      </c>
      <c r="S14" s="1844"/>
      <c r="T14" s="1856" t="s">
        <v>2801</v>
      </c>
      <c r="U14" s="1856" t="s">
        <v>11372</v>
      </c>
      <c r="V14" s="1856" t="s">
        <v>8321</v>
      </c>
      <c r="W14" s="1856" t="s">
        <v>3507</v>
      </c>
      <c r="X14" s="1856" t="s">
        <v>5398</v>
      </c>
      <c r="Y14" s="1856" t="s">
        <v>11373</v>
      </c>
      <c r="Z14" s="1856" t="s">
        <v>11374</v>
      </c>
      <c r="AA14" s="1856" t="s">
        <v>11375</v>
      </c>
      <c r="AB14" s="1819"/>
      <c r="AC14" s="1856" t="s">
        <v>7126</v>
      </c>
      <c r="AD14" s="1856" t="s">
        <v>7671</v>
      </c>
      <c r="AE14" s="1856" t="s">
        <v>2471</v>
      </c>
      <c r="AF14" s="1856">
        <v>49.53</v>
      </c>
      <c r="AG14" s="1856" t="s">
        <v>9215</v>
      </c>
      <c r="AH14" s="1856" t="s">
        <v>11376</v>
      </c>
      <c r="AI14" s="1856" t="s">
        <v>4811</v>
      </c>
      <c r="AJ14" s="1856">
        <v>49.63</v>
      </c>
      <c r="AK14" s="1858"/>
      <c r="AL14" s="1856" t="s">
        <v>9322</v>
      </c>
      <c r="AM14" s="1818">
        <v>48.28</v>
      </c>
      <c r="AN14" s="1844"/>
      <c r="AO14" s="1856" t="s">
        <v>11377</v>
      </c>
      <c r="AP14" s="1826" t="s">
        <v>4490</v>
      </c>
      <c r="AQ14" s="1856">
        <v>59.39</v>
      </c>
      <c r="AR14" s="1856" t="s">
        <v>7868</v>
      </c>
      <c r="AS14" s="1856" t="s">
        <v>11378</v>
      </c>
      <c r="AT14" s="1856" t="s">
        <v>11379</v>
      </c>
      <c r="AU14" s="1856" t="s">
        <v>11380</v>
      </c>
      <c r="AV14" s="1822"/>
      <c r="AW14" s="1856" t="s">
        <v>5291</v>
      </c>
      <c r="AX14" s="1856" t="s">
        <v>11048</v>
      </c>
      <c r="AY14" s="1856" t="s">
        <v>4352</v>
      </c>
      <c r="AZ14" s="1856" t="s">
        <v>8965</v>
      </c>
      <c r="BA14" s="1856" t="s">
        <v>8361</v>
      </c>
      <c r="BB14" s="1856" t="s">
        <v>11381</v>
      </c>
      <c r="BC14" s="1856">
        <v>47.02</v>
      </c>
      <c r="BD14" s="1822"/>
      <c r="BE14" s="1856" t="s">
        <v>11382</v>
      </c>
      <c r="BF14" s="1856" t="s">
        <v>11383</v>
      </c>
      <c r="BG14" s="1856" t="s">
        <v>11384</v>
      </c>
      <c r="BH14" s="1856" t="s">
        <v>11385</v>
      </c>
      <c r="BI14" s="1856" t="s">
        <v>4208</v>
      </c>
      <c r="BJ14" s="1832"/>
      <c r="BK14" s="1856" t="s">
        <v>11386</v>
      </c>
      <c r="BL14" s="1856" t="s">
        <v>8735</v>
      </c>
      <c r="BM14" s="1856" t="s">
        <v>11387</v>
      </c>
      <c r="BN14" s="1856" t="s">
        <v>11388</v>
      </c>
      <c r="BO14" s="1856" t="s">
        <v>11389</v>
      </c>
      <c r="BP14" s="1856" t="s">
        <v>11390</v>
      </c>
      <c r="BQ14" s="1856" t="s">
        <v>11391</v>
      </c>
      <c r="BR14" s="1856" t="s">
        <v>1760</v>
      </c>
      <c r="BS14" s="1856" t="s">
        <v>9136</v>
      </c>
      <c r="BT14" s="1856">
        <v>43.21</v>
      </c>
      <c r="BU14" s="1822"/>
      <c r="BV14" s="1856" t="s">
        <v>11392</v>
      </c>
      <c r="BW14" s="1856" t="s">
        <v>11393</v>
      </c>
      <c r="BX14" s="1856" t="s">
        <v>11394</v>
      </c>
      <c r="BY14" s="1856" t="s">
        <v>7184</v>
      </c>
      <c r="BZ14" s="1856" t="s">
        <v>9003</v>
      </c>
      <c r="CA14" s="1832"/>
      <c r="CB14" s="1856" t="s">
        <v>11395</v>
      </c>
      <c r="CC14" s="1856" t="s">
        <v>11396</v>
      </c>
      <c r="CD14" s="1856" t="s">
        <v>11397</v>
      </c>
      <c r="CE14" s="1856" t="s">
        <v>8371</v>
      </c>
      <c r="CF14" s="1822"/>
      <c r="CG14" s="1856" t="s">
        <v>3543</v>
      </c>
      <c r="CH14" s="1856" t="s">
        <v>11398</v>
      </c>
      <c r="CI14" s="1856" t="s">
        <v>11399</v>
      </c>
      <c r="CJ14" s="1856" t="s">
        <v>8746</v>
      </c>
      <c r="CK14" s="1832"/>
      <c r="CL14" s="1856" t="s">
        <v>11400</v>
      </c>
      <c r="CM14" s="1856" t="s">
        <v>7090</v>
      </c>
      <c r="CN14" s="1856" t="s">
        <v>11401</v>
      </c>
      <c r="CO14" s="1856" t="s">
        <v>5103</v>
      </c>
      <c r="CP14" s="1822"/>
      <c r="CQ14" s="1856">
        <v>47.26</v>
      </c>
      <c r="CR14" s="1856">
        <v>53.29</v>
      </c>
      <c r="CS14" s="1856" t="s">
        <v>11402</v>
      </c>
      <c r="CT14" s="1856" t="s">
        <v>5687</v>
      </c>
      <c r="CU14" s="1856">
        <v>31.4</v>
      </c>
      <c r="CV14" s="1856">
        <v>26.15</v>
      </c>
      <c r="CW14" s="1856" t="s">
        <v>8189</v>
      </c>
      <c r="CX14" s="1856">
        <v>50.76</v>
      </c>
      <c r="CY14" s="1856">
        <v>59.63</v>
      </c>
      <c r="CZ14" s="1856">
        <v>18.29</v>
      </c>
      <c r="DA14" s="1856">
        <v>33.84</v>
      </c>
      <c r="DB14" s="1856" t="s">
        <v>5629</v>
      </c>
      <c r="DC14" s="1856">
        <v>38.46</v>
      </c>
      <c r="DD14" s="1832"/>
      <c r="DE14" s="1856" t="s">
        <v>11403</v>
      </c>
      <c r="DF14" s="1856" t="s">
        <v>2092</v>
      </c>
      <c r="DG14" s="1856" t="s">
        <v>11404</v>
      </c>
      <c r="DH14" s="1856" t="s">
        <v>11405</v>
      </c>
      <c r="DI14" s="1856" t="s">
        <v>9934</v>
      </c>
    </row>
    <row r="15">
      <c r="A15" s="1815" t="s">
        <v>2534</v>
      </c>
      <c r="B15" s="1816" t="s">
        <v>11091</v>
      </c>
      <c r="C15" s="1816" t="s">
        <v>11406</v>
      </c>
      <c r="D15" s="1818" t="s">
        <v>11407</v>
      </c>
      <c r="E15" s="1878" t="s">
        <v>4069</v>
      </c>
      <c r="F15" s="1818" t="s">
        <v>5359</v>
      </c>
      <c r="G15" s="1818" t="s">
        <v>8669</v>
      </c>
      <c r="H15" s="1819"/>
      <c r="I15" s="1818" t="s">
        <v>10917</v>
      </c>
      <c r="J15" s="1818">
        <v>48.56</v>
      </c>
      <c r="K15" s="1843"/>
      <c r="L15" s="1818" t="s">
        <v>6738</v>
      </c>
      <c r="M15" s="1818" t="s">
        <v>9110</v>
      </c>
      <c r="N15" s="1818" t="s">
        <v>11408</v>
      </c>
      <c r="O15" s="1818" t="s">
        <v>9246</v>
      </c>
      <c r="P15" s="1818" t="s">
        <v>4455</v>
      </c>
      <c r="Q15" s="1818" t="s">
        <v>4172</v>
      </c>
      <c r="R15" s="1818">
        <v>59.14</v>
      </c>
      <c r="S15" s="1844"/>
      <c r="T15" s="1818" t="s">
        <v>11409</v>
      </c>
      <c r="U15" s="1818" t="s">
        <v>5082</v>
      </c>
      <c r="V15" s="1818" t="s">
        <v>2965</v>
      </c>
      <c r="W15" s="1818" t="s">
        <v>11410</v>
      </c>
      <c r="X15" s="1818" t="s">
        <v>4321</v>
      </c>
      <c r="Y15" s="1856" t="s">
        <v>11411</v>
      </c>
      <c r="Z15" s="1818" t="s">
        <v>11412</v>
      </c>
      <c r="AA15" s="1818" t="s">
        <v>11413</v>
      </c>
      <c r="AB15" s="1844"/>
      <c r="AC15" s="1818" t="s">
        <v>8606</v>
      </c>
      <c r="AD15" s="1818" t="s">
        <v>11414</v>
      </c>
      <c r="AE15" s="1818" t="s">
        <v>11415</v>
      </c>
      <c r="AF15" s="1818">
        <v>47.39</v>
      </c>
      <c r="AG15" s="1818" t="s">
        <v>11416</v>
      </c>
      <c r="AH15" s="1818" t="s">
        <v>11417</v>
      </c>
      <c r="AI15" s="1818" t="s">
        <v>11418</v>
      </c>
      <c r="AJ15" s="1856">
        <v>49.56</v>
      </c>
      <c r="AK15" s="1844"/>
      <c r="AL15" s="1818" t="s">
        <v>11419</v>
      </c>
      <c r="AM15" s="1818">
        <v>48.31</v>
      </c>
      <c r="AN15" s="1844"/>
      <c r="AO15" s="1818" t="s">
        <v>11420</v>
      </c>
      <c r="AP15" s="1856" t="s">
        <v>7479</v>
      </c>
      <c r="AQ15" s="1818">
        <v>57.62</v>
      </c>
      <c r="AR15" s="1856" t="s">
        <v>11421</v>
      </c>
      <c r="AS15" s="1856" t="s">
        <v>11422</v>
      </c>
      <c r="AT15" s="1856" t="s">
        <v>11423</v>
      </c>
      <c r="AU15" s="1856" t="s">
        <v>2036</v>
      </c>
      <c r="AV15" s="1819"/>
      <c r="AW15" s="1856" t="s">
        <v>11424</v>
      </c>
      <c r="AX15" s="1818" t="s">
        <v>6121</v>
      </c>
      <c r="AY15" s="1856" t="s">
        <v>11179</v>
      </c>
      <c r="AZ15" s="1856" t="s">
        <v>164</v>
      </c>
      <c r="BA15" s="1856" t="s">
        <v>11425</v>
      </c>
      <c r="BB15" s="1856" t="s">
        <v>8450</v>
      </c>
      <c r="BC15" s="1818">
        <v>42.96</v>
      </c>
      <c r="BD15" s="1843"/>
      <c r="BE15" s="1818" t="s">
        <v>10976</v>
      </c>
      <c r="BF15" s="1818" t="s">
        <v>11426</v>
      </c>
      <c r="BG15" s="1818" t="s">
        <v>11427</v>
      </c>
      <c r="BH15" s="1818" t="s">
        <v>11428</v>
      </c>
      <c r="BI15" s="1818" t="s">
        <v>4724</v>
      </c>
      <c r="BJ15" s="1819"/>
      <c r="BK15" s="1818" t="s">
        <v>11429</v>
      </c>
      <c r="BL15" s="1818" t="s">
        <v>11430</v>
      </c>
      <c r="BM15" s="1818" t="s">
        <v>11431</v>
      </c>
      <c r="BN15" s="1818" t="s">
        <v>1424</v>
      </c>
      <c r="BO15" s="1818" t="s">
        <v>11432</v>
      </c>
      <c r="BP15" s="1818" t="s">
        <v>11433</v>
      </c>
      <c r="BQ15" s="1818" t="s">
        <v>7651</v>
      </c>
      <c r="BR15" s="1818" t="s">
        <v>11434</v>
      </c>
      <c r="BS15" s="1818" t="s">
        <v>7649</v>
      </c>
      <c r="BT15" s="1818">
        <v>44.22</v>
      </c>
      <c r="BU15" s="1819"/>
      <c r="BV15" s="1818" t="s">
        <v>11435</v>
      </c>
      <c r="BW15" s="1818" t="s">
        <v>11436</v>
      </c>
      <c r="BX15" s="1818" t="s">
        <v>11437</v>
      </c>
      <c r="BY15" s="1818" t="s">
        <v>11438</v>
      </c>
      <c r="BZ15" s="1818" t="s">
        <v>11439</v>
      </c>
      <c r="CA15" s="1819"/>
      <c r="CB15" s="1818" t="s">
        <v>11440</v>
      </c>
      <c r="CC15" s="1818" t="s">
        <v>11441</v>
      </c>
      <c r="CD15" s="1818" t="s">
        <v>11442</v>
      </c>
      <c r="CE15" s="1818" t="s">
        <v>8371</v>
      </c>
      <c r="CF15" s="1819"/>
      <c r="CG15" s="1818" t="s">
        <v>9362</v>
      </c>
      <c r="CH15" s="1818" t="s">
        <v>11443</v>
      </c>
      <c r="CI15" s="1818" t="s">
        <v>11444</v>
      </c>
      <c r="CJ15" s="1818" t="s">
        <v>11445</v>
      </c>
      <c r="CK15" s="1844"/>
      <c r="CL15" s="1818" t="s">
        <v>4018</v>
      </c>
      <c r="CM15" s="1818" t="s">
        <v>9450</v>
      </c>
      <c r="CN15" s="1818" t="s">
        <v>5135</v>
      </c>
      <c r="CO15" s="1818" t="s">
        <v>9172</v>
      </c>
      <c r="CP15" s="1844"/>
      <c r="CQ15" s="1818" t="s">
        <v>11446</v>
      </c>
      <c r="CR15" s="1818">
        <v>54.12</v>
      </c>
      <c r="CS15" s="1818" t="s">
        <v>11447</v>
      </c>
      <c r="CT15" s="1818" t="s">
        <v>11448</v>
      </c>
      <c r="CU15" s="1818">
        <v>31.49</v>
      </c>
      <c r="CV15" s="1818">
        <v>24.9</v>
      </c>
      <c r="CW15" s="1818" t="s">
        <v>11449</v>
      </c>
      <c r="CX15" s="1818">
        <v>53.93</v>
      </c>
      <c r="CY15" s="1818" t="s">
        <v>11450</v>
      </c>
      <c r="CZ15" s="1818">
        <v>18.72</v>
      </c>
      <c r="DA15" s="1818">
        <v>35.39</v>
      </c>
      <c r="DB15" s="1818" t="s">
        <v>11451</v>
      </c>
      <c r="DC15" s="1818">
        <v>38.28</v>
      </c>
      <c r="DD15" s="1819"/>
      <c r="DE15" s="1818" t="s">
        <v>11452</v>
      </c>
      <c r="DF15" s="1818" t="s">
        <v>7221</v>
      </c>
      <c r="DG15" s="1818" t="s">
        <v>11453</v>
      </c>
      <c r="DH15" s="1856" t="s">
        <v>11454</v>
      </c>
      <c r="DI15" s="1818" t="s">
        <v>5122</v>
      </c>
    </row>
    <row r="16">
      <c r="A16" s="1815" t="s">
        <v>1624</v>
      </c>
      <c r="B16" s="1817">
        <v>0.12564814814814815</v>
      </c>
      <c r="C16" s="1817">
        <v>0.13260416666666666</v>
      </c>
      <c r="D16" s="1818" t="s">
        <v>11455</v>
      </c>
      <c r="E16" s="1818" t="s">
        <v>4841</v>
      </c>
      <c r="F16" s="1818" t="s">
        <v>11456</v>
      </c>
      <c r="G16" s="1818" t="s">
        <v>11457</v>
      </c>
      <c r="H16" s="1819"/>
      <c r="I16" s="1818" t="s">
        <v>11458</v>
      </c>
      <c r="J16" s="1818" t="s">
        <v>11459</v>
      </c>
      <c r="K16" s="1819"/>
      <c r="L16" s="1818" t="s">
        <v>11460</v>
      </c>
      <c r="M16" s="1818" t="s">
        <v>4267</v>
      </c>
      <c r="N16" s="1818" t="s">
        <v>11461</v>
      </c>
      <c r="O16" s="1818" t="s">
        <v>11462</v>
      </c>
      <c r="P16" s="1818" t="s">
        <v>11463</v>
      </c>
      <c r="Q16" s="1818" t="s">
        <v>11464</v>
      </c>
      <c r="R16" s="1818">
        <v>59.7</v>
      </c>
      <c r="S16" s="1844"/>
      <c r="T16" s="1818" t="s">
        <v>11465</v>
      </c>
      <c r="U16" s="1818" t="s">
        <v>11466</v>
      </c>
      <c r="V16" s="1818" t="s">
        <v>5113</v>
      </c>
      <c r="W16" s="1818" t="s">
        <v>11467</v>
      </c>
      <c r="X16" s="1818" t="s">
        <v>11468</v>
      </c>
      <c r="Y16" s="1818" t="s">
        <v>11469</v>
      </c>
      <c r="Z16" s="1818" t="s">
        <v>11470</v>
      </c>
      <c r="AA16" s="1818" t="s">
        <v>11471</v>
      </c>
      <c r="AB16" s="1819"/>
      <c r="AC16" s="1838" t="s">
        <v>8317</v>
      </c>
      <c r="AD16" s="1818" t="s">
        <v>11472</v>
      </c>
      <c r="AE16" s="1818" t="s">
        <v>11473</v>
      </c>
      <c r="AF16" s="1818">
        <v>48.08</v>
      </c>
      <c r="AG16" s="1818" t="s">
        <v>743</v>
      </c>
      <c r="AH16" s="1818" t="s">
        <v>9010</v>
      </c>
      <c r="AI16" s="1818" t="s">
        <v>11474</v>
      </c>
      <c r="AJ16" s="1818">
        <v>49.94</v>
      </c>
      <c r="AK16" s="1822"/>
      <c r="AL16" s="1823" t="s">
        <v>11475</v>
      </c>
      <c r="AM16" s="1824">
        <v>48.08</v>
      </c>
      <c r="AN16" s="1819"/>
      <c r="AO16" s="1825" t="s">
        <v>11476</v>
      </c>
      <c r="AP16" s="1826" t="s">
        <v>11301</v>
      </c>
      <c r="AQ16" s="1826">
        <v>59.42</v>
      </c>
      <c r="AR16" s="1826" t="s">
        <v>11477</v>
      </c>
      <c r="AS16" s="1826" t="s">
        <v>11478</v>
      </c>
      <c r="AT16" s="1826" t="s">
        <v>7007</v>
      </c>
      <c r="AU16" s="1826" t="s">
        <v>11479</v>
      </c>
      <c r="AV16" s="1822"/>
      <c r="AW16" s="1826" t="s">
        <v>11480</v>
      </c>
      <c r="AX16" s="1828" t="s">
        <v>11481</v>
      </c>
      <c r="AY16" s="1828" t="s">
        <v>7883</v>
      </c>
      <c r="AZ16" s="1828" t="s">
        <v>2224</v>
      </c>
      <c r="BA16" s="1828" t="s">
        <v>11482</v>
      </c>
      <c r="BB16" s="1828" t="s">
        <v>9591</v>
      </c>
      <c r="BC16" s="1828">
        <v>47.14</v>
      </c>
      <c r="BD16" s="1822"/>
      <c r="BE16" s="1828" t="s">
        <v>11483</v>
      </c>
      <c r="BF16" s="1828" t="s">
        <v>11484</v>
      </c>
      <c r="BG16" s="1831" t="s">
        <v>11485</v>
      </c>
      <c r="BH16" s="1831" t="s">
        <v>11486</v>
      </c>
      <c r="BI16" s="1831" t="s">
        <v>11487</v>
      </c>
      <c r="BJ16" s="1832"/>
      <c r="BK16" s="1825" t="s">
        <v>11488</v>
      </c>
      <c r="BL16" s="1833" t="s">
        <v>11489</v>
      </c>
      <c r="BM16" s="1833" t="s">
        <v>11490</v>
      </c>
      <c r="BN16" s="1833" t="s">
        <v>10824</v>
      </c>
      <c r="BO16" s="1833" t="s">
        <v>8501</v>
      </c>
      <c r="BP16" s="1833" t="s">
        <v>11491</v>
      </c>
      <c r="BQ16" s="1833" t="s">
        <v>11492</v>
      </c>
      <c r="BR16" s="1833" t="s">
        <v>2088</v>
      </c>
      <c r="BS16" s="1833" t="s">
        <v>4887</v>
      </c>
      <c r="BT16" s="1833">
        <v>44.04</v>
      </c>
      <c r="BU16" s="1822"/>
      <c r="BV16" s="1825" t="s">
        <v>11493</v>
      </c>
      <c r="BW16" s="1836" t="s">
        <v>11494</v>
      </c>
      <c r="BX16" s="1836" t="s">
        <v>11495</v>
      </c>
      <c r="BY16" s="1836" t="s">
        <v>11496</v>
      </c>
      <c r="BZ16" s="1836" t="s">
        <v>11497</v>
      </c>
      <c r="CA16" s="1832"/>
      <c r="CB16" s="1831" t="s">
        <v>11498</v>
      </c>
      <c r="CC16" s="1838" t="s">
        <v>11499</v>
      </c>
      <c r="CD16" s="1838" t="s">
        <v>10850</v>
      </c>
      <c r="CE16" s="1838">
        <v>53.69</v>
      </c>
      <c r="CF16" s="1822"/>
      <c r="CG16" s="1836" t="s">
        <v>11500</v>
      </c>
      <c r="CH16" s="1828" t="s">
        <v>11501</v>
      </c>
      <c r="CI16" s="1828" t="s">
        <v>11502</v>
      </c>
      <c r="CJ16" s="1828" t="s">
        <v>9112</v>
      </c>
      <c r="CK16" s="1832"/>
      <c r="CL16" s="1825" t="s">
        <v>11503</v>
      </c>
      <c r="CM16" s="1826" t="s">
        <v>11504</v>
      </c>
      <c r="CN16" s="1826" t="s">
        <v>11505</v>
      </c>
      <c r="CO16" s="1826" t="s">
        <v>11295</v>
      </c>
      <c r="CP16" s="1822"/>
      <c r="CQ16" s="1826">
        <v>47.93</v>
      </c>
      <c r="CR16" s="1864">
        <v>51.75</v>
      </c>
      <c r="CS16" s="1825" t="s">
        <v>470</v>
      </c>
      <c r="CT16" s="1825" t="s">
        <v>619</v>
      </c>
      <c r="CU16" s="1825">
        <v>33.53</v>
      </c>
      <c r="CV16" s="1825">
        <v>25.44</v>
      </c>
      <c r="CW16" s="1824" t="s">
        <v>11506</v>
      </c>
      <c r="CX16" s="1825">
        <v>49.79</v>
      </c>
      <c r="CY16" s="1825">
        <v>59.13</v>
      </c>
      <c r="CZ16" s="1825">
        <v>18.33</v>
      </c>
      <c r="DA16" s="1825">
        <v>33.76</v>
      </c>
      <c r="DB16" s="1825" t="s">
        <v>11507</v>
      </c>
      <c r="DC16" s="1825">
        <v>37.63</v>
      </c>
      <c r="DD16" s="1832"/>
      <c r="DE16" s="1825" t="s">
        <v>7098</v>
      </c>
      <c r="DF16" s="1823" t="s">
        <v>2325</v>
      </c>
      <c r="DG16" s="1823" t="s">
        <v>11508</v>
      </c>
      <c r="DH16" s="1818" t="s">
        <v>3338</v>
      </c>
      <c r="DI16" s="1864" t="s">
        <v>4498</v>
      </c>
    </row>
    <row r="17">
      <c r="A17" s="1842" t="s">
        <v>826</v>
      </c>
      <c r="B17" s="1816" t="s">
        <v>11509</v>
      </c>
      <c r="C17" s="1816" t="s">
        <v>11510</v>
      </c>
      <c r="D17" s="1818" t="s">
        <v>11511</v>
      </c>
      <c r="E17" s="1856" t="s">
        <v>7803</v>
      </c>
      <c r="F17" s="1856" t="s">
        <v>10970</v>
      </c>
      <c r="G17" s="1818" t="s">
        <v>11512</v>
      </c>
      <c r="H17" s="1819"/>
      <c r="I17" s="1818" t="s">
        <v>11513</v>
      </c>
      <c r="J17" s="1818">
        <v>50.41</v>
      </c>
      <c r="K17" s="1819"/>
      <c r="L17" s="1818" t="s">
        <v>6639</v>
      </c>
      <c r="M17" s="1818" t="s">
        <v>4128</v>
      </c>
      <c r="N17" s="1818" t="s">
        <v>11514</v>
      </c>
      <c r="O17" s="1856" t="s">
        <v>11515</v>
      </c>
      <c r="P17" s="1818" t="s">
        <v>11516</v>
      </c>
      <c r="Q17" s="1818" t="s">
        <v>11517</v>
      </c>
      <c r="R17" s="1818">
        <v>58.97</v>
      </c>
      <c r="S17" s="1844"/>
      <c r="T17" s="1818" t="s">
        <v>11518</v>
      </c>
      <c r="U17" s="1818" t="s">
        <v>11519</v>
      </c>
      <c r="V17" s="1856" t="s">
        <v>8637</v>
      </c>
      <c r="W17" s="1856" t="s">
        <v>11520</v>
      </c>
      <c r="X17" s="1856" t="s">
        <v>8148</v>
      </c>
      <c r="Y17" s="1856" t="s">
        <v>11521</v>
      </c>
      <c r="Z17" s="1818"/>
      <c r="AA17" s="1818"/>
      <c r="AB17" s="1819"/>
      <c r="AC17" s="1856" t="s">
        <v>7637</v>
      </c>
      <c r="AD17" s="1856" t="s">
        <v>11522</v>
      </c>
      <c r="AE17" s="1856" t="s">
        <v>11051</v>
      </c>
      <c r="AF17" s="1856">
        <v>47.24</v>
      </c>
      <c r="AG17" s="1856" t="s">
        <v>1488</v>
      </c>
      <c r="AH17" s="1856" t="s">
        <v>5859</v>
      </c>
      <c r="AI17" s="1818" t="s">
        <v>1608</v>
      </c>
      <c r="AJ17" s="1856">
        <v>49.92</v>
      </c>
      <c r="AK17" s="1858"/>
      <c r="AL17" s="1856" t="s">
        <v>11523</v>
      </c>
      <c r="AM17" s="1854">
        <v>47.81</v>
      </c>
      <c r="AN17" s="1844"/>
      <c r="AO17" s="1856" t="s">
        <v>11524</v>
      </c>
      <c r="AP17" s="1856" t="s">
        <v>8841</v>
      </c>
      <c r="AQ17" s="1856">
        <v>58.95</v>
      </c>
      <c r="AR17" s="1826" t="s">
        <v>757</v>
      </c>
      <c r="AS17" s="1856" t="s">
        <v>11525</v>
      </c>
      <c r="AT17" s="1826" t="s">
        <v>11526</v>
      </c>
      <c r="AU17" s="1856" t="s">
        <v>2036</v>
      </c>
      <c r="AV17" s="1822"/>
      <c r="AW17" s="1856" t="s">
        <v>9927</v>
      </c>
      <c r="AX17" s="1828" t="s">
        <v>10273</v>
      </c>
      <c r="AY17" s="1856" t="s">
        <v>5003</v>
      </c>
      <c r="AZ17" s="1856" t="s">
        <v>11527</v>
      </c>
      <c r="BA17" s="1856" t="s">
        <v>7157</v>
      </c>
      <c r="BB17" s="1856" t="s">
        <v>1232</v>
      </c>
      <c r="BC17" s="1856">
        <v>47.03</v>
      </c>
      <c r="BD17" s="1822"/>
      <c r="BE17" s="1856" t="s">
        <v>11528</v>
      </c>
      <c r="BF17" s="1856" t="s">
        <v>11529</v>
      </c>
      <c r="BG17" s="1856" t="s">
        <v>11530</v>
      </c>
      <c r="BH17" s="1831" t="s">
        <v>870</v>
      </c>
      <c r="BI17" s="1831" t="s">
        <v>11531</v>
      </c>
      <c r="BJ17" s="1832"/>
      <c r="BK17" s="1825" t="s">
        <v>5249</v>
      </c>
      <c r="BL17" s="1833" t="s">
        <v>5789</v>
      </c>
      <c r="BM17" s="1856" t="s">
        <v>11532</v>
      </c>
      <c r="BN17" s="1833" t="s">
        <v>11533</v>
      </c>
      <c r="BO17" s="1833" t="s">
        <v>11534</v>
      </c>
      <c r="BP17" s="1833" t="s">
        <v>4649</v>
      </c>
      <c r="BQ17" s="1833" t="s">
        <v>11535</v>
      </c>
      <c r="BR17" s="1856" t="s">
        <v>9471</v>
      </c>
      <c r="BS17" s="1833" t="s">
        <v>11536</v>
      </c>
      <c r="BT17" s="1833">
        <v>43.28</v>
      </c>
      <c r="BU17" s="1822"/>
      <c r="BV17" s="1825" t="s">
        <v>1741</v>
      </c>
      <c r="BW17" s="1836"/>
      <c r="BX17" s="1836"/>
      <c r="BY17" s="1836"/>
      <c r="BZ17" s="1836" t="s">
        <v>11537</v>
      </c>
      <c r="CA17" s="1832"/>
      <c r="CB17" s="1831"/>
      <c r="CC17" s="1838" t="s">
        <v>2355</v>
      </c>
      <c r="CD17" s="1838"/>
      <c r="CE17" s="1886">
        <v>53.3</v>
      </c>
      <c r="CF17" s="1822"/>
      <c r="CG17" s="1836" t="s">
        <v>4190</v>
      </c>
      <c r="CH17" s="1828" t="s">
        <v>2576</v>
      </c>
      <c r="CI17" s="1856" t="s">
        <v>11538</v>
      </c>
      <c r="CJ17" s="1828" t="s">
        <v>11539</v>
      </c>
      <c r="CK17" s="1832"/>
      <c r="CL17" s="1856" t="s">
        <v>11540</v>
      </c>
      <c r="CM17" s="1826" t="s">
        <v>11541</v>
      </c>
      <c r="CN17" s="1856" t="s">
        <v>8599</v>
      </c>
      <c r="CO17" s="1856" t="s">
        <v>6132</v>
      </c>
      <c r="CP17" s="1822"/>
      <c r="CQ17" s="1856">
        <v>52.79</v>
      </c>
      <c r="CR17" s="1856" t="s">
        <v>3684</v>
      </c>
      <c r="CS17" s="1855" t="s">
        <v>11542</v>
      </c>
      <c r="CT17" s="1825" t="s">
        <v>9435</v>
      </c>
      <c r="CU17" s="1825">
        <v>33.06</v>
      </c>
      <c r="CV17" s="1856">
        <v>24.78</v>
      </c>
      <c r="CW17" s="1856" t="s">
        <v>8651</v>
      </c>
      <c r="CX17" s="1825">
        <v>51.72</v>
      </c>
      <c r="CY17" s="1856">
        <v>59.46</v>
      </c>
      <c r="CZ17" s="1887">
        <v>19.0</v>
      </c>
      <c r="DA17" s="1888">
        <v>33.3</v>
      </c>
      <c r="DB17" s="1856" t="s">
        <v>7030</v>
      </c>
      <c r="DC17" s="1825">
        <v>37.62</v>
      </c>
      <c r="DD17" s="1832"/>
      <c r="DE17" s="1856" t="s">
        <v>379</v>
      </c>
      <c r="DF17" s="1856" t="s">
        <v>11543</v>
      </c>
      <c r="DG17" s="1823" t="s">
        <v>11544</v>
      </c>
      <c r="DH17" s="1856" t="s">
        <v>9260</v>
      </c>
      <c r="DI17" s="1856" t="s">
        <v>11545</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11546</v>
      </c>
      <c r="C1" s="1901" t="s">
        <v>43</v>
      </c>
      <c r="D1" s="1902" t="s">
        <v>11547</v>
      </c>
      <c r="E1" s="1901" t="s">
        <v>11548</v>
      </c>
      <c r="F1" s="1903" t="s">
        <v>11549</v>
      </c>
    </row>
    <row r="2">
      <c r="A2" s="1904"/>
      <c r="B2" s="1905"/>
      <c r="C2" s="1905"/>
      <c r="D2" s="1905"/>
      <c r="E2" s="1905"/>
      <c r="F2" s="1905"/>
    </row>
    <row r="3">
      <c r="A3" s="1904"/>
      <c r="B3" s="1905"/>
      <c r="C3" s="1905"/>
      <c r="D3" s="1905"/>
      <c r="E3" s="1905"/>
      <c r="F3" s="1905"/>
    </row>
    <row r="4">
      <c r="A4" s="1906" t="s">
        <v>11550</v>
      </c>
      <c r="B4" s="1907" t="s">
        <v>11551</v>
      </c>
      <c r="C4" s="1908"/>
      <c r="D4" s="1908"/>
      <c r="E4" s="1908"/>
      <c r="F4" s="1909"/>
    </row>
    <row r="5">
      <c r="A5" s="1905"/>
      <c r="B5" s="1910"/>
      <c r="C5" s="1911"/>
      <c r="D5" s="1911"/>
      <c r="E5" s="1911"/>
      <c r="F5" s="1912"/>
    </row>
    <row r="6">
      <c r="A6" s="1913" t="s">
        <v>11551</v>
      </c>
      <c r="B6" s="1914" t="s">
        <v>11552</v>
      </c>
      <c r="C6" s="1915" t="s">
        <v>3934</v>
      </c>
      <c r="D6" s="1916" t="s">
        <v>11553</v>
      </c>
      <c r="E6" s="1915" t="s">
        <v>11554</v>
      </c>
      <c r="F6" s="1917">
        <v>44233.0</v>
      </c>
    </row>
    <row r="7">
      <c r="A7" s="1913" t="s">
        <v>11555</v>
      </c>
      <c r="B7" s="1918" t="s">
        <v>11556</v>
      </c>
      <c r="C7" s="1915" t="s">
        <v>826</v>
      </c>
      <c r="D7" s="1916" t="s">
        <v>11557</v>
      </c>
      <c r="E7" s="1915" t="s">
        <v>11554</v>
      </c>
      <c r="F7" s="1917">
        <v>43878.0</v>
      </c>
    </row>
    <row r="8">
      <c r="A8" s="1913" t="s">
        <v>11558</v>
      </c>
      <c r="B8" s="1919" t="s">
        <v>11559</v>
      </c>
      <c r="C8" s="1915" t="s">
        <v>328</v>
      </c>
      <c r="D8" s="1916" t="s">
        <v>11560</v>
      </c>
      <c r="E8" s="1915" t="s">
        <v>11554</v>
      </c>
      <c r="F8" s="1917">
        <v>43879.0</v>
      </c>
    </row>
    <row r="9">
      <c r="A9" s="1920" t="s">
        <v>11561</v>
      </c>
      <c r="B9" s="1921" t="s">
        <v>11562</v>
      </c>
      <c r="C9" s="1915" t="s">
        <v>3669</v>
      </c>
      <c r="D9" s="1916" t="s">
        <v>11563</v>
      </c>
      <c r="E9" s="1915" t="s">
        <v>11564</v>
      </c>
      <c r="F9" s="1917">
        <v>44084.0</v>
      </c>
    </row>
    <row r="10">
      <c r="A10" s="1920" t="s">
        <v>11565</v>
      </c>
      <c r="B10" s="1921" t="s">
        <v>11566</v>
      </c>
      <c r="C10" s="1922"/>
      <c r="D10" s="1923"/>
      <c r="E10" s="1922"/>
      <c r="F10" s="1922"/>
    </row>
    <row r="11">
      <c r="A11" s="1920" t="s">
        <v>11567</v>
      </c>
      <c r="B11" s="1921"/>
      <c r="C11" s="1922"/>
      <c r="D11" s="1923"/>
      <c r="E11" s="1922"/>
      <c r="F11" s="1922"/>
    </row>
    <row r="12">
      <c r="A12" s="1913" t="s">
        <v>11568</v>
      </c>
      <c r="B12" s="1921"/>
      <c r="C12" s="1922"/>
      <c r="D12" s="1923"/>
      <c r="E12" s="1922"/>
      <c r="F12" s="1922"/>
    </row>
    <row r="13">
      <c r="A13" s="1924" t="s">
        <v>11569</v>
      </c>
      <c r="B13" s="1921"/>
      <c r="C13" s="1922"/>
      <c r="D13" s="1923"/>
      <c r="E13" s="1922"/>
      <c r="F13" s="1922"/>
    </row>
    <row r="14" ht="15.75" customHeight="1">
      <c r="A14" s="1913" t="s">
        <v>11570</v>
      </c>
      <c r="B14" s="1907" t="s">
        <v>11555</v>
      </c>
      <c r="C14" s="1908"/>
      <c r="D14" s="1908"/>
      <c r="E14" s="1908"/>
      <c r="F14" s="1909"/>
    </row>
    <row r="15">
      <c r="A15" s="1913" t="s">
        <v>11571</v>
      </c>
      <c r="B15" s="1910"/>
      <c r="C15" s="1911"/>
      <c r="D15" s="1911"/>
      <c r="E15" s="1911"/>
      <c r="F15" s="1912"/>
    </row>
    <row r="16">
      <c r="A16" s="1913" t="s">
        <v>11572</v>
      </c>
      <c r="B16" s="1914" t="s">
        <v>11552</v>
      </c>
      <c r="C16" s="1915" t="s">
        <v>3934</v>
      </c>
      <c r="D16" s="1916" t="s">
        <v>11573</v>
      </c>
      <c r="E16" s="1915" t="s">
        <v>11554</v>
      </c>
      <c r="F16" s="1917">
        <v>44250.0</v>
      </c>
    </row>
    <row r="17">
      <c r="A17" s="1920" t="s">
        <v>11574</v>
      </c>
      <c r="B17" s="1918" t="s">
        <v>11556</v>
      </c>
      <c r="C17" s="1915" t="s">
        <v>3964</v>
      </c>
      <c r="D17" s="1916" t="s">
        <v>11575</v>
      </c>
      <c r="E17" s="1915" t="s">
        <v>11554</v>
      </c>
      <c r="F17" s="1917">
        <v>43364.0</v>
      </c>
    </row>
    <row r="18">
      <c r="A18" s="1920" t="s">
        <v>11576</v>
      </c>
      <c r="B18" s="1919" t="s">
        <v>11559</v>
      </c>
      <c r="C18" s="1915" t="s">
        <v>11577</v>
      </c>
      <c r="D18" s="1916" t="s">
        <v>11578</v>
      </c>
      <c r="E18" s="1915" t="s">
        <v>11564</v>
      </c>
      <c r="F18" s="1917">
        <v>43757.0</v>
      </c>
    </row>
    <row r="19">
      <c r="A19" s="1920" t="s">
        <v>11579</v>
      </c>
      <c r="B19" s="1921" t="s">
        <v>11562</v>
      </c>
      <c r="C19" s="1915" t="s">
        <v>11580</v>
      </c>
      <c r="D19" s="1916" t="s">
        <v>11581</v>
      </c>
      <c r="E19" s="1915" t="s">
        <v>11564</v>
      </c>
      <c r="F19" s="1917">
        <v>43438.0</v>
      </c>
    </row>
    <row r="20">
      <c r="A20" s="1924" t="s">
        <v>11582</v>
      </c>
      <c r="B20" s="1921" t="s">
        <v>11566</v>
      </c>
      <c r="C20" s="1922"/>
      <c r="D20" s="1923"/>
      <c r="E20" s="1922"/>
      <c r="F20" s="1922"/>
    </row>
    <row r="21">
      <c r="A21" s="1924" t="s">
        <v>11583</v>
      </c>
      <c r="B21" s="1925"/>
      <c r="C21" s="1922"/>
      <c r="D21" s="1923"/>
      <c r="E21" s="1922"/>
      <c r="F21" s="1922"/>
    </row>
    <row r="22">
      <c r="A22" s="1924" t="s">
        <v>11584</v>
      </c>
      <c r="B22" s="1925"/>
      <c r="C22" s="1922"/>
      <c r="D22" s="1923"/>
      <c r="E22" s="1922"/>
      <c r="F22" s="1922"/>
    </row>
    <row r="23">
      <c r="A23" s="1926" t="s">
        <v>11585</v>
      </c>
      <c r="B23" s="1925"/>
      <c r="C23" s="1922"/>
      <c r="D23" s="1923"/>
      <c r="E23" s="1922"/>
      <c r="F23" s="1922"/>
    </row>
    <row r="24">
      <c r="A24" s="1926" t="s">
        <v>11586</v>
      </c>
      <c r="B24" s="1927" t="s">
        <v>11558</v>
      </c>
      <c r="C24" s="1908"/>
      <c r="D24" s="1908"/>
      <c r="E24" s="1908"/>
      <c r="F24" s="1909"/>
    </row>
    <row r="25">
      <c r="A25" s="1928"/>
      <c r="B25" s="1911"/>
      <c r="C25" s="1911"/>
      <c r="D25" s="1911"/>
      <c r="E25" s="1911"/>
      <c r="F25" s="1912"/>
    </row>
    <row r="26">
      <c r="A26" s="1929"/>
      <c r="B26" s="1914" t="s">
        <v>11552</v>
      </c>
      <c r="C26" s="1915" t="s">
        <v>11587</v>
      </c>
      <c r="D26" s="1916" t="s">
        <v>11588</v>
      </c>
      <c r="E26" s="1915" t="s">
        <v>11554</v>
      </c>
      <c r="F26" s="1917">
        <v>44021.0</v>
      </c>
    </row>
    <row r="27">
      <c r="A27" s="1929"/>
      <c r="B27" s="1918" t="s">
        <v>11556</v>
      </c>
      <c r="C27" s="1915" t="s">
        <v>5018</v>
      </c>
      <c r="D27" s="1916" t="s">
        <v>11589</v>
      </c>
      <c r="E27" s="1915" t="s">
        <v>11564</v>
      </c>
      <c r="F27" s="1917">
        <v>44022.0</v>
      </c>
    </row>
    <row r="28">
      <c r="A28" s="1929"/>
      <c r="B28" s="1919" t="s">
        <v>11559</v>
      </c>
      <c r="C28" s="1915" t="s">
        <v>11590</v>
      </c>
      <c r="D28" s="1916" t="s">
        <v>11591</v>
      </c>
      <c r="E28" s="1915" t="s">
        <v>11592</v>
      </c>
      <c r="F28" s="1917">
        <v>43884.0</v>
      </c>
    </row>
    <row r="29">
      <c r="A29" s="1929"/>
      <c r="B29" s="1921" t="s">
        <v>11562</v>
      </c>
      <c r="C29" s="1915" t="s">
        <v>5312</v>
      </c>
      <c r="D29" s="1916" t="s">
        <v>11593</v>
      </c>
      <c r="E29" s="1915" t="s">
        <v>11554</v>
      </c>
      <c r="F29" s="1917">
        <v>43892.0</v>
      </c>
    </row>
    <row r="30">
      <c r="A30" s="1929"/>
      <c r="B30" s="1921" t="s">
        <v>11566</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11561</v>
      </c>
      <c r="C34" s="1908"/>
      <c r="D34" s="1908"/>
      <c r="E34" s="1908"/>
      <c r="F34" s="1909"/>
    </row>
    <row r="35">
      <c r="A35" s="1929"/>
      <c r="B35" s="1910"/>
      <c r="C35" s="1911"/>
      <c r="D35" s="1911"/>
      <c r="E35" s="1911"/>
      <c r="F35" s="1912"/>
    </row>
    <row r="36">
      <c r="A36" s="1929"/>
      <c r="B36" s="1930" t="s">
        <v>11594</v>
      </c>
      <c r="C36" s="1908"/>
      <c r="D36" s="1908"/>
      <c r="E36" s="1908"/>
      <c r="F36" s="1909"/>
    </row>
    <row r="37">
      <c r="A37" s="1929"/>
      <c r="B37" s="1910"/>
      <c r="C37" s="1911"/>
      <c r="D37" s="1911"/>
      <c r="E37" s="1911"/>
      <c r="F37" s="1912"/>
    </row>
    <row r="38">
      <c r="A38" s="1929"/>
      <c r="B38" s="1914" t="s">
        <v>11552</v>
      </c>
      <c r="C38" s="1931" t="s">
        <v>429</v>
      </c>
      <c r="D38" s="1916" t="s">
        <v>11595</v>
      </c>
      <c r="E38" s="1915" t="s">
        <v>11554</v>
      </c>
      <c r="F38" s="1917">
        <v>43659.0</v>
      </c>
    </row>
    <row r="39">
      <c r="A39" s="1929"/>
      <c r="B39" s="1918" t="s">
        <v>11556</v>
      </c>
      <c r="C39" s="1915" t="s">
        <v>1964</v>
      </c>
      <c r="D39" s="1916" t="s">
        <v>11596</v>
      </c>
      <c r="E39" s="1915" t="s">
        <v>11554</v>
      </c>
      <c r="F39" s="1917">
        <v>43228.0</v>
      </c>
    </row>
    <row r="40">
      <c r="A40" s="1929"/>
      <c r="B40" s="1919" t="s">
        <v>11559</v>
      </c>
      <c r="C40" s="1922"/>
      <c r="D40" s="1932"/>
      <c r="E40" s="1922"/>
      <c r="F40" s="1922"/>
    </row>
    <row r="41">
      <c r="A41" s="1929"/>
      <c r="B41" s="1921" t="s">
        <v>11562</v>
      </c>
      <c r="C41" s="1922"/>
      <c r="D41" s="1932"/>
      <c r="E41" s="1922"/>
      <c r="F41" s="1922"/>
    </row>
    <row r="42">
      <c r="A42" s="1929"/>
      <c r="B42" s="1921" t="s">
        <v>11566</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11597</v>
      </c>
      <c r="C46" s="1908"/>
      <c r="D46" s="1908"/>
      <c r="E46" s="1908"/>
      <c r="F46" s="1909"/>
    </row>
    <row r="47">
      <c r="A47" s="1929"/>
      <c r="B47" s="1910"/>
      <c r="C47" s="1911"/>
      <c r="D47" s="1911"/>
      <c r="E47" s="1911"/>
      <c r="F47" s="1912"/>
    </row>
    <row r="48">
      <c r="A48" s="1929"/>
      <c r="B48" s="1914" t="s">
        <v>11552</v>
      </c>
      <c r="C48" s="1915" t="s">
        <v>1964</v>
      </c>
      <c r="D48" s="1916" t="s">
        <v>11598</v>
      </c>
      <c r="E48" s="1915" t="s">
        <v>11554</v>
      </c>
      <c r="F48" s="1917">
        <v>43352.0</v>
      </c>
    </row>
    <row r="49">
      <c r="A49" s="1929"/>
      <c r="B49" s="1918" t="s">
        <v>11556</v>
      </c>
      <c r="C49" s="1915" t="s">
        <v>11599</v>
      </c>
      <c r="D49" s="1916" t="s">
        <v>11600</v>
      </c>
      <c r="E49" s="1915" t="s">
        <v>11554</v>
      </c>
      <c r="F49" s="1917">
        <v>43799.0</v>
      </c>
    </row>
    <row r="50">
      <c r="A50" s="1929"/>
      <c r="B50" s="1919" t="s">
        <v>11559</v>
      </c>
      <c r="C50" s="1922"/>
      <c r="D50" s="1923"/>
      <c r="E50" s="1922"/>
      <c r="F50" s="1922"/>
    </row>
    <row r="51">
      <c r="A51" s="1929"/>
      <c r="B51" s="1921" t="s">
        <v>11562</v>
      </c>
      <c r="C51" s="1922"/>
      <c r="D51" s="1923"/>
      <c r="E51" s="1922"/>
      <c r="F51" s="1922"/>
    </row>
    <row r="52">
      <c r="A52" s="1929"/>
      <c r="B52" s="1921" t="s">
        <v>11566</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11565</v>
      </c>
      <c r="C55" s="1908"/>
      <c r="D55" s="1908"/>
      <c r="E55" s="1908"/>
      <c r="F55" s="1909"/>
    </row>
    <row r="56">
      <c r="A56" s="1929"/>
      <c r="B56" s="1910"/>
      <c r="C56" s="1911"/>
      <c r="D56" s="1911"/>
      <c r="E56" s="1911"/>
      <c r="F56" s="1912"/>
    </row>
    <row r="57">
      <c r="A57" s="1929"/>
      <c r="B57" s="1914" t="s">
        <v>11552</v>
      </c>
      <c r="C57" s="1915" t="s">
        <v>6895</v>
      </c>
      <c r="D57" s="1933" t="s">
        <v>11601</v>
      </c>
      <c r="E57" s="1915" t="s">
        <v>11554</v>
      </c>
      <c r="F57" s="1934">
        <v>44511.0</v>
      </c>
    </row>
    <row r="58">
      <c r="A58" s="1929"/>
      <c r="B58" s="1918" t="s">
        <v>11556</v>
      </c>
      <c r="C58" s="1915" t="s">
        <v>11599</v>
      </c>
      <c r="D58" s="1933" t="s">
        <v>11602</v>
      </c>
      <c r="E58" s="1915" t="s">
        <v>11554</v>
      </c>
      <c r="F58" s="1934">
        <v>43740.0</v>
      </c>
    </row>
    <row r="59">
      <c r="A59" s="1929"/>
      <c r="B59" s="1919" t="s">
        <v>11559</v>
      </c>
      <c r="C59" s="1915" t="s">
        <v>9350</v>
      </c>
      <c r="D59" s="1933" t="s">
        <v>11603</v>
      </c>
      <c r="E59" s="1915" t="s">
        <v>11554</v>
      </c>
      <c r="F59" s="1934">
        <v>42098.0</v>
      </c>
    </row>
    <row r="60">
      <c r="A60" s="1929"/>
      <c r="B60" s="1921" t="s">
        <v>11562</v>
      </c>
      <c r="C60" s="1915"/>
      <c r="D60" s="1933"/>
      <c r="E60" s="1915"/>
      <c r="F60" s="1934"/>
    </row>
    <row r="61">
      <c r="A61" s="1929"/>
      <c r="B61" s="1921" t="s">
        <v>11566</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11567</v>
      </c>
      <c r="C64" s="1908"/>
      <c r="D64" s="1908"/>
      <c r="E64" s="1908"/>
      <c r="F64" s="1909"/>
    </row>
    <row r="65">
      <c r="A65" s="1929"/>
      <c r="B65" s="1910"/>
      <c r="C65" s="1911"/>
      <c r="D65" s="1911"/>
      <c r="E65" s="1911"/>
      <c r="F65" s="1912"/>
    </row>
    <row r="66">
      <c r="A66" s="1929"/>
      <c r="B66" s="1914" t="s">
        <v>11552</v>
      </c>
      <c r="C66" s="1915" t="s">
        <v>11604</v>
      </c>
      <c r="D66" s="1933" t="s">
        <v>11605</v>
      </c>
      <c r="E66" s="1915" t="s">
        <v>11606</v>
      </c>
      <c r="F66" s="1934">
        <v>43395.0</v>
      </c>
    </row>
    <row r="67">
      <c r="A67" s="1929"/>
      <c r="B67" s="1918" t="s">
        <v>11556</v>
      </c>
      <c r="C67" s="1915" t="s">
        <v>2653</v>
      </c>
      <c r="D67" s="1933" t="s">
        <v>11607</v>
      </c>
      <c r="E67" s="1915" t="s">
        <v>11564</v>
      </c>
      <c r="F67" s="1934">
        <v>43376.0</v>
      </c>
    </row>
    <row r="68">
      <c r="A68" s="1929"/>
      <c r="B68" s="1919" t="s">
        <v>11559</v>
      </c>
      <c r="C68" s="1922"/>
      <c r="D68" s="1935"/>
      <c r="E68" s="1922"/>
      <c r="F68" s="1929"/>
    </row>
    <row r="69">
      <c r="A69" s="1929"/>
      <c r="B69" s="1921" t="s">
        <v>11562</v>
      </c>
      <c r="C69" s="1922"/>
      <c r="D69" s="1935"/>
      <c r="E69" s="1922"/>
      <c r="F69" s="1929"/>
    </row>
    <row r="70">
      <c r="A70" s="1929"/>
      <c r="B70" s="1921" t="s">
        <v>11566</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11568</v>
      </c>
      <c r="C74" s="1908"/>
      <c r="D74" s="1908"/>
      <c r="E74" s="1908"/>
      <c r="F74" s="1909"/>
    </row>
    <row r="75">
      <c r="A75" s="1929"/>
      <c r="B75" s="1910"/>
      <c r="C75" s="1911"/>
      <c r="D75" s="1911"/>
      <c r="E75" s="1911"/>
      <c r="F75" s="1912"/>
    </row>
    <row r="76">
      <c r="A76" s="1929"/>
      <c r="B76" s="1937" t="s">
        <v>11608</v>
      </c>
      <c r="C76" s="1908"/>
      <c r="D76" s="1908"/>
      <c r="E76" s="1908"/>
      <c r="F76" s="1909"/>
    </row>
    <row r="77">
      <c r="A77" s="1929"/>
      <c r="B77" s="1910"/>
      <c r="C77" s="1911"/>
      <c r="D77" s="1911"/>
      <c r="E77" s="1911"/>
      <c r="F77" s="1912"/>
    </row>
    <row r="78">
      <c r="A78" s="1929"/>
      <c r="B78" s="1914" t="s">
        <v>11552</v>
      </c>
      <c r="C78" s="1938" t="s">
        <v>429</v>
      </c>
      <c r="D78" s="1933" t="s">
        <v>11609</v>
      </c>
      <c r="E78" s="1915" t="s">
        <v>11554</v>
      </c>
      <c r="F78" s="1934">
        <v>43758.0</v>
      </c>
    </row>
    <row r="79">
      <c r="A79" s="1929"/>
      <c r="B79" s="1918" t="s">
        <v>11556</v>
      </c>
      <c r="C79" s="1922"/>
      <c r="D79" s="1935"/>
      <c r="E79" s="1922"/>
      <c r="F79" s="1929"/>
    </row>
    <row r="80">
      <c r="A80" s="1929"/>
      <c r="B80" s="1919" t="s">
        <v>11559</v>
      </c>
      <c r="C80" s="1922"/>
      <c r="D80" s="1935"/>
      <c r="E80" s="1922"/>
      <c r="F80" s="1929"/>
    </row>
    <row r="81">
      <c r="A81" s="1929"/>
      <c r="B81" s="1921" t="s">
        <v>11562</v>
      </c>
      <c r="C81" s="1922"/>
      <c r="D81" s="1935"/>
      <c r="E81" s="1922"/>
      <c r="F81" s="1929"/>
    </row>
    <row r="82">
      <c r="A82" s="1929"/>
      <c r="B82" s="1921" t="s">
        <v>11566</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11597</v>
      </c>
      <c r="C86" s="1908"/>
      <c r="D86" s="1908"/>
      <c r="E86" s="1908"/>
      <c r="F86" s="1909"/>
    </row>
    <row r="87">
      <c r="A87" s="1929"/>
      <c r="B87" s="1910"/>
      <c r="C87" s="1911"/>
      <c r="D87" s="1911"/>
      <c r="E87" s="1911"/>
      <c r="F87" s="1912"/>
    </row>
    <row r="88">
      <c r="A88" s="1929"/>
      <c r="B88" s="1914" t="s">
        <v>11552</v>
      </c>
      <c r="C88" s="1915" t="s">
        <v>11610</v>
      </c>
      <c r="D88" s="1939" t="s">
        <v>11611</v>
      </c>
      <c r="E88" s="1915" t="s">
        <v>11554</v>
      </c>
      <c r="F88" s="1934">
        <v>44805.0</v>
      </c>
    </row>
    <row r="89">
      <c r="A89" s="1929"/>
      <c r="B89" s="1918" t="s">
        <v>11556</v>
      </c>
      <c r="C89" s="1915" t="s">
        <v>11612</v>
      </c>
      <c r="D89" s="1933" t="s">
        <v>11613</v>
      </c>
      <c r="E89" s="1915" t="s">
        <v>11554</v>
      </c>
      <c r="F89" s="1934">
        <v>43307.0</v>
      </c>
    </row>
    <row r="90">
      <c r="A90" s="1929"/>
      <c r="B90" s="1919" t="s">
        <v>11559</v>
      </c>
      <c r="C90" s="1922"/>
      <c r="D90" s="1935"/>
      <c r="E90" s="1922"/>
      <c r="F90" s="1929"/>
    </row>
    <row r="91">
      <c r="A91" s="1929"/>
      <c r="B91" s="1921" t="s">
        <v>11562</v>
      </c>
      <c r="C91" s="1922"/>
      <c r="D91" s="1935"/>
      <c r="E91" s="1922"/>
      <c r="F91" s="1929"/>
    </row>
    <row r="92">
      <c r="A92" s="1929"/>
      <c r="B92" s="1921" t="s">
        <v>11566</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11569</v>
      </c>
      <c r="C96" s="1908"/>
      <c r="D96" s="1908"/>
      <c r="E96" s="1908"/>
      <c r="F96" s="1909"/>
    </row>
    <row r="97">
      <c r="A97" s="1929"/>
      <c r="B97" s="1910"/>
      <c r="C97" s="1911"/>
      <c r="D97" s="1911"/>
      <c r="E97" s="1911"/>
      <c r="F97" s="1912"/>
    </row>
    <row r="98">
      <c r="A98" s="1929"/>
      <c r="B98" s="1937" t="s">
        <v>11597</v>
      </c>
      <c r="C98" s="1908"/>
      <c r="D98" s="1908"/>
      <c r="E98" s="1908"/>
      <c r="F98" s="1909"/>
    </row>
    <row r="99">
      <c r="A99" s="1929"/>
      <c r="B99" s="1910"/>
      <c r="C99" s="1911"/>
      <c r="D99" s="1911"/>
      <c r="E99" s="1911"/>
      <c r="F99" s="1912"/>
    </row>
    <row r="100">
      <c r="A100" s="1929"/>
      <c r="B100" s="1914" t="s">
        <v>11552</v>
      </c>
      <c r="C100" s="1915" t="s">
        <v>4896</v>
      </c>
      <c r="D100" s="1933" t="s">
        <v>11614</v>
      </c>
      <c r="E100" s="1915" t="s">
        <v>11554</v>
      </c>
      <c r="F100" s="1934">
        <v>43370.0</v>
      </c>
    </row>
    <row r="101">
      <c r="A101" s="1929"/>
      <c r="B101" s="1918" t="s">
        <v>11556</v>
      </c>
      <c r="C101" s="1922"/>
      <c r="D101" s="1935"/>
      <c r="E101" s="1922"/>
      <c r="F101" s="1929"/>
    </row>
    <row r="102">
      <c r="A102" s="1929"/>
      <c r="B102" s="1919" t="s">
        <v>11559</v>
      </c>
      <c r="C102" s="1922"/>
      <c r="D102" s="1935"/>
      <c r="E102" s="1922"/>
      <c r="F102" s="1929"/>
    </row>
    <row r="103">
      <c r="A103" s="1929"/>
      <c r="B103" s="1921" t="s">
        <v>11562</v>
      </c>
      <c r="C103" s="1922"/>
      <c r="D103" s="1935"/>
      <c r="E103" s="1922"/>
      <c r="F103" s="1929"/>
    </row>
    <row r="104">
      <c r="A104" s="1929"/>
      <c r="B104" s="1921" t="s">
        <v>11566</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11570</v>
      </c>
      <c r="C108" s="1908"/>
      <c r="D108" s="1908"/>
      <c r="E108" s="1908"/>
      <c r="F108" s="1909"/>
    </row>
    <row r="109">
      <c r="A109" s="1929"/>
      <c r="B109" s="1910"/>
      <c r="C109" s="1911"/>
      <c r="D109" s="1911"/>
      <c r="E109" s="1911"/>
      <c r="F109" s="1912"/>
    </row>
    <row r="110">
      <c r="A110" s="1929"/>
      <c r="B110" s="1937" t="s">
        <v>11615</v>
      </c>
      <c r="C110" s="1908"/>
      <c r="D110" s="1908"/>
      <c r="E110" s="1908"/>
      <c r="F110" s="1909"/>
    </row>
    <row r="111">
      <c r="A111" s="1929"/>
      <c r="B111" s="1910"/>
      <c r="C111" s="1911"/>
      <c r="D111" s="1911"/>
      <c r="E111" s="1911"/>
      <c r="F111" s="1912"/>
    </row>
    <row r="112">
      <c r="A112" s="1929"/>
      <c r="B112" s="1914" t="s">
        <v>11552</v>
      </c>
      <c r="C112" s="1915" t="s">
        <v>3934</v>
      </c>
      <c r="D112" s="1933" t="s">
        <v>11616</v>
      </c>
      <c r="E112" s="1915" t="s">
        <v>11554</v>
      </c>
      <c r="F112" s="1934">
        <v>44246.0</v>
      </c>
    </row>
    <row r="113">
      <c r="A113" s="1929"/>
      <c r="B113" s="1918" t="s">
        <v>11556</v>
      </c>
      <c r="C113" s="1915" t="s">
        <v>11604</v>
      </c>
      <c r="D113" s="1933" t="s">
        <v>11617</v>
      </c>
      <c r="E113" s="1915" t="s">
        <v>11606</v>
      </c>
      <c r="F113" s="1934">
        <v>43637.0</v>
      </c>
    </row>
    <row r="114">
      <c r="A114" s="1929"/>
      <c r="B114" s="1919" t="s">
        <v>11559</v>
      </c>
      <c r="C114" s="1922"/>
      <c r="D114" s="1935"/>
      <c r="E114" s="1922"/>
      <c r="F114" s="1929"/>
    </row>
    <row r="115">
      <c r="A115" s="1929"/>
      <c r="B115" s="1921" t="s">
        <v>11562</v>
      </c>
      <c r="C115" s="1922"/>
      <c r="D115" s="1935"/>
      <c r="E115" s="1922"/>
      <c r="F115" s="1929"/>
    </row>
    <row r="116">
      <c r="A116" s="1929"/>
      <c r="B116" s="1921" t="s">
        <v>11566</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11618</v>
      </c>
      <c r="C119" s="1908"/>
      <c r="D119" s="1908"/>
      <c r="E119" s="1908"/>
      <c r="F119" s="1909"/>
    </row>
    <row r="120">
      <c r="A120" s="1929"/>
      <c r="B120" s="1910"/>
      <c r="C120" s="1911"/>
      <c r="D120" s="1911"/>
      <c r="E120" s="1911"/>
      <c r="F120" s="1912"/>
    </row>
    <row r="121">
      <c r="A121" s="1929"/>
      <c r="B121" s="1914" t="s">
        <v>11552</v>
      </c>
      <c r="C121" s="1915" t="s">
        <v>5962</v>
      </c>
      <c r="D121" s="1933" t="s">
        <v>11619</v>
      </c>
      <c r="E121" s="1915" t="s">
        <v>11554</v>
      </c>
      <c r="F121" s="1934">
        <v>43592.0</v>
      </c>
    </row>
    <row r="122">
      <c r="A122" s="1929"/>
      <c r="B122" s="1918" t="s">
        <v>11556</v>
      </c>
      <c r="C122" s="1915" t="s">
        <v>11620</v>
      </c>
      <c r="D122" s="1933" t="s">
        <v>11621</v>
      </c>
      <c r="E122" s="1915" t="s">
        <v>11554</v>
      </c>
      <c r="F122" s="1934">
        <v>43396.0</v>
      </c>
    </row>
    <row r="123">
      <c r="A123" s="1929"/>
      <c r="B123" s="1919" t="s">
        <v>11559</v>
      </c>
      <c r="C123" s="1922"/>
      <c r="D123" s="1935"/>
      <c r="E123" s="1922"/>
      <c r="F123" s="1929"/>
    </row>
    <row r="124">
      <c r="A124" s="1929"/>
      <c r="B124" s="1921" t="s">
        <v>11562</v>
      </c>
      <c r="C124" s="1922"/>
      <c r="D124" s="1935"/>
      <c r="E124" s="1922"/>
      <c r="F124" s="1929"/>
    </row>
    <row r="125">
      <c r="A125" s="1929"/>
      <c r="B125" s="1921" t="s">
        <v>11566</v>
      </c>
      <c r="C125" s="1922"/>
      <c r="D125" s="1935"/>
      <c r="E125" s="1922"/>
      <c r="F125" s="1929"/>
    </row>
    <row r="126">
      <c r="A126" s="1929"/>
      <c r="B126" s="1936"/>
      <c r="C126" s="1922"/>
      <c r="D126" s="1935"/>
      <c r="E126" s="1922"/>
      <c r="F126" s="1929"/>
    </row>
    <row r="127">
      <c r="A127" s="1929"/>
      <c r="B127" s="1907" t="s">
        <v>11571</v>
      </c>
      <c r="C127" s="1908"/>
      <c r="D127" s="1908"/>
      <c r="E127" s="1908"/>
      <c r="F127" s="1909"/>
    </row>
    <row r="128">
      <c r="A128" s="1929"/>
      <c r="B128" s="1910"/>
      <c r="C128" s="1911"/>
      <c r="D128" s="1911"/>
      <c r="E128" s="1911"/>
      <c r="F128" s="1912"/>
    </row>
    <row r="129">
      <c r="A129" s="1929"/>
      <c r="B129" s="1914" t="s">
        <v>11552</v>
      </c>
      <c r="C129" s="1938" t="s">
        <v>429</v>
      </c>
      <c r="D129" s="1933" t="s">
        <v>11622</v>
      </c>
      <c r="E129" s="1915" t="s">
        <v>11554</v>
      </c>
      <c r="F129" s="1934">
        <v>43457.0</v>
      </c>
    </row>
    <row r="130">
      <c r="A130" s="1929"/>
      <c r="B130" s="1918" t="s">
        <v>11556</v>
      </c>
      <c r="C130" s="1915" t="s">
        <v>2304</v>
      </c>
      <c r="D130" s="1933" t="s">
        <v>11623</v>
      </c>
      <c r="E130" s="1915" t="s">
        <v>11554</v>
      </c>
      <c r="F130" s="1934">
        <v>43925.0</v>
      </c>
    </row>
    <row r="131">
      <c r="A131" s="1929"/>
      <c r="B131" s="1919" t="s">
        <v>11559</v>
      </c>
      <c r="C131" s="1915" t="s">
        <v>4494</v>
      </c>
      <c r="D131" s="1933" t="s">
        <v>11624</v>
      </c>
      <c r="E131" s="1915" t="s">
        <v>11592</v>
      </c>
      <c r="F131" s="1934">
        <v>43433.0</v>
      </c>
    </row>
    <row r="132">
      <c r="A132" s="1929"/>
      <c r="B132" s="1921" t="s">
        <v>11562</v>
      </c>
      <c r="C132" s="1922"/>
      <c r="D132" s="1935"/>
      <c r="E132" s="1922"/>
      <c r="F132" s="1929"/>
    </row>
    <row r="133">
      <c r="A133" s="1929"/>
      <c r="B133" s="1921" t="s">
        <v>11566</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11572</v>
      </c>
      <c r="C136" s="1908"/>
      <c r="D136" s="1908"/>
      <c r="E136" s="1908"/>
      <c r="F136" s="1909"/>
    </row>
    <row r="137">
      <c r="A137" s="1929"/>
      <c r="B137" s="1910"/>
      <c r="C137" s="1911"/>
      <c r="D137" s="1911"/>
      <c r="E137" s="1911"/>
      <c r="F137" s="1912"/>
    </row>
    <row r="138">
      <c r="A138" s="1929"/>
      <c r="B138" s="1937" t="s">
        <v>11625</v>
      </c>
      <c r="C138" s="1908"/>
      <c r="D138" s="1908"/>
      <c r="E138" s="1908"/>
      <c r="F138" s="1909"/>
    </row>
    <row r="139">
      <c r="A139" s="1929"/>
      <c r="B139" s="1910"/>
      <c r="C139" s="1911"/>
      <c r="D139" s="1911"/>
      <c r="E139" s="1911"/>
      <c r="F139" s="1912"/>
    </row>
    <row r="140">
      <c r="A140" s="1929"/>
      <c r="B140" s="1914" t="s">
        <v>11552</v>
      </c>
      <c r="C140" s="1915" t="s">
        <v>11599</v>
      </c>
      <c r="D140" s="1933" t="s">
        <v>11626</v>
      </c>
      <c r="E140" s="1915" t="s">
        <v>11554</v>
      </c>
      <c r="F140" s="1934">
        <v>43862.0</v>
      </c>
    </row>
    <row r="141">
      <c r="A141" s="1929"/>
      <c r="B141" s="1918" t="s">
        <v>11556</v>
      </c>
      <c r="C141" s="1922"/>
      <c r="D141" s="1935"/>
      <c r="E141" s="1922"/>
      <c r="F141" s="1929"/>
    </row>
    <row r="142">
      <c r="A142" s="1929"/>
      <c r="B142" s="1919" t="s">
        <v>11559</v>
      </c>
      <c r="C142" s="1922"/>
      <c r="D142" s="1935"/>
      <c r="E142" s="1922"/>
      <c r="F142" s="1929"/>
    </row>
    <row r="143">
      <c r="A143" s="1929"/>
      <c r="B143" s="1921" t="s">
        <v>11562</v>
      </c>
      <c r="C143" s="1922"/>
      <c r="D143" s="1935"/>
      <c r="E143" s="1922"/>
      <c r="F143" s="1929"/>
    </row>
    <row r="144">
      <c r="A144" s="1929"/>
      <c r="B144" s="1921" t="s">
        <v>11566</v>
      </c>
      <c r="C144" s="1922"/>
      <c r="D144" s="1935"/>
      <c r="E144" s="1922"/>
      <c r="F144" s="1929"/>
    </row>
    <row r="145">
      <c r="A145" s="1929"/>
      <c r="B145" s="1937" t="s">
        <v>11627</v>
      </c>
      <c r="C145" s="1908"/>
      <c r="D145" s="1908"/>
      <c r="E145" s="1908"/>
      <c r="F145" s="1909"/>
    </row>
    <row r="146">
      <c r="A146" s="1929"/>
      <c r="B146" s="1910"/>
      <c r="C146" s="1911"/>
      <c r="D146" s="1911"/>
      <c r="E146" s="1911"/>
      <c r="F146" s="1912"/>
    </row>
    <row r="147">
      <c r="A147" s="1929"/>
      <c r="B147" s="1914" t="s">
        <v>11552</v>
      </c>
      <c r="C147" s="1915" t="s">
        <v>11599</v>
      </c>
      <c r="D147" s="1933" t="s">
        <v>11628</v>
      </c>
      <c r="E147" s="1915" t="s">
        <v>11554</v>
      </c>
      <c r="F147" s="1934">
        <v>43862.0</v>
      </c>
    </row>
    <row r="148">
      <c r="A148" s="1929"/>
      <c r="B148" s="1918" t="s">
        <v>11556</v>
      </c>
      <c r="C148" s="1940" t="s">
        <v>5901</v>
      </c>
      <c r="D148" s="1933" t="s">
        <v>11629</v>
      </c>
      <c r="E148" s="1915" t="s">
        <v>11606</v>
      </c>
      <c r="F148" s="1934">
        <v>43630.0</v>
      </c>
    </row>
    <row r="149">
      <c r="A149" s="1929"/>
      <c r="B149" s="1919" t="s">
        <v>11559</v>
      </c>
      <c r="C149" s="1922"/>
      <c r="D149" s="1935"/>
      <c r="E149" s="1922"/>
      <c r="F149" s="1929"/>
    </row>
    <row r="150">
      <c r="A150" s="1929"/>
      <c r="B150" s="1921" t="s">
        <v>11562</v>
      </c>
      <c r="C150" s="1922"/>
      <c r="D150" s="1935"/>
      <c r="E150" s="1922"/>
      <c r="F150" s="1929"/>
    </row>
    <row r="151">
      <c r="A151" s="1929"/>
      <c r="B151" s="1921" t="s">
        <v>11566</v>
      </c>
      <c r="C151" s="1922"/>
      <c r="D151" s="1935"/>
      <c r="E151" s="1922"/>
      <c r="F151" s="1929"/>
    </row>
    <row r="152">
      <c r="A152" s="1929"/>
      <c r="B152" s="1936"/>
      <c r="C152" s="1922"/>
      <c r="D152" s="1935"/>
      <c r="E152" s="1922"/>
      <c r="F152" s="1929"/>
    </row>
    <row r="153">
      <c r="A153" s="1929"/>
      <c r="B153" s="1907" t="s">
        <v>11574</v>
      </c>
      <c r="C153" s="1908"/>
      <c r="D153" s="1908"/>
      <c r="E153" s="1908"/>
      <c r="F153" s="1909"/>
    </row>
    <row r="154">
      <c r="A154" s="1929"/>
      <c r="B154" s="1910"/>
      <c r="C154" s="1911"/>
      <c r="D154" s="1911"/>
      <c r="E154" s="1911"/>
      <c r="F154" s="1912"/>
    </row>
    <row r="155">
      <c r="A155" s="1929"/>
      <c r="B155" s="1937" t="s">
        <v>11630</v>
      </c>
      <c r="C155" s="1908"/>
      <c r="D155" s="1908"/>
      <c r="E155" s="1908"/>
      <c r="F155" s="1909"/>
    </row>
    <row r="156">
      <c r="A156" s="1929"/>
      <c r="B156" s="1910"/>
      <c r="C156" s="1911"/>
      <c r="D156" s="1911"/>
      <c r="E156" s="1911"/>
      <c r="F156" s="1912"/>
    </row>
    <row r="157">
      <c r="A157" s="1929"/>
      <c r="B157" s="1914" t="s">
        <v>11552</v>
      </c>
      <c r="C157" s="1915" t="s">
        <v>11587</v>
      </c>
      <c r="D157" s="1933" t="s">
        <v>11631</v>
      </c>
      <c r="E157" s="1915" t="s">
        <v>11564</v>
      </c>
      <c r="F157" s="1934">
        <v>43569.0</v>
      </c>
    </row>
    <row r="158">
      <c r="A158" s="1929"/>
      <c r="B158" s="1918" t="s">
        <v>11556</v>
      </c>
      <c r="C158" s="1922"/>
      <c r="D158" s="1935"/>
      <c r="E158" s="1922"/>
      <c r="F158" s="1929"/>
    </row>
    <row r="159">
      <c r="A159" s="1929"/>
      <c r="B159" s="1919" t="s">
        <v>11559</v>
      </c>
      <c r="C159" s="1922"/>
      <c r="D159" s="1935"/>
      <c r="E159" s="1922"/>
      <c r="F159" s="1929"/>
    </row>
    <row r="160">
      <c r="A160" s="1929"/>
      <c r="B160" s="1921" t="s">
        <v>11562</v>
      </c>
      <c r="C160" s="1922"/>
      <c r="D160" s="1935"/>
      <c r="E160" s="1922"/>
      <c r="F160" s="1929"/>
    </row>
    <row r="161">
      <c r="A161" s="1929"/>
      <c r="B161" s="1921" t="s">
        <v>11566</v>
      </c>
      <c r="C161" s="1922"/>
      <c r="D161" s="1935"/>
      <c r="E161" s="1922"/>
      <c r="F161" s="1929"/>
    </row>
    <row r="162">
      <c r="A162" s="1929"/>
      <c r="B162" s="1937" t="s">
        <v>11597</v>
      </c>
      <c r="C162" s="1908"/>
      <c r="D162" s="1908"/>
      <c r="E162" s="1908"/>
      <c r="F162" s="1909"/>
    </row>
    <row r="163">
      <c r="A163" s="1929"/>
      <c r="B163" s="1910"/>
      <c r="C163" s="1911"/>
      <c r="D163" s="1911"/>
      <c r="E163" s="1911"/>
      <c r="F163" s="1912"/>
    </row>
    <row r="164">
      <c r="A164" s="1929"/>
      <c r="B164" s="1914" t="s">
        <v>11552</v>
      </c>
      <c r="C164" s="1915" t="s">
        <v>11587</v>
      </c>
      <c r="D164" s="1933" t="s">
        <v>11632</v>
      </c>
      <c r="E164" s="1915" t="s">
        <v>11564</v>
      </c>
      <c r="F164" s="1934">
        <v>43835.0</v>
      </c>
    </row>
    <row r="165">
      <c r="A165" s="1929"/>
      <c r="B165" s="1918" t="s">
        <v>11556</v>
      </c>
      <c r="C165" s="1915" t="s">
        <v>11633</v>
      </c>
      <c r="D165" s="1933" t="s">
        <v>11634</v>
      </c>
      <c r="E165" s="1915" t="s">
        <v>11635</v>
      </c>
      <c r="F165" s="1934">
        <v>43003.0</v>
      </c>
    </row>
    <row r="166">
      <c r="A166" s="1929"/>
      <c r="B166" s="1919" t="s">
        <v>11559</v>
      </c>
      <c r="C166" s="1922"/>
      <c r="D166" s="1935"/>
      <c r="E166" s="1922"/>
      <c r="F166" s="1929"/>
    </row>
    <row r="167">
      <c r="A167" s="1929"/>
      <c r="B167" s="1921" t="s">
        <v>11562</v>
      </c>
      <c r="C167" s="1922"/>
      <c r="D167" s="1935"/>
      <c r="E167" s="1922"/>
      <c r="F167" s="1929"/>
    </row>
    <row r="168">
      <c r="A168" s="1929"/>
      <c r="B168" s="1921" t="s">
        <v>11566</v>
      </c>
      <c r="C168" s="1922"/>
      <c r="D168" s="1935"/>
      <c r="E168" s="1922"/>
      <c r="F168" s="1929"/>
    </row>
    <row r="169">
      <c r="A169" s="1929"/>
      <c r="B169" s="1936"/>
      <c r="C169" s="1922"/>
      <c r="D169" s="1935"/>
      <c r="E169" s="1922"/>
      <c r="F169" s="1929"/>
    </row>
    <row r="170">
      <c r="A170" s="1929"/>
      <c r="B170" s="1907" t="s">
        <v>11576</v>
      </c>
      <c r="C170" s="1908"/>
      <c r="D170" s="1908"/>
      <c r="E170" s="1908"/>
      <c r="F170" s="1909"/>
    </row>
    <row r="171">
      <c r="A171" s="1929"/>
      <c r="B171" s="1910"/>
      <c r="C171" s="1911"/>
      <c r="D171" s="1911"/>
      <c r="E171" s="1911"/>
      <c r="F171" s="1912"/>
    </row>
    <row r="172">
      <c r="A172" s="1929"/>
      <c r="B172" s="1914" t="s">
        <v>11552</v>
      </c>
      <c r="C172" s="1915" t="s">
        <v>5018</v>
      </c>
      <c r="D172" s="1933" t="s">
        <v>11636</v>
      </c>
      <c r="E172" s="1915" t="s">
        <v>11564</v>
      </c>
      <c r="F172" s="1934">
        <v>44132.0</v>
      </c>
    </row>
    <row r="173">
      <c r="A173" s="1929"/>
      <c r="B173" s="1918" t="s">
        <v>11556</v>
      </c>
      <c r="C173" s="1922"/>
      <c r="D173" s="1935"/>
      <c r="E173" s="1922"/>
      <c r="F173" s="1929"/>
    </row>
    <row r="174">
      <c r="A174" s="1929"/>
      <c r="B174" s="1919" t="s">
        <v>11559</v>
      </c>
      <c r="C174" s="1922"/>
      <c r="D174" s="1935"/>
      <c r="E174" s="1922"/>
      <c r="F174" s="1929"/>
    </row>
    <row r="175">
      <c r="A175" s="1929"/>
      <c r="B175" s="1921" t="s">
        <v>11562</v>
      </c>
      <c r="C175" s="1922"/>
      <c r="D175" s="1935"/>
      <c r="E175" s="1922"/>
      <c r="F175" s="1929"/>
    </row>
    <row r="176">
      <c r="A176" s="1929"/>
      <c r="B176" s="1921" t="s">
        <v>11566</v>
      </c>
      <c r="C176" s="1922"/>
      <c r="D176" s="1935"/>
      <c r="E176" s="1922"/>
      <c r="F176" s="1929"/>
    </row>
    <row r="177">
      <c r="A177" s="1929"/>
      <c r="B177" s="1907" t="s">
        <v>11579</v>
      </c>
      <c r="C177" s="1908"/>
      <c r="D177" s="1908"/>
      <c r="E177" s="1908"/>
      <c r="F177" s="1909"/>
    </row>
    <row r="178">
      <c r="A178" s="1929"/>
      <c r="B178" s="1910"/>
      <c r="C178" s="1911"/>
      <c r="D178" s="1911"/>
      <c r="E178" s="1911"/>
      <c r="F178" s="1912"/>
    </row>
    <row r="179">
      <c r="A179" s="1929"/>
      <c r="B179" s="1914" t="s">
        <v>11552</v>
      </c>
      <c r="C179" s="1915" t="s">
        <v>5921</v>
      </c>
      <c r="D179" s="1933" t="s">
        <v>11637</v>
      </c>
      <c r="E179" s="1915" t="s">
        <v>11554</v>
      </c>
      <c r="F179" s="1934">
        <v>43741.0</v>
      </c>
    </row>
    <row r="180">
      <c r="A180" s="1929"/>
      <c r="B180" s="1918" t="s">
        <v>11556</v>
      </c>
      <c r="C180" s="1915" t="s">
        <v>11638</v>
      </c>
      <c r="D180" s="1933" t="s">
        <v>11639</v>
      </c>
      <c r="E180" s="1915" t="s">
        <v>11592</v>
      </c>
      <c r="F180" s="1934">
        <v>43748.0</v>
      </c>
    </row>
    <row r="181">
      <c r="A181" s="1929"/>
      <c r="B181" s="1919" t="s">
        <v>11559</v>
      </c>
      <c r="C181" s="1915" t="s">
        <v>2048</v>
      </c>
      <c r="D181" s="1933" t="s">
        <v>11640</v>
      </c>
      <c r="E181" s="1915" t="s">
        <v>11606</v>
      </c>
      <c r="F181" s="1934">
        <v>43729.0</v>
      </c>
    </row>
    <row r="182">
      <c r="A182" s="1929"/>
      <c r="B182" s="1921" t="s">
        <v>11562</v>
      </c>
      <c r="C182" s="1938" t="s">
        <v>429</v>
      </c>
      <c r="D182" s="1933" t="s">
        <v>11641</v>
      </c>
      <c r="E182" s="1915" t="s">
        <v>11554</v>
      </c>
      <c r="F182" s="1934">
        <v>44470.0</v>
      </c>
    </row>
    <row r="183">
      <c r="A183" s="1929"/>
      <c r="B183" s="1921" t="s">
        <v>11566</v>
      </c>
      <c r="C183" s="1915" t="s">
        <v>5018</v>
      </c>
      <c r="D183" s="1933" t="s">
        <v>11642</v>
      </c>
      <c r="E183" s="1915" t="s">
        <v>11564</v>
      </c>
      <c r="F183" s="1934">
        <v>44020.0</v>
      </c>
    </row>
    <row r="184">
      <c r="A184" s="1929"/>
      <c r="B184" s="1936"/>
      <c r="C184" s="1922"/>
      <c r="D184" s="1935"/>
      <c r="E184" s="1922"/>
      <c r="F184" s="1929"/>
    </row>
    <row r="185">
      <c r="A185" s="1929"/>
      <c r="B185" s="1936"/>
      <c r="C185" s="1922"/>
      <c r="D185" s="1935"/>
      <c r="E185" s="1922"/>
      <c r="F185" s="1929"/>
    </row>
    <row r="186">
      <c r="A186" s="1929"/>
      <c r="B186" s="1907" t="s">
        <v>11582</v>
      </c>
      <c r="C186" s="1908"/>
      <c r="D186" s="1908"/>
      <c r="E186" s="1908"/>
      <c r="F186" s="1909"/>
    </row>
    <row r="187">
      <c r="A187" s="1929"/>
      <c r="B187" s="1910"/>
      <c r="C187" s="1911"/>
      <c r="D187" s="1911"/>
      <c r="E187" s="1911"/>
      <c r="F187" s="1912"/>
    </row>
    <row r="188">
      <c r="A188" s="1929"/>
      <c r="B188" s="1914" t="s">
        <v>11552</v>
      </c>
      <c r="C188" s="1938" t="s">
        <v>1405</v>
      </c>
      <c r="D188" s="1933" t="s">
        <v>11643</v>
      </c>
      <c r="E188" s="1915" t="s">
        <v>11564</v>
      </c>
      <c r="F188" s="1934">
        <v>43600.0</v>
      </c>
    </row>
    <row r="189">
      <c r="A189" s="1929"/>
      <c r="B189" s="1918" t="s">
        <v>11556</v>
      </c>
      <c r="C189" s="1915" t="s">
        <v>11644</v>
      </c>
      <c r="D189" s="1933" t="s">
        <v>11645</v>
      </c>
      <c r="E189" s="1915" t="s">
        <v>11554</v>
      </c>
      <c r="F189" s="1934">
        <v>43723.0</v>
      </c>
    </row>
    <row r="190">
      <c r="A190" s="1929"/>
      <c r="B190" s="1919" t="s">
        <v>11559</v>
      </c>
      <c r="C190" s="1915" t="s">
        <v>7538</v>
      </c>
      <c r="D190" s="1933" t="s">
        <v>11646</v>
      </c>
      <c r="E190" s="1915" t="s">
        <v>11554</v>
      </c>
      <c r="F190" s="1934">
        <v>43951.0</v>
      </c>
    </row>
    <row r="191">
      <c r="A191" s="1929"/>
      <c r="B191" s="1921" t="s">
        <v>11562</v>
      </c>
      <c r="C191" s="1922"/>
      <c r="D191" s="1935"/>
      <c r="E191" s="1922"/>
      <c r="F191" s="1929"/>
    </row>
    <row r="192">
      <c r="A192" s="1929"/>
      <c r="B192" s="1921" t="s">
        <v>11566</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11647</v>
      </c>
      <c r="C196" s="1908"/>
      <c r="D196" s="1908"/>
      <c r="E196" s="1908"/>
      <c r="F196" s="1909"/>
    </row>
    <row r="197">
      <c r="A197" s="1929"/>
      <c r="B197" s="1910"/>
      <c r="C197" s="1911"/>
      <c r="D197" s="1911"/>
      <c r="E197" s="1911"/>
      <c r="F197" s="1912"/>
    </row>
    <row r="198">
      <c r="A198" s="1929"/>
      <c r="B198" s="1937" t="s">
        <v>11648</v>
      </c>
      <c r="C198" s="1908"/>
      <c r="D198" s="1908"/>
      <c r="E198" s="1908"/>
      <c r="F198" s="1909"/>
    </row>
    <row r="199">
      <c r="A199" s="1929"/>
      <c r="B199" s="1910"/>
      <c r="C199" s="1911"/>
      <c r="D199" s="1911"/>
      <c r="E199" s="1911"/>
      <c r="F199" s="1912"/>
    </row>
    <row r="200">
      <c r="A200" s="1929"/>
      <c r="B200" s="1914" t="s">
        <v>11552</v>
      </c>
      <c r="C200" s="1915" t="s">
        <v>11649</v>
      </c>
      <c r="D200" s="1933" t="s">
        <v>11650</v>
      </c>
      <c r="E200" s="1915" t="s">
        <v>11554</v>
      </c>
      <c r="F200" s="1934">
        <v>44460.0</v>
      </c>
    </row>
    <row r="201">
      <c r="A201" s="1929"/>
      <c r="B201" s="1918" t="s">
        <v>11556</v>
      </c>
      <c r="C201" s="1915" t="s">
        <v>11638</v>
      </c>
      <c r="D201" s="1933" t="s">
        <v>11651</v>
      </c>
      <c r="E201" s="1915" t="s">
        <v>11592</v>
      </c>
      <c r="F201" s="1934">
        <v>44063.0</v>
      </c>
    </row>
    <row r="202">
      <c r="A202" s="1929"/>
      <c r="B202" s="1919" t="s">
        <v>11559</v>
      </c>
      <c r="C202" s="1922"/>
      <c r="D202" s="1935"/>
      <c r="E202" s="1922"/>
      <c r="F202" s="1929"/>
    </row>
    <row r="203">
      <c r="A203" s="1929"/>
      <c r="B203" s="1921" t="s">
        <v>11562</v>
      </c>
      <c r="C203" s="1922"/>
      <c r="D203" s="1935"/>
      <c r="E203" s="1922"/>
      <c r="F203" s="1929"/>
    </row>
    <row r="204">
      <c r="A204" s="1929"/>
      <c r="B204" s="1921" t="s">
        <v>11566</v>
      </c>
      <c r="C204" s="1922"/>
      <c r="D204" s="1935"/>
      <c r="E204" s="1922"/>
      <c r="F204" s="1929"/>
    </row>
    <row r="205">
      <c r="A205" s="1929"/>
      <c r="B205" s="1937" t="s">
        <v>11567</v>
      </c>
      <c r="C205" s="1908"/>
      <c r="D205" s="1908"/>
      <c r="E205" s="1908"/>
      <c r="F205" s="1909"/>
    </row>
    <row r="206">
      <c r="A206" s="1929"/>
      <c r="B206" s="1910"/>
      <c r="C206" s="1911"/>
      <c r="D206" s="1911"/>
      <c r="E206" s="1911"/>
      <c r="F206" s="1912"/>
    </row>
    <row r="207">
      <c r="A207" s="1929"/>
      <c r="B207" s="1914" t="s">
        <v>11552</v>
      </c>
      <c r="C207" s="1915" t="s">
        <v>10311</v>
      </c>
      <c r="D207" s="1933" t="s">
        <v>11652</v>
      </c>
      <c r="E207" s="1915" t="s">
        <v>11592</v>
      </c>
      <c r="F207" s="1934">
        <v>44069.0</v>
      </c>
    </row>
    <row r="208">
      <c r="A208" s="1929"/>
      <c r="B208" s="1918" t="s">
        <v>11556</v>
      </c>
      <c r="C208" s="1922"/>
      <c r="D208" s="1935"/>
      <c r="E208" s="1922"/>
      <c r="F208" s="1929"/>
    </row>
    <row r="209">
      <c r="A209" s="1929"/>
      <c r="B209" s="1919" t="s">
        <v>11559</v>
      </c>
      <c r="C209" s="1922"/>
      <c r="D209" s="1935"/>
      <c r="E209" s="1922"/>
      <c r="F209" s="1929"/>
    </row>
    <row r="210">
      <c r="A210" s="1929"/>
      <c r="B210" s="1921" t="s">
        <v>11562</v>
      </c>
      <c r="C210" s="1922"/>
      <c r="D210" s="1935"/>
      <c r="E210" s="1922"/>
      <c r="F210" s="1929"/>
    </row>
    <row r="211">
      <c r="A211" s="1929"/>
      <c r="B211" s="1921" t="s">
        <v>11566</v>
      </c>
      <c r="C211" s="1922"/>
      <c r="D211" s="1935"/>
      <c r="E211" s="1922"/>
      <c r="F211" s="1929"/>
    </row>
    <row r="212">
      <c r="A212" s="1929"/>
      <c r="B212" s="1936"/>
      <c r="C212" s="1922"/>
      <c r="D212" s="1935"/>
      <c r="E212" s="1922"/>
      <c r="F212" s="1929"/>
    </row>
    <row r="213">
      <c r="A213" s="1929"/>
      <c r="B213" s="1907" t="s">
        <v>11584</v>
      </c>
      <c r="C213" s="1908"/>
      <c r="D213" s="1908"/>
      <c r="E213" s="1908"/>
      <c r="F213" s="1909"/>
    </row>
    <row r="214">
      <c r="A214" s="1929"/>
      <c r="B214" s="1910"/>
      <c r="C214" s="1911"/>
      <c r="D214" s="1911"/>
      <c r="E214" s="1911"/>
      <c r="F214" s="1912"/>
    </row>
    <row r="215">
      <c r="A215" s="1929"/>
      <c r="B215" s="1914" t="s">
        <v>11552</v>
      </c>
      <c r="C215" s="1915" t="s">
        <v>3964</v>
      </c>
      <c r="D215" s="1933" t="s">
        <v>11653</v>
      </c>
      <c r="E215" s="1915" t="s">
        <v>11554</v>
      </c>
      <c r="F215" s="1934">
        <v>43514.0</v>
      </c>
    </row>
    <row r="216">
      <c r="A216" s="1929"/>
      <c r="B216" s="1918" t="s">
        <v>11556</v>
      </c>
      <c r="C216" s="1938" t="s">
        <v>429</v>
      </c>
      <c r="D216" s="1933" t="s">
        <v>11654</v>
      </c>
      <c r="E216" s="1915" t="s">
        <v>11554</v>
      </c>
      <c r="F216" s="1934">
        <v>43402.0</v>
      </c>
    </row>
    <row r="217">
      <c r="A217" s="1929"/>
      <c r="B217" s="1919" t="s">
        <v>11559</v>
      </c>
      <c r="C217" s="1915" t="s">
        <v>11638</v>
      </c>
      <c r="D217" s="1933" t="s">
        <v>11655</v>
      </c>
      <c r="E217" s="1915" t="s">
        <v>11592</v>
      </c>
      <c r="F217" s="1934">
        <v>43390.0</v>
      </c>
    </row>
    <row r="218">
      <c r="A218" s="1929"/>
      <c r="B218" s="1921" t="s">
        <v>11562</v>
      </c>
      <c r="C218" s="1915" t="s">
        <v>11580</v>
      </c>
      <c r="D218" s="1933" t="s">
        <v>11656</v>
      </c>
      <c r="E218" s="1915" t="s">
        <v>11564</v>
      </c>
      <c r="F218" s="1934">
        <v>44135.0</v>
      </c>
    </row>
    <row r="219">
      <c r="A219" s="1929"/>
      <c r="B219" s="1921" t="s">
        <v>11566</v>
      </c>
      <c r="C219" s="1922"/>
      <c r="D219" s="1935"/>
      <c r="E219" s="1922"/>
      <c r="F219" s="1929"/>
    </row>
    <row r="220">
      <c r="A220" s="1929"/>
      <c r="B220" s="1941"/>
      <c r="C220" s="1922"/>
      <c r="D220" s="1935"/>
      <c r="E220" s="1922"/>
      <c r="F220" s="1929"/>
    </row>
    <row r="221">
      <c r="A221" s="1929"/>
      <c r="B221" s="1907" t="s">
        <v>11585</v>
      </c>
      <c r="C221" s="1908"/>
      <c r="D221" s="1908"/>
      <c r="E221" s="1908"/>
      <c r="F221" s="1909"/>
    </row>
    <row r="222">
      <c r="A222" s="1942" t="s">
        <v>11657</v>
      </c>
      <c r="B222" s="1910"/>
      <c r="C222" s="1911"/>
      <c r="D222" s="1911"/>
      <c r="E222" s="1911"/>
      <c r="F222" s="1912"/>
    </row>
    <row r="223">
      <c r="A223" s="1942" t="s">
        <v>11658</v>
      </c>
      <c r="B223" s="1914" t="s">
        <v>11552</v>
      </c>
      <c r="C223" s="1915" t="s">
        <v>916</v>
      </c>
      <c r="D223" s="1943">
        <v>0.06525462962962963</v>
      </c>
      <c r="E223" s="1915" t="s">
        <v>11564</v>
      </c>
      <c r="F223" s="1917">
        <v>44652.0</v>
      </c>
    </row>
    <row r="224">
      <c r="A224" s="1944"/>
      <c r="B224" s="1918" t="s">
        <v>11556</v>
      </c>
      <c r="C224" s="1915" t="s">
        <v>3805</v>
      </c>
      <c r="D224" s="1943">
        <v>0.06892361111111112</v>
      </c>
      <c r="E224" s="1915" t="s">
        <v>11564</v>
      </c>
      <c r="F224" s="1917">
        <v>44652.0</v>
      </c>
    </row>
    <row r="225">
      <c r="A225" s="1944"/>
      <c r="B225" s="1919" t="s">
        <v>11559</v>
      </c>
      <c r="C225" s="1928" t="s">
        <v>5184</v>
      </c>
      <c r="D225" s="1945">
        <v>0.07195601851851852</v>
      </c>
      <c r="E225" s="1928" t="s">
        <v>11564</v>
      </c>
      <c r="F225" s="1934">
        <v>44652.0</v>
      </c>
    </row>
    <row r="226">
      <c r="A226" s="1944"/>
      <c r="B226" s="1921" t="s">
        <v>11562</v>
      </c>
      <c r="C226" s="1922" t="s">
        <v>11659</v>
      </c>
      <c r="D226" s="1946">
        <v>0.07211805555555556</v>
      </c>
      <c r="E226" s="1947" t="s">
        <v>11660</v>
      </c>
      <c r="F226" s="1934">
        <v>44652.0</v>
      </c>
    </row>
    <row r="227">
      <c r="A227" s="1944"/>
      <c r="B227" s="1921" t="s">
        <v>11566</v>
      </c>
      <c r="C227" s="1922"/>
      <c r="D227" s="1922"/>
      <c r="E227" s="1922"/>
      <c r="F227" s="1922"/>
    </row>
    <row r="228">
      <c r="A228" s="1944"/>
      <c r="B228" s="1948"/>
      <c r="C228" s="1922"/>
      <c r="D228" s="1922"/>
      <c r="E228" s="1922"/>
      <c r="F228" s="1922"/>
    </row>
    <row r="229">
      <c r="A229" s="1949" t="s">
        <v>11586</v>
      </c>
      <c r="B229" s="1907" t="s">
        <v>11586</v>
      </c>
      <c r="C229" s="1908"/>
      <c r="D229" s="1908"/>
      <c r="E229" s="1908"/>
      <c r="F229" s="1909"/>
    </row>
    <row r="230">
      <c r="A230" s="1944"/>
      <c r="B230" s="1910"/>
      <c r="C230" s="1911"/>
      <c r="D230" s="1911"/>
      <c r="E230" s="1911"/>
      <c r="F230" s="1912"/>
    </row>
    <row r="231">
      <c r="A231" s="1944"/>
      <c r="B231" s="1914" t="s">
        <v>11552</v>
      </c>
      <c r="C231" s="1915" t="s">
        <v>2304</v>
      </c>
      <c r="D231" s="1950" t="s">
        <v>11661</v>
      </c>
      <c r="E231" s="1915" t="s">
        <v>11554</v>
      </c>
      <c r="F231" s="1917">
        <v>45152.0</v>
      </c>
    </row>
    <row r="232">
      <c r="A232" s="1944"/>
      <c r="B232" s="1918" t="s">
        <v>11556</v>
      </c>
      <c r="C232" s="1915" t="s">
        <v>3964</v>
      </c>
      <c r="D232" s="1950" t="s">
        <v>11662</v>
      </c>
      <c r="E232" s="1915" t="s">
        <v>11554</v>
      </c>
      <c r="F232" s="1917">
        <v>44866.0</v>
      </c>
    </row>
    <row r="233">
      <c r="A233" s="1944"/>
      <c r="B233" s="1919" t="s">
        <v>11559</v>
      </c>
      <c r="C233" s="1922"/>
      <c r="D233" s="1946"/>
      <c r="E233" s="1947"/>
      <c r="F233" s="1934"/>
    </row>
    <row r="234">
      <c r="A234" s="1944"/>
      <c r="B234" s="1921" t="s">
        <v>11562</v>
      </c>
      <c r="C234" s="1922"/>
      <c r="D234" s="1946"/>
      <c r="E234" s="1947"/>
      <c r="F234" s="1934"/>
    </row>
    <row r="235">
      <c r="A235" s="1944"/>
      <c r="B235" s="1921" t="s">
        <v>11566</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274"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2050</v>
      </c>
      <c r="G34" s="102" t="s">
        <v>2050</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2246</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69"/>
      <c r="BJ34" s="127" t="s">
        <v>2407</v>
      </c>
      <c r="BK34" s="127" t="s">
        <v>2232</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2268</v>
      </c>
      <c r="DY34" s="148" t="s">
        <v>2425</v>
      </c>
      <c r="DZ34" s="233"/>
      <c r="EA34" s="233"/>
      <c r="EB34" s="370"/>
    </row>
    <row r="35" ht="15.75" customHeight="1">
      <c r="A35" s="371" t="s">
        <v>2426</v>
      </c>
      <c r="B35" s="82" t="s">
        <v>2427</v>
      </c>
      <c r="C35" s="83" t="s">
        <v>431</v>
      </c>
      <c r="D35" s="84" t="s">
        <v>738</v>
      </c>
      <c r="E35" s="85" t="s">
        <v>1407</v>
      </c>
      <c r="F35" s="86" t="s">
        <v>2428</v>
      </c>
      <c r="G35" s="82" t="s">
        <v>1067</v>
      </c>
      <c r="H35" s="88" t="s">
        <v>2429</v>
      </c>
      <c r="I35" s="91" t="s">
        <v>2430</v>
      </c>
      <c r="J35" s="88" t="s">
        <v>2431</v>
      </c>
      <c r="K35" s="91" t="s">
        <v>2053</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2179</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2227</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2233</v>
      </c>
      <c r="BO35" s="93" t="s">
        <v>2460</v>
      </c>
      <c r="BP35" s="93"/>
      <c r="BQ35" s="91" t="s">
        <v>2461</v>
      </c>
      <c r="BR35" s="91" t="s">
        <v>2200</v>
      </c>
      <c r="BS35" s="88" t="s">
        <v>2462</v>
      </c>
      <c r="BT35" s="91" t="s">
        <v>2463</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1847</v>
      </c>
      <c r="CH35" s="93" t="s">
        <v>2470</v>
      </c>
      <c r="CI35" s="88" t="s">
        <v>2471</v>
      </c>
      <c r="CJ35" s="91" t="s">
        <v>2472</v>
      </c>
      <c r="CK35" s="88" t="s">
        <v>1792</v>
      </c>
      <c r="CL35" s="88" t="s">
        <v>2473</v>
      </c>
      <c r="CM35" s="88" t="s">
        <v>1752</v>
      </c>
      <c r="CN35" s="87" t="s">
        <v>2474</v>
      </c>
      <c r="CO35" s="93" t="s">
        <v>2221</v>
      </c>
      <c r="CP35" s="93"/>
      <c r="CQ35" s="88" t="s">
        <v>2475</v>
      </c>
      <c r="CR35" s="97"/>
      <c r="CS35" s="92"/>
      <c r="CT35" s="88" t="s">
        <v>2476</v>
      </c>
      <c r="CU35" s="91" t="s">
        <v>2477</v>
      </c>
      <c r="CV35" s="91" t="s">
        <v>118</v>
      </c>
      <c r="CW35" s="88" t="s">
        <v>423</v>
      </c>
      <c r="CX35" s="88" t="s">
        <v>2478</v>
      </c>
      <c r="CY35" s="88" t="s">
        <v>2479</v>
      </c>
      <c r="CZ35" s="91" t="s">
        <v>2480</v>
      </c>
      <c r="DA35" s="93" t="s">
        <v>2481</v>
      </c>
      <c r="DB35" s="367" t="str">
        <f>HYPERLINK("https://twitter.com/Qbe_Root/status/1400138849058275330", "1:53.21")</f>
        <v>1:53.21</v>
      </c>
      <c r="DC35" s="88" t="s">
        <v>2482</v>
      </c>
      <c r="DD35" s="88" t="s">
        <v>615</v>
      </c>
      <c r="DE35" s="93" t="s">
        <v>2483</v>
      </c>
      <c r="DF35" s="93"/>
      <c r="DG35" s="91" t="s">
        <v>1260</v>
      </c>
      <c r="DH35" s="90" t="s">
        <v>2484</v>
      </c>
      <c r="DI35" s="97"/>
      <c r="DJ35" s="88" t="s">
        <v>2485</v>
      </c>
      <c r="DK35" s="91" t="s">
        <v>2486</v>
      </c>
      <c r="DL35" s="93" t="s">
        <v>2487</v>
      </c>
      <c r="DM35" s="97"/>
      <c r="DN35" s="97"/>
      <c r="DO35" s="97"/>
      <c r="DP35" s="88" t="s">
        <v>2488</v>
      </c>
      <c r="DQ35" s="271" t="s">
        <v>2489</v>
      </c>
      <c r="DR35" s="372" t="str">
        <f>HYPERLINK("https://twitter.com/Qbe_Root/status/1241798344797798402","11.27")</f>
        <v>11.27</v>
      </c>
      <c r="DS35" s="93" t="s">
        <v>2490</v>
      </c>
      <c r="DT35" s="88" t="s">
        <v>2491</v>
      </c>
      <c r="DU35" s="97"/>
      <c r="DV35" s="88" t="s">
        <v>2411</v>
      </c>
      <c r="DW35" s="93" t="s">
        <v>1730</v>
      </c>
      <c r="DX35" s="93" t="s">
        <v>2492</v>
      </c>
      <c r="DY35" s="88" t="s">
        <v>2493</v>
      </c>
      <c r="DZ35" s="93" t="s">
        <v>374</v>
      </c>
      <c r="EA35" s="93" t="s">
        <v>981</v>
      </c>
      <c r="EB35" s="271" t="s">
        <v>2494</v>
      </c>
    </row>
    <row r="36" ht="15.75" customHeight="1">
      <c r="A36" s="169" t="s">
        <v>2495</v>
      </c>
      <c r="B36" s="102" t="s">
        <v>2496</v>
      </c>
      <c r="C36" s="103" t="s">
        <v>1407</v>
      </c>
      <c r="D36" s="104" t="s">
        <v>1407</v>
      </c>
      <c r="E36" s="105" t="s">
        <v>1407</v>
      </c>
      <c r="F36" s="106" t="s">
        <v>220</v>
      </c>
      <c r="G36" s="102" t="s">
        <v>2497</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2487</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2473</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2486</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2462</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2489</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2487</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2470</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2397</v>
      </c>
      <c r="DA51" s="88" t="s">
        <v>2481</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2477</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2481</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2406</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2477</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2477</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3575</v>
      </c>
      <c r="B60" s="451" t="s">
        <v>3576</v>
      </c>
      <c r="C60" s="452" t="s">
        <v>1407</v>
      </c>
      <c r="D60" s="453" t="s">
        <v>1407</v>
      </c>
      <c r="E60" s="454" t="s">
        <v>1407</v>
      </c>
      <c r="F60" s="455" t="s">
        <v>3421</v>
      </c>
      <c r="G60" s="451" t="s">
        <v>434</v>
      </c>
      <c r="H60" s="456" t="s">
        <v>1956</v>
      </c>
      <c r="I60" s="456" t="s">
        <v>3577</v>
      </c>
      <c r="J60" s="299" t="s">
        <v>1492</v>
      </c>
      <c r="K60" s="456" t="s">
        <v>3123</v>
      </c>
      <c r="L60" s="456" t="s">
        <v>2372</v>
      </c>
      <c r="M60" s="456" t="s">
        <v>3578</v>
      </c>
      <c r="N60" s="299" t="s">
        <v>3579</v>
      </c>
      <c r="O60" s="457" t="s">
        <v>3580</v>
      </c>
      <c r="P60" s="456" t="s">
        <v>2644</v>
      </c>
      <c r="Q60" s="456" t="s">
        <v>3581</v>
      </c>
      <c r="R60" s="456" t="s">
        <v>3582</v>
      </c>
      <c r="S60" s="456" t="s">
        <v>3583</v>
      </c>
      <c r="T60" s="456" t="s">
        <v>2500</v>
      </c>
      <c r="U60" s="456" t="s">
        <v>3584</v>
      </c>
      <c r="V60" s="456" t="s">
        <v>3585</v>
      </c>
      <c r="W60" s="158"/>
      <c r="X60" s="305" t="s">
        <v>3570</v>
      </c>
      <c r="Y60" s="305" t="s">
        <v>3586</v>
      </c>
      <c r="Z60" s="303" t="s">
        <v>1247</v>
      </c>
      <c r="AA60" s="305" t="s">
        <v>2148</v>
      </c>
      <c r="AB60" s="305" t="s">
        <v>1566</v>
      </c>
      <c r="AC60" s="305" t="s">
        <v>3587</v>
      </c>
      <c r="AD60" s="303" t="s">
        <v>3588</v>
      </c>
      <c r="AE60" s="303" t="s">
        <v>1462</v>
      </c>
      <c r="AF60" s="305" t="s">
        <v>3469</v>
      </c>
      <c r="AG60" s="303" t="s">
        <v>2469</v>
      </c>
      <c r="AH60" s="305" t="s">
        <v>3589</v>
      </c>
      <c r="AI60" s="303" t="s">
        <v>2323</v>
      </c>
      <c r="AJ60" s="303" t="s">
        <v>3590</v>
      </c>
      <c r="AK60" s="158"/>
      <c r="AL60" s="308" t="s">
        <v>391</v>
      </c>
      <c r="AM60" s="458" t="s">
        <v>161</v>
      </c>
      <c r="AN60" s="459" t="s">
        <v>3591</v>
      </c>
      <c r="AO60" s="307" t="s">
        <v>3592</v>
      </c>
      <c r="AP60" s="307" t="s">
        <v>3593</v>
      </c>
      <c r="AQ60" s="307" t="s">
        <v>2468</v>
      </c>
      <c r="AR60" s="307" t="s">
        <v>3594</v>
      </c>
      <c r="AS60" s="307" t="s">
        <v>3595</v>
      </c>
      <c r="AT60" s="459" t="s">
        <v>2481</v>
      </c>
      <c r="AU60" s="308" t="s">
        <v>362</v>
      </c>
      <c r="AV60" s="307" t="s">
        <v>3148</v>
      </c>
      <c r="AW60" s="307" t="s">
        <v>2489</v>
      </c>
      <c r="AX60" s="307" t="s">
        <v>3596</v>
      </c>
      <c r="AY60" s="307" t="s">
        <v>3597</v>
      </c>
      <c r="AZ60" s="307"/>
      <c r="BA60" s="460" t="s">
        <v>3598</v>
      </c>
      <c r="BB60" s="314" t="s">
        <v>2539</v>
      </c>
      <c r="BC60" s="460" t="s">
        <v>1324</v>
      </c>
      <c r="BD60" s="460" t="s">
        <v>2836</v>
      </c>
      <c r="BE60" s="460" t="s">
        <v>3599</v>
      </c>
      <c r="BF60" s="461" t="s">
        <v>3600</v>
      </c>
      <c r="BG60" s="314" t="s">
        <v>3601</v>
      </c>
      <c r="BH60" s="461" t="s">
        <v>3602</v>
      </c>
      <c r="BI60" s="314" t="s">
        <v>3603</v>
      </c>
      <c r="BJ60" s="314" t="s">
        <v>3604</v>
      </c>
      <c r="BK60" s="460" t="s">
        <v>3594</v>
      </c>
      <c r="BL60" s="460" t="s">
        <v>2231</v>
      </c>
      <c r="BM60" s="460" t="s">
        <v>1858</v>
      </c>
      <c r="BN60" s="460" t="s">
        <v>583</v>
      </c>
      <c r="BO60" s="460" t="s">
        <v>3605</v>
      </c>
      <c r="BP60" s="460"/>
      <c r="BQ60" s="319" t="s">
        <v>3606</v>
      </c>
      <c r="BR60" s="462" t="s">
        <v>2858</v>
      </c>
      <c r="BS60" s="319" t="s">
        <v>3607</v>
      </c>
      <c r="BT60" s="463" t="s">
        <v>268</v>
      </c>
      <c r="BU60" s="464" t="s">
        <v>1941</v>
      </c>
      <c r="BV60" s="464" t="s">
        <v>388</v>
      </c>
      <c r="BW60" s="464" t="s">
        <v>3608</v>
      </c>
      <c r="BX60" s="319" t="s">
        <v>2099</v>
      </c>
      <c r="BY60" s="462" t="s">
        <v>3609</v>
      </c>
      <c r="BZ60" s="464" t="s">
        <v>2356</v>
      </c>
      <c r="CA60" s="464" t="s">
        <v>3610</v>
      </c>
      <c r="CB60" s="464" t="s">
        <v>344</v>
      </c>
      <c r="CC60" s="464" t="s">
        <v>3611</v>
      </c>
      <c r="CD60" s="319" t="s">
        <v>3612</v>
      </c>
      <c r="CE60" s="465"/>
      <c r="CF60" s="422" t="s">
        <v>2118</v>
      </c>
      <c r="CG60" s="422" t="s">
        <v>2856</v>
      </c>
      <c r="CH60" s="422" t="s">
        <v>3613</v>
      </c>
      <c r="CI60" s="321" t="s">
        <v>3614</v>
      </c>
      <c r="CJ60" s="422" t="s">
        <v>3615</v>
      </c>
      <c r="CK60" s="422" t="s">
        <v>3616</v>
      </c>
      <c r="CL60" s="321" t="s">
        <v>3088</v>
      </c>
      <c r="CM60" s="321" t="s">
        <v>3617</v>
      </c>
      <c r="CN60" s="422" t="s">
        <v>3618</v>
      </c>
      <c r="CO60" s="422" t="s">
        <v>3619</v>
      </c>
      <c r="CP60" s="422"/>
      <c r="CQ60" s="422" t="s">
        <v>1424</v>
      </c>
      <c r="CR60" s="422" t="s">
        <v>3290</v>
      </c>
      <c r="CS60" s="158"/>
      <c r="CT60" s="324" t="s">
        <v>267</v>
      </c>
      <c r="CU60" s="324" t="s">
        <v>3620</v>
      </c>
      <c r="CV60" s="324" t="s">
        <v>3621</v>
      </c>
      <c r="CW60" s="324" t="s">
        <v>1179</v>
      </c>
      <c r="CX60" s="324" t="s">
        <v>3622</v>
      </c>
      <c r="CY60" s="324" t="s">
        <v>3623</v>
      </c>
      <c r="CZ60" s="466" t="s">
        <v>3624</v>
      </c>
      <c r="DA60" s="324" t="s">
        <v>2259</v>
      </c>
      <c r="DB60" s="324" t="s">
        <v>3625</v>
      </c>
      <c r="DC60" s="324" t="s">
        <v>2680</v>
      </c>
      <c r="DD60" s="324" t="s">
        <v>2370</v>
      </c>
      <c r="DE60" s="324" t="s">
        <v>3626</v>
      </c>
      <c r="DF60" s="324"/>
      <c r="DG60" s="331" t="s">
        <v>1716</v>
      </c>
      <c r="DH60" s="331"/>
      <c r="DI60" s="331" t="s">
        <v>3627</v>
      </c>
      <c r="DJ60" s="331" t="s">
        <v>3628</v>
      </c>
      <c r="DK60" s="331" t="s">
        <v>2486</v>
      </c>
      <c r="DL60" s="331" t="s">
        <v>690</v>
      </c>
      <c r="DM60" s="331" t="s">
        <v>3629</v>
      </c>
      <c r="DN60" s="331" t="s">
        <v>3630</v>
      </c>
      <c r="DO60" s="331" t="s">
        <v>3266</v>
      </c>
      <c r="DP60" s="331" t="s">
        <v>3417</v>
      </c>
      <c r="DQ60" s="331" t="s">
        <v>3631</v>
      </c>
      <c r="DR60" s="331" t="s">
        <v>3632</v>
      </c>
      <c r="DS60" s="331" t="s">
        <v>3633</v>
      </c>
      <c r="DT60" s="467" t="s">
        <v>3634</v>
      </c>
      <c r="DU60" s="468"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2053</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2108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2169</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2477</v>
      </c>
      <c r="CV61" s="93" t="s">
        <v>3663</v>
      </c>
      <c r="CW61" s="93" t="s">
        <v>2228</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2282</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17" t="s">
        <v>3706</v>
      </c>
      <c r="CI62" s="138" t="s">
        <v>3707</v>
      </c>
      <c r="CJ62" s="230"/>
      <c r="CK62" s="41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433"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2230</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69" t="s">
        <v>3735</v>
      </c>
      <c r="O63" s="469" t="s">
        <v>3736</v>
      </c>
      <c r="P63" s="241" t="s">
        <v>645</v>
      </c>
      <c r="Q63" s="469"/>
      <c r="R63" s="469"/>
      <c r="S63" s="469"/>
      <c r="T63" s="469"/>
      <c r="U63" s="469"/>
      <c r="V63" s="469"/>
      <c r="W63" s="470"/>
      <c r="X63" s="241" t="s">
        <v>1418</v>
      </c>
      <c r="Y63" s="241" t="s">
        <v>3428</v>
      </c>
      <c r="Z63" s="98" t="s">
        <v>931</v>
      </c>
      <c r="AA63" s="241" t="s">
        <v>1939</v>
      </c>
      <c r="AB63" s="241" t="s">
        <v>755</v>
      </c>
      <c r="AC63" s="469" t="s">
        <v>3682</v>
      </c>
      <c r="AD63" s="241" t="s">
        <v>1143</v>
      </c>
      <c r="AE63" s="469" t="s">
        <v>2981</v>
      </c>
      <c r="AF63" s="241" t="s">
        <v>1422</v>
      </c>
      <c r="AG63" s="469"/>
      <c r="AH63" s="469"/>
      <c r="AI63" s="469"/>
      <c r="AJ63" s="469"/>
      <c r="AK63" s="470"/>
      <c r="AL63" s="471" t="s">
        <v>3737</v>
      </c>
      <c r="AM63" s="241" t="s">
        <v>1752</v>
      </c>
      <c r="AN63" s="469"/>
      <c r="AO63" s="469"/>
      <c r="AP63" s="469"/>
      <c r="AQ63" s="469"/>
      <c r="AR63" s="469" t="s">
        <v>3738</v>
      </c>
      <c r="AS63" s="469"/>
      <c r="AT63" s="241" t="s">
        <v>3739</v>
      </c>
      <c r="AU63" s="241" t="s">
        <v>3740</v>
      </c>
      <c r="AV63" s="469"/>
      <c r="AW63" s="469"/>
      <c r="AX63" s="469"/>
      <c r="AY63" s="469"/>
      <c r="AZ63" s="469"/>
      <c r="BA63" s="241" t="s">
        <v>3741</v>
      </c>
      <c r="BB63" s="241" t="s">
        <v>1223</v>
      </c>
      <c r="BC63" s="469" t="s">
        <v>2161</v>
      </c>
      <c r="BD63" s="469" t="s">
        <v>575</v>
      </c>
      <c r="BE63" s="241" t="s">
        <v>3470</v>
      </c>
      <c r="BF63" s="469"/>
      <c r="BG63" s="469"/>
      <c r="BH63" s="469" t="s">
        <v>3008</v>
      </c>
      <c r="BI63" s="469"/>
      <c r="BJ63" s="469" t="s">
        <v>3742</v>
      </c>
      <c r="BK63" s="469" t="s">
        <v>1420</v>
      </c>
      <c r="BL63" s="469"/>
      <c r="BM63" s="469"/>
      <c r="BN63" s="469"/>
      <c r="BO63" s="469"/>
      <c r="BP63" s="469"/>
      <c r="BQ63" s="469"/>
      <c r="BR63" s="469" t="s">
        <v>3743</v>
      </c>
      <c r="BS63" s="241" t="s">
        <v>2522</v>
      </c>
      <c r="BT63" s="469"/>
      <c r="BU63" s="469"/>
      <c r="BV63" s="469" t="s">
        <v>1685</v>
      </c>
      <c r="BW63" s="469"/>
      <c r="BX63" s="469"/>
      <c r="BY63" s="469"/>
      <c r="BZ63" s="469"/>
      <c r="CA63" s="469"/>
      <c r="CB63" s="469"/>
      <c r="CC63" s="469"/>
      <c r="CD63" s="469"/>
      <c r="CE63" s="97"/>
      <c r="CF63" s="241" t="s">
        <v>3744</v>
      </c>
      <c r="CG63" s="91" t="s">
        <v>1505</v>
      </c>
      <c r="CH63" s="469"/>
      <c r="CI63" s="469"/>
      <c r="CJ63" s="469"/>
      <c r="CK63" s="97"/>
      <c r="CL63" s="241" t="s">
        <v>1146</v>
      </c>
      <c r="CM63" s="469" t="s">
        <v>3745</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3746</v>
      </c>
      <c r="DQ63" s="469"/>
      <c r="DR63" s="469"/>
      <c r="DS63" s="469"/>
      <c r="DT63" s="469"/>
      <c r="DU63" s="241" t="s">
        <v>909</v>
      </c>
      <c r="DV63" s="469"/>
      <c r="DW63" s="469"/>
      <c r="DX63" s="469"/>
      <c r="DY63" s="97"/>
      <c r="DZ63" s="97"/>
      <c r="EA63" s="97"/>
      <c r="EB63" s="469"/>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2466</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2217</v>
      </c>
      <c r="CN64" s="182" t="s">
        <v>3786</v>
      </c>
      <c r="CO64" s="182" t="s">
        <v>3787</v>
      </c>
      <c r="CP64" s="230"/>
      <c r="CQ64" s="230"/>
      <c r="CR64" s="230"/>
      <c r="CS64" s="92"/>
      <c r="CT64" s="210" t="s">
        <v>3788</v>
      </c>
      <c r="CU64" s="210" t="s">
        <v>3789</v>
      </c>
      <c r="CV64" s="210" t="s">
        <v>3790</v>
      </c>
      <c r="CW64" s="210" t="s">
        <v>2317</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2120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2176</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2493</v>
      </c>
      <c r="CA65" s="97"/>
      <c r="CB65" s="97"/>
      <c r="CC65" s="88" t="s">
        <v>3831</v>
      </c>
      <c r="CD65" s="97"/>
      <c r="CE65" s="259"/>
      <c r="CF65" s="88" t="s">
        <v>3832</v>
      </c>
      <c r="CG65" s="88" t="s">
        <v>3833</v>
      </c>
      <c r="CH65" s="88" t="s">
        <v>3834</v>
      </c>
      <c r="CI65" s="88" t="s">
        <v>3835</v>
      </c>
      <c r="CJ65" s="88" t="s">
        <v>2863</v>
      </c>
      <c r="CK65" s="88" t="s">
        <v>134</v>
      </c>
      <c r="CL65" s="88" t="s">
        <v>2365</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2144</v>
      </c>
      <c r="DE65" s="97"/>
      <c r="DF65" s="259"/>
      <c r="DG65" s="97"/>
      <c r="DH65" s="97"/>
      <c r="DI65" s="93" t="s">
        <v>3654</v>
      </c>
      <c r="DJ65" s="97"/>
      <c r="DK65" s="88" t="s">
        <v>522</v>
      </c>
      <c r="DL65" s="88" t="s">
        <v>2242</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2083</v>
      </c>
      <c r="DZ65" s="93" t="s">
        <v>3848</v>
      </c>
      <c r="EA65" s="93" t="s">
        <v>3849</v>
      </c>
      <c r="EB65" s="473" t="s">
        <v>3850</v>
      </c>
    </row>
    <row r="66" ht="15.75" customHeight="1">
      <c r="A66" s="169" t="s">
        <v>3851</v>
      </c>
      <c r="B66" s="102" t="s">
        <v>3852</v>
      </c>
      <c r="C66" s="103" t="s">
        <v>1407</v>
      </c>
      <c r="D66" s="104" t="s">
        <v>1407</v>
      </c>
      <c r="E66" s="105" t="s">
        <v>1407</v>
      </c>
      <c r="F66" s="106" t="s">
        <v>331</v>
      </c>
      <c r="G66" s="102" t="s">
        <v>2135</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74"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2343</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75"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2361</v>
      </c>
      <c r="BI67" s="93" t="s">
        <v>3904</v>
      </c>
      <c r="BJ67" s="93"/>
      <c r="BK67" s="93" t="s">
        <v>3862</v>
      </c>
      <c r="BL67" s="93" t="s">
        <v>1517</v>
      </c>
      <c r="BM67" s="93" t="s">
        <v>2490</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2477</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2476</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2477</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3789</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3891</v>
      </c>
      <c r="AD78" s="482"/>
      <c r="AE78" s="345" t="s">
        <v>3588</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3842</v>
      </c>
      <c r="DB78" s="502"/>
      <c r="DC78" s="502"/>
      <c r="DD78" s="502"/>
      <c r="DE78" s="502"/>
      <c r="DF78" s="521"/>
      <c r="DG78" s="434" t="s">
        <v>3721</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3680</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2295</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2135</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4414</v>
      </c>
      <c r="CH82" s="135" t="str">
        <f>HYPERLINK("https://clips.twitch.tv/VenomousSavoryOtterPeteZaroll","48.70")</f>
        <v>48.70</v>
      </c>
      <c r="CI82" s="525" t="str">
        <f>HYPERLINK("https://www.twitch.tv/videos/203127903","1:35.90")</f>
        <v>1:35.90</v>
      </c>
      <c r="CJ82" s="230"/>
      <c r="CK82" s="288" t="s">
        <v>4415</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2247</v>
      </c>
      <c r="BD83" s="88" t="s">
        <v>1137</v>
      </c>
      <c r="BE83" s="88" t="s">
        <v>2118</v>
      </c>
      <c r="BF83" s="100"/>
      <c r="BG83" s="97"/>
      <c r="BH83" s="528" t="s">
        <v>1254</v>
      </c>
      <c r="BI83" s="88" t="s">
        <v>4427</v>
      </c>
      <c r="BJ83" s="88" t="s">
        <v>4428</v>
      </c>
      <c r="BK83" s="88" t="s">
        <v>2789</v>
      </c>
      <c r="BL83" s="93"/>
      <c r="BM83" s="97"/>
      <c r="BN83" s="100"/>
      <c r="BO83" s="97"/>
      <c r="BP83" s="259"/>
      <c r="BQ83" s="88" t="s">
        <v>4429</v>
      </c>
      <c r="BR83" s="88" t="s">
        <v>2614</v>
      </c>
      <c r="BS83" s="88" t="s">
        <v>4430</v>
      </c>
      <c r="BT83" s="88" t="s">
        <v>2237</v>
      </c>
      <c r="BU83" s="88" t="s">
        <v>801</v>
      </c>
      <c r="BV83" s="88" t="s">
        <v>2867</v>
      </c>
      <c r="BW83" s="88" t="s">
        <v>4431</v>
      </c>
      <c r="BX83" s="88" t="s">
        <v>4432</v>
      </c>
      <c r="BY83" s="88" t="s">
        <v>4433</v>
      </c>
      <c r="BZ83" s="88" t="s">
        <v>3829</v>
      </c>
      <c r="CA83" s="97"/>
      <c r="CB83" s="97"/>
      <c r="CC83" s="97"/>
      <c r="CD83" s="97"/>
      <c r="CE83" s="259"/>
      <c r="CF83" s="88" t="s">
        <v>2212</v>
      </c>
      <c r="CG83" s="88" t="s">
        <v>4434</v>
      </c>
      <c r="CH83" s="88" t="s">
        <v>4435</v>
      </c>
      <c r="CI83" s="88" t="s">
        <v>4436</v>
      </c>
      <c r="CJ83" s="100"/>
      <c r="CK83" s="88" t="s">
        <v>4437</v>
      </c>
      <c r="CL83" s="88" t="s">
        <v>2078</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29" t="s">
        <v>4443</v>
      </c>
      <c r="B84" s="530" t="s">
        <v>4444</v>
      </c>
      <c r="C84" s="531" t="s">
        <v>1407</v>
      </c>
      <c r="D84" s="532" t="s">
        <v>1407</v>
      </c>
      <c r="E84" s="533" t="s">
        <v>1407</v>
      </c>
      <c r="F84" s="534" t="s">
        <v>1690</v>
      </c>
      <c r="G84" s="530" t="s">
        <v>1279</v>
      </c>
      <c r="H84" s="535" t="s">
        <v>4445</v>
      </c>
      <c r="I84" s="536" t="s">
        <v>4446</v>
      </c>
      <c r="J84" s="535" t="s">
        <v>4447</v>
      </c>
      <c r="K84" s="535" t="s">
        <v>2708</v>
      </c>
      <c r="L84" s="535" t="s">
        <v>2711</v>
      </c>
      <c r="M84" s="535" t="s">
        <v>4448</v>
      </c>
      <c r="N84" s="536" t="s">
        <v>4449</v>
      </c>
      <c r="O84" s="535" t="s">
        <v>366</v>
      </c>
      <c r="P84" s="537" t="s">
        <v>4450</v>
      </c>
      <c r="Q84" s="537" t="s">
        <v>4451</v>
      </c>
      <c r="R84" s="537" t="s">
        <v>2371</v>
      </c>
      <c r="S84" s="537" t="s">
        <v>1155</v>
      </c>
      <c r="T84" s="537" t="s">
        <v>1199</v>
      </c>
      <c r="U84" s="537" t="s">
        <v>4300</v>
      </c>
      <c r="V84" s="535" t="s">
        <v>4452</v>
      </c>
      <c r="W84" s="538"/>
      <c r="X84" s="539" t="s">
        <v>2735</v>
      </c>
      <c r="Y84" s="539" t="s">
        <v>4453</v>
      </c>
      <c r="Z84" s="540" t="s">
        <v>504</v>
      </c>
      <c r="AA84" s="540" t="s">
        <v>620</v>
      </c>
      <c r="AB84" s="539" t="s">
        <v>2679</v>
      </c>
      <c r="AC84" s="540" t="s">
        <v>4454</v>
      </c>
      <c r="AD84" s="539"/>
      <c r="AE84" s="539" t="s">
        <v>4455</v>
      </c>
      <c r="AF84" s="541" t="s">
        <v>4456</v>
      </c>
      <c r="AG84" s="539" t="s">
        <v>3299</v>
      </c>
      <c r="AH84" s="542" t="s">
        <v>1333</v>
      </c>
      <c r="AI84" s="115" t="s">
        <v>2072</v>
      </c>
      <c r="AJ84" s="542" t="s">
        <v>4457</v>
      </c>
      <c r="AK84" s="538"/>
      <c r="AL84" s="543" t="s">
        <v>3090</v>
      </c>
      <c r="AM84" s="543" t="s">
        <v>1236</v>
      </c>
      <c r="AN84" s="543" t="s">
        <v>4458</v>
      </c>
      <c r="AO84" s="544" t="s">
        <v>2766</v>
      </c>
      <c r="AP84" s="544" t="s">
        <v>4459</v>
      </c>
      <c r="AQ84" s="544" t="s">
        <v>4460</v>
      </c>
      <c r="AR84" s="543" t="s">
        <v>4461</v>
      </c>
      <c r="AS84" s="544" t="s">
        <v>4462</v>
      </c>
      <c r="AT84" s="544" t="s">
        <v>2039</v>
      </c>
      <c r="AU84" s="545" t="s">
        <v>2387</v>
      </c>
      <c r="AV84" s="543" t="s">
        <v>3434</v>
      </c>
      <c r="AW84" s="544" t="s">
        <v>260</v>
      </c>
      <c r="AX84" s="544" t="s">
        <v>749</v>
      </c>
      <c r="AY84" s="544" t="s">
        <v>4463</v>
      </c>
      <c r="AZ84" s="546"/>
      <c r="BA84" s="547" t="s">
        <v>4464</v>
      </c>
      <c r="BB84" s="548" t="s">
        <v>412</v>
      </c>
      <c r="BC84" s="547" t="s">
        <v>608</v>
      </c>
      <c r="BD84" s="549" t="s">
        <v>138</v>
      </c>
      <c r="BE84" s="547" t="s">
        <v>4465</v>
      </c>
      <c r="BF84" s="547" t="s">
        <v>4466</v>
      </c>
      <c r="BG84" s="547" t="s">
        <v>4467</v>
      </c>
      <c r="BH84" s="547" t="s">
        <v>2322</v>
      </c>
      <c r="BI84" s="547" t="s">
        <v>4468</v>
      </c>
      <c r="BJ84" s="178"/>
      <c r="BK84" s="549" t="s">
        <v>2346</v>
      </c>
      <c r="BL84" s="550"/>
      <c r="BM84" s="550"/>
      <c r="BN84" s="550"/>
      <c r="BO84" s="550"/>
      <c r="BP84" s="551"/>
      <c r="BQ84" s="552"/>
      <c r="BR84" s="553" t="s">
        <v>4013</v>
      </c>
      <c r="BS84" s="554" t="s">
        <v>4469</v>
      </c>
      <c r="BT84" s="553" t="s">
        <v>2995</v>
      </c>
      <c r="BU84" s="554" t="s">
        <v>4467</v>
      </c>
      <c r="BV84" s="554" t="s">
        <v>4470</v>
      </c>
      <c r="BW84" s="554" t="s">
        <v>4471</v>
      </c>
      <c r="BX84" s="555" t="s">
        <v>4472</v>
      </c>
      <c r="BY84" s="552"/>
      <c r="BZ84" s="556" t="s">
        <v>4473</v>
      </c>
      <c r="CA84" s="552"/>
      <c r="CB84" s="552"/>
      <c r="CC84" s="552"/>
      <c r="CD84" s="552"/>
      <c r="CE84" s="557"/>
      <c r="CF84" s="558" t="s">
        <v>4474</v>
      </c>
      <c r="CG84" s="559" t="s">
        <v>818</v>
      </c>
      <c r="CH84" s="560" t="s">
        <v>4475</v>
      </c>
      <c r="CI84" s="559" t="s">
        <v>4476</v>
      </c>
      <c r="CJ84" s="558" t="s">
        <v>4477</v>
      </c>
      <c r="CK84" s="559" t="s">
        <v>4478</v>
      </c>
      <c r="CL84" s="559" t="s">
        <v>4479</v>
      </c>
      <c r="CM84" s="560" t="s">
        <v>4480</v>
      </c>
      <c r="CN84" s="559"/>
      <c r="CO84" s="560" t="s">
        <v>3441</v>
      </c>
      <c r="CP84" s="560" t="s">
        <v>180</v>
      </c>
      <c r="CQ84" s="561"/>
      <c r="CR84" s="561"/>
      <c r="CS84" s="538"/>
      <c r="CT84" s="562" t="s">
        <v>4240</v>
      </c>
      <c r="CU84" s="563" t="s">
        <v>1815</v>
      </c>
      <c r="CV84" s="564" t="s">
        <v>4481</v>
      </c>
      <c r="CW84" s="563" t="s">
        <v>4482</v>
      </c>
      <c r="CX84" s="564" t="s">
        <v>4483</v>
      </c>
      <c r="CY84" s="562" t="s">
        <v>1805</v>
      </c>
      <c r="CZ84" s="565" t="s">
        <v>4484</v>
      </c>
      <c r="DA84" s="566" t="s">
        <v>992</v>
      </c>
      <c r="DB84" s="567"/>
      <c r="DC84" s="567"/>
      <c r="DD84" s="567"/>
      <c r="DE84" s="567"/>
      <c r="DF84" s="568"/>
      <c r="DG84" s="569" t="s">
        <v>3880</v>
      </c>
      <c r="DH84" s="570"/>
      <c r="DI84" s="569" t="s">
        <v>4485</v>
      </c>
      <c r="DJ84" s="569"/>
      <c r="DK84" s="571" t="s">
        <v>4486</v>
      </c>
      <c r="DL84" s="569" t="s">
        <v>4487</v>
      </c>
      <c r="DM84" s="569" t="s">
        <v>4488</v>
      </c>
      <c r="DN84" s="569" t="s">
        <v>1613</v>
      </c>
      <c r="DO84" s="569" t="s">
        <v>4489</v>
      </c>
      <c r="DP84" s="569" t="s">
        <v>4490</v>
      </c>
      <c r="DQ84" s="572" t="s">
        <v>4491</v>
      </c>
      <c r="DR84" s="569" t="s">
        <v>3022</v>
      </c>
      <c r="DS84" s="569" t="s">
        <v>4492</v>
      </c>
      <c r="DT84" s="573"/>
      <c r="DU84" s="571" t="s">
        <v>2267</v>
      </c>
      <c r="DV84" s="570"/>
      <c r="DW84" s="571" t="s">
        <v>2880</v>
      </c>
      <c r="DX84" s="569" t="s">
        <v>2970</v>
      </c>
      <c r="DY84" s="573"/>
      <c r="DZ84" s="569" t="s">
        <v>963</v>
      </c>
      <c r="EA84" s="573"/>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2109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2331</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2476</v>
      </c>
      <c r="CU85" s="88" t="s">
        <v>2114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74" t="s">
        <v>4538</v>
      </c>
      <c r="B86" s="102" t="s">
        <v>4539</v>
      </c>
      <c r="C86" s="103" t="s">
        <v>1407</v>
      </c>
      <c r="D86" s="104" t="s">
        <v>1407</v>
      </c>
      <c r="E86" s="105" t="s">
        <v>1407</v>
      </c>
      <c r="F86" s="106" t="s">
        <v>1348</v>
      </c>
      <c r="G86" s="102" t="s">
        <v>2276</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2506</v>
      </c>
      <c r="AC86" s="345" t="s">
        <v>4184</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2083</v>
      </c>
      <c r="BD86" s="127" t="s">
        <v>373</v>
      </c>
      <c r="BE86" s="178" t="s">
        <v>1377</v>
      </c>
      <c r="BF86" s="177"/>
      <c r="BG86" s="177"/>
      <c r="BH86" s="336" t="s">
        <v>2513</v>
      </c>
      <c r="BI86" s="177"/>
      <c r="BJ86" s="178" t="s">
        <v>4551</v>
      </c>
      <c r="BK86" s="177"/>
      <c r="BL86" s="178"/>
      <c r="BM86" s="178" t="s">
        <v>3441</v>
      </c>
      <c r="BN86" s="178" t="s">
        <v>4552</v>
      </c>
      <c r="BO86" s="177"/>
      <c r="BP86" s="225"/>
      <c r="BQ86" s="226"/>
      <c r="BR86" s="179" t="s">
        <v>2104</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58" t="s">
        <v>4570</v>
      </c>
      <c r="B87" s="82" t="s">
        <v>4571</v>
      </c>
      <c r="C87" s="83" t="s">
        <v>1407</v>
      </c>
      <c r="D87" s="84" t="s">
        <v>1407</v>
      </c>
      <c r="E87" s="85" t="s">
        <v>1407</v>
      </c>
      <c r="F87" s="86" t="s">
        <v>432</v>
      </c>
      <c r="G87" s="82" t="s">
        <v>2199</v>
      </c>
      <c r="H87" s="93" t="s">
        <v>1798</v>
      </c>
      <c r="I87" s="88" t="s">
        <v>4572</v>
      </c>
      <c r="J87" s="93" t="s">
        <v>663</v>
      </c>
      <c r="K87" s="93" t="s">
        <v>1077</v>
      </c>
      <c r="L87" s="93" t="s">
        <v>4573</v>
      </c>
      <c r="M87" s="93" t="s">
        <v>4037</v>
      </c>
      <c r="N87" s="93" t="s">
        <v>4574</v>
      </c>
      <c r="O87" s="93" t="s">
        <v>366</v>
      </c>
      <c r="P87" s="93" t="s">
        <v>2748</v>
      </c>
      <c r="Q87" s="93" t="s">
        <v>4575</v>
      </c>
      <c r="R87" s="93" t="s">
        <v>2361</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88"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2492</v>
      </c>
      <c r="DZ87" s="93" t="s">
        <v>1041</v>
      </c>
      <c r="EA87" s="93" t="s">
        <v>506</v>
      </c>
      <c r="EB87" s="271" t="s">
        <v>4620</v>
      </c>
    </row>
    <row r="88" ht="15.75" customHeight="1">
      <c r="A88" s="575" t="s">
        <v>4621</v>
      </c>
      <c r="B88" s="102" t="s">
        <v>4622</v>
      </c>
      <c r="C88" s="103" t="s">
        <v>1407</v>
      </c>
      <c r="D88" s="104" t="s">
        <v>1407</v>
      </c>
      <c r="E88" s="105" t="s">
        <v>1407</v>
      </c>
      <c r="F88" s="106" t="s">
        <v>1131</v>
      </c>
      <c r="G88" s="102" t="s">
        <v>1132</v>
      </c>
      <c r="H88" s="576" t="s">
        <v>4067</v>
      </c>
      <c r="I88" s="334" t="s">
        <v>4623</v>
      </c>
      <c r="J88" s="576" t="s">
        <v>2261</v>
      </c>
      <c r="K88" s="111" t="s">
        <v>3992</v>
      </c>
      <c r="L88" s="576" t="s">
        <v>1082</v>
      </c>
      <c r="M88" s="576" t="s">
        <v>164</v>
      </c>
      <c r="N88" s="576" t="s">
        <v>815</v>
      </c>
      <c r="O88" s="576" t="s">
        <v>366</v>
      </c>
      <c r="P88" s="576"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2150</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2331</v>
      </c>
      <c r="AU88" s="124" t="s">
        <v>422</v>
      </c>
      <c r="AV88" s="124"/>
      <c r="AW88" s="222"/>
      <c r="AX88" s="121" t="s">
        <v>1258</v>
      </c>
      <c r="AY88" s="222"/>
      <c r="AZ88" s="223"/>
      <c r="BA88" s="577"/>
      <c r="BB88" s="577"/>
      <c r="BC88" s="577" t="s">
        <v>1324</v>
      </c>
      <c r="BD88" s="577" t="s">
        <v>4634</v>
      </c>
      <c r="BE88" s="127" t="s">
        <v>4635</v>
      </c>
      <c r="BF88" s="577"/>
      <c r="BG88" s="177"/>
      <c r="BH88" s="577"/>
      <c r="BI88" s="177"/>
      <c r="BJ88" s="577"/>
      <c r="BK88" s="577" t="s">
        <v>4636</v>
      </c>
      <c r="BL88" s="177"/>
      <c r="BM88" s="178" t="s">
        <v>1805</v>
      </c>
      <c r="BN88" s="577" t="s">
        <v>4637</v>
      </c>
      <c r="BO88" s="178" t="s">
        <v>120</v>
      </c>
      <c r="BP88" s="225"/>
      <c r="BQ88" s="134"/>
      <c r="BR88" s="134"/>
      <c r="BS88" s="134" t="s">
        <v>4638</v>
      </c>
      <c r="BT88" s="134" t="s">
        <v>1621</v>
      </c>
      <c r="BU88" s="134" t="s">
        <v>4639</v>
      </c>
      <c r="BV88" s="134" t="s">
        <v>213</v>
      </c>
      <c r="BW88" s="179" t="s">
        <v>3492</v>
      </c>
      <c r="BX88" s="428" t="s">
        <v>4640</v>
      </c>
      <c r="BY88" s="134"/>
      <c r="BZ88" s="134" t="s">
        <v>4641</v>
      </c>
      <c r="CA88" s="179" t="s">
        <v>4642</v>
      </c>
      <c r="CB88" s="226"/>
      <c r="CC88" s="179" t="s">
        <v>2503</v>
      </c>
      <c r="CD88" s="179" t="s">
        <v>4643</v>
      </c>
      <c r="CE88" s="228"/>
      <c r="CF88" s="139" t="s">
        <v>4644</v>
      </c>
      <c r="CG88" s="139" t="s">
        <v>2522</v>
      </c>
      <c r="CH88" s="139" t="s">
        <v>4645</v>
      </c>
      <c r="CI88" s="139"/>
      <c r="CJ88" s="139"/>
      <c r="CK88" s="139" t="s">
        <v>4646</v>
      </c>
      <c r="CL88" s="139" t="s">
        <v>4647</v>
      </c>
      <c r="CM88" s="138" t="s">
        <v>3389</v>
      </c>
      <c r="CN88" s="578"/>
      <c r="CO88" s="230"/>
      <c r="CP88" s="230"/>
      <c r="CQ88" s="182" t="s">
        <v>4648</v>
      </c>
      <c r="CR88" s="182" t="s">
        <v>4649</v>
      </c>
      <c r="CS88" s="92"/>
      <c r="CT88" s="292" t="s">
        <v>4650</v>
      </c>
      <c r="CU88" s="292"/>
      <c r="CV88" s="346" t="s">
        <v>4651</v>
      </c>
      <c r="CW88" s="292" t="s">
        <v>1047</v>
      </c>
      <c r="CX88" s="292" t="s">
        <v>4652</v>
      </c>
      <c r="CY88" s="292" t="s">
        <v>3153</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79"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3128</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2338</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80" t="s">
        <v>4693</v>
      </c>
      <c r="B90" s="102" t="s">
        <v>4694</v>
      </c>
      <c r="C90" s="103" t="s">
        <v>1407</v>
      </c>
      <c r="D90" s="104" t="s">
        <v>1407</v>
      </c>
      <c r="E90" s="105" t="s">
        <v>1407</v>
      </c>
      <c r="F90" s="106" t="s">
        <v>4695</v>
      </c>
      <c r="G90" s="102" t="s">
        <v>4695</v>
      </c>
      <c r="H90" s="441"/>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2161</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581"/>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82" t="s">
        <v>4714</v>
      </c>
      <c r="B91" s="82" t="s">
        <v>4715</v>
      </c>
      <c r="C91" s="83" t="s">
        <v>739</v>
      </c>
      <c r="D91" s="84" t="s">
        <v>739</v>
      </c>
      <c r="E91" s="85" t="s">
        <v>738</v>
      </c>
      <c r="F91" s="86" t="s">
        <v>4716</v>
      </c>
      <c r="G91" s="82" t="s">
        <v>4716</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4717</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4718</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4719</v>
      </c>
      <c r="CZ91" s="88" t="s">
        <v>4720</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4721</v>
      </c>
      <c r="B92" s="451" t="s">
        <v>4722</v>
      </c>
      <c r="C92" s="452" t="s">
        <v>1407</v>
      </c>
      <c r="D92" s="453" t="s">
        <v>1407</v>
      </c>
      <c r="E92" s="454" t="s">
        <v>1407</v>
      </c>
      <c r="F92" s="455" t="s">
        <v>330</v>
      </c>
      <c r="G92" s="451" t="s">
        <v>4723</v>
      </c>
      <c r="H92" s="300"/>
      <c r="I92" s="300"/>
      <c r="J92" s="300"/>
      <c r="K92" s="588" t="s">
        <v>102</v>
      </c>
      <c r="L92" s="456"/>
      <c r="M92" s="300"/>
      <c r="N92" s="589" t="s">
        <v>4724</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4725</v>
      </c>
      <c r="AA92" s="303" t="s">
        <v>4344</v>
      </c>
      <c r="AB92" s="592" t="s">
        <v>4726</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2406</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4727</v>
      </c>
      <c r="B93" s="82" t="s">
        <v>4728</v>
      </c>
      <c r="C93" s="83" t="s">
        <v>1407</v>
      </c>
      <c r="D93" s="84" t="s">
        <v>1407</v>
      </c>
      <c r="E93" s="85" t="s">
        <v>1407</v>
      </c>
      <c r="F93" s="86" t="s">
        <v>637</v>
      </c>
      <c r="G93" s="82" t="s">
        <v>4729</v>
      </c>
      <c r="H93" s="97"/>
      <c r="I93" s="93" t="s">
        <v>2706</v>
      </c>
      <c r="J93" s="93" t="s">
        <v>1140</v>
      </c>
      <c r="K93" s="93" t="s">
        <v>2053</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4744</v>
      </c>
      <c r="B94" s="102" t="s">
        <v>4745</v>
      </c>
      <c r="C94" s="103" t="s">
        <v>1407</v>
      </c>
      <c r="D94" s="104" t="s">
        <v>739</v>
      </c>
      <c r="E94" s="105" t="s">
        <v>1407</v>
      </c>
      <c r="F94" s="106" t="s">
        <v>4746</v>
      </c>
      <c r="G94" s="102" t="s">
        <v>1133</v>
      </c>
      <c r="H94" s="111" t="s">
        <v>3245</v>
      </c>
      <c r="I94" s="261" t="s">
        <v>4747</v>
      </c>
      <c r="J94" s="261" t="s">
        <v>1787</v>
      </c>
      <c r="K94" s="261" t="s">
        <v>2472</v>
      </c>
      <c r="L94" s="111" t="s">
        <v>1179</v>
      </c>
      <c r="M94" s="111" t="s">
        <v>4748</v>
      </c>
      <c r="N94" s="261" t="s">
        <v>4749</v>
      </c>
      <c r="O94" s="261" t="s">
        <v>4675</v>
      </c>
      <c r="P94" s="261" t="s">
        <v>2542</v>
      </c>
      <c r="Q94" s="261" t="s">
        <v>4750</v>
      </c>
      <c r="R94" s="111" t="s">
        <v>2230</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2323</v>
      </c>
      <c r="BH94" s="336" t="s">
        <v>298</v>
      </c>
      <c r="BI94" s="178" t="s">
        <v>4766</v>
      </c>
      <c r="BJ94" s="177"/>
      <c r="BK94" s="336" t="s">
        <v>4767</v>
      </c>
      <c r="BL94" s="177"/>
      <c r="BM94" s="127" t="s">
        <v>123</v>
      </c>
      <c r="BN94" s="177"/>
      <c r="BO94" s="178" t="s">
        <v>4768</v>
      </c>
      <c r="BP94" s="225"/>
      <c r="BQ94" s="132" t="s">
        <v>4769</v>
      </c>
      <c r="BR94" s="428" t="s">
        <v>4770</v>
      </c>
      <c r="BS94" s="428" t="s">
        <v>4771</v>
      </c>
      <c r="BT94" s="132" t="s">
        <v>4772</v>
      </c>
      <c r="BU94" s="428" t="s">
        <v>4773</v>
      </c>
      <c r="BV94" s="428" t="s">
        <v>4774</v>
      </c>
      <c r="BW94" s="132" t="s">
        <v>4085</v>
      </c>
      <c r="BX94" s="428" t="s">
        <v>4775</v>
      </c>
      <c r="BY94" s="226"/>
      <c r="BZ94" s="428" t="s">
        <v>4776</v>
      </c>
      <c r="CA94" s="132" t="s">
        <v>4777</v>
      </c>
      <c r="CB94" s="226"/>
      <c r="CC94" s="226"/>
      <c r="CD94" s="226"/>
      <c r="CE94" s="228"/>
      <c r="CF94" s="138" t="s">
        <v>4778</v>
      </c>
      <c r="CG94" s="138" t="s">
        <v>318</v>
      </c>
      <c r="CH94" s="138" t="s">
        <v>2277</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2313</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4785</v>
      </c>
      <c r="B95" s="82" t="s">
        <v>4786</v>
      </c>
      <c r="C95" s="83" t="s">
        <v>1407</v>
      </c>
      <c r="D95" s="84" t="s">
        <v>1407</v>
      </c>
      <c r="E95" s="85" t="s">
        <v>1407</v>
      </c>
      <c r="F95" s="86" t="s">
        <v>4034</v>
      </c>
      <c r="G95" s="82" t="s">
        <v>4787</v>
      </c>
      <c r="H95" s="97"/>
      <c r="I95" s="88" t="s">
        <v>4788</v>
      </c>
      <c r="J95" s="88" t="s">
        <v>2084</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2083</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2381</v>
      </c>
      <c r="CN95" s="97"/>
      <c r="CO95" s="97"/>
      <c r="CP95" s="97"/>
      <c r="CQ95" s="97"/>
      <c r="CR95" s="97"/>
      <c r="CS95" s="92"/>
      <c r="CT95" s="88" t="s">
        <v>4803</v>
      </c>
      <c r="CU95" s="367" t="str">
        <f>HYPERLINK("https://youtu.be/E3G9EWGMU-8?t=986", "14.55")</f>
        <v>14.55</v>
      </c>
      <c r="CV95" s="88" t="s">
        <v>4804</v>
      </c>
      <c r="CW95" s="88" t="s">
        <v>4805</v>
      </c>
      <c r="CX95" s="88" t="s">
        <v>614</v>
      </c>
      <c r="CY95" s="97"/>
      <c r="CZ95" s="88" t="s">
        <v>4806</v>
      </c>
      <c r="DA95" s="88" t="s">
        <v>4284</v>
      </c>
      <c r="DB95" s="97"/>
      <c r="DC95" s="97"/>
      <c r="DD95" s="97"/>
      <c r="DE95" s="97"/>
      <c r="DF95" s="259"/>
      <c r="DG95" s="88" t="s">
        <v>2141</v>
      </c>
      <c r="DH95" s="97"/>
      <c r="DI95" s="97"/>
      <c r="DJ95" s="97"/>
      <c r="DK95" s="88" t="s">
        <v>522</v>
      </c>
      <c r="DL95" s="97"/>
      <c r="DM95" s="97"/>
      <c r="DN95" s="97"/>
      <c r="DO95" s="97"/>
      <c r="DP95" s="88" t="s">
        <v>4807</v>
      </c>
      <c r="DQ95" s="88" t="s">
        <v>2191</v>
      </c>
      <c r="DR95" s="97"/>
      <c r="DS95" s="97"/>
      <c r="DT95" s="97"/>
      <c r="DU95" s="97"/>
      <c r="DV95" s="97"/>
      <c r="DW95" s="97"/>
      <c r="DX95" s="97"/>
      <c r="DY95" s="93" t="s">
        <v>4808</v>
      </c>
      <c r="DZ95" s="88" t="s">
        <v>2564</v>
      </c>
      <c r="EA95" s="97"/>
      <c r="EB95" s="91" t="s">
        <v>2195</v>
      </c>
    </row>
    <row r="96" ht="15.75" customHeight="1">
      <c r="A96" s="606" t="s">
        <v>4809</v>
      </c>
      <c r="B96" s="102" t="s">
        <v>4810</v>
      </c>
      <c r="C96" s="103" t="s">
        <v>1407</v>
      </c>
      <c r="D96" s="104" t="s">
        <v>1407</v>
      </c>
      <c r="E96" s="105" t="s">
        <v>1407</v>
      </c>
      <c r="F96" s="106" t="s">
        <v>739</v>
      </c>
      <c r="G96" s="102" t="s">
        <v>2276</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2470</v>
      </c>
      <c r="AB96" s="607" t="s">
        <v>3981</v>
      </c>
      <c r="AC96" s="203" t="s">
        <v>4602</v>
      </c>
      <c r="AD96" s="221"/>
      <c r="AE96" s="221"/>
      <c r="AF96" s="203" t="s">
        <v>4577</v>
      </c>
      <c r="AG96" s="221"/>
      <c r="AH96" s="221"/>
      <c r="AI96" s="221"/>
      <c r="AJ96" s="221"/>
      <c r="AK96" s="92"/>
      <c r="AL96" s="172" t="s">
        <v>2160</v>
      </c>
      <c r="AM96" s="172" t="s">
        <v>4818</v>
      </c>
      <c r="AN96" s="222"/>
      <c r="AO96" s="222"/>
      <c r="AP96" s="222"/>
      <c r="AQ96" s="222"/>
      <c r="AR96" s="172" t="s">
        <v>1077</v>
      </c>
      <c r="AS96" s="222"/>
      <c r="AT96" s="172" t="s">
        <v>2448</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2105</v>
      </c>
      <c r="BU96" s="226"/>
      <c r="BV96" s="179" t="s">
        <v>3140</v>
      </c>
      <c r="BW96" s="226"/>
      <c r="BX96" s="226"/>
      <c r="BY96" s="226"/>
      <c r="BZ96" s="179" t="s">
        <v>2493</v>
      </c>
      <c r="CA96" s="226"/>
      <c r="CB96" s="179" t="s">
        <v>2112</v>
      </c>
      <c r="CC96" s="226"/>
      <c r="CD96" s="226"/>
      <c r="CE96" s="228"/>
      <c r="CF96" s="182" t="s">
        <v>4826</v>
      </c>
      <c r="CG96" s="182" t="s">
        <v>4827</v>
      </c>
      <c r="CH96" s="182" t="s">
        <v>1096</v>
      </c>
      <c r="CI96" s="182"/>
      <c r="CJ96" s="182" t="s">
        <v>4828</v>
      </c>
      <c r="CK96" s="182" t="s">
        <v>3902</v>
      </c>
      <c r="CL96" s="422" t="s">
        <v>1338</v>
      </c>
      <c r="CM96" s="182" t="s">
        <v>2851</v>
      </c>
      <c r="CN96" s="230"/>
      <c r="CO96" s="230"/>
      <c r="CP96" s="182"/>
      <c r="CQ96" s="182" t="s">
        <v>4829</v>
      </c>
      <c r="CR96" s="230"/>
      <c r="CS96" s="92"/>
      <c r="CT96" s="210" t="s">
        <v>4830</v>
      </c>
      <c r="CU96" s="210" t="s">
        <v>2477</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2209</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2315</v>
      </c>
      <c r="K98" s="278" t="s">
        <v>4346</v>
      </c>
      <c r="L98" s="170" t="s">
        <v>3001</v>
      </c>
      <c r="M98" s="218"/>
      <c r="N98" s="170" t="s">
        <v>666</v>
      </c>
      <c r="O98" s="170" t="s">
        <v>3529</v>
      </c>
      <c r="P98" s="170" t="s">
        <v>3942</v>
      </c>
      <c r="Q98" s="170" t="s">
        <v>4861</v>
      </c>
      <c r="R98" s="170"/>
      <c r="S98" s="170" t="s">
        <v>4862</v>
      </c>
      <c r="T98" s="218"/>
      <c r="U98" s="170" t="s">
        <v>2170</v>
      </c>
      <c r="V98" s="170" t="s">
        <v>4863</v>
      </c>
      <c r="W98" s="92"/>
      <c r="X98" s="203" t="s">
        <v>4864</v>
      </c>
      <c r="Y98" s="281" t="s">
        <v>2544</v>
      </c>
      <c r="Z98" s="203" t="s">
        <v>2123</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5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3123</v>
      </c>
      <c r="L99" s="93" t="s">
        <v>4881</v>
      </c>
      <c r="M99" s="93" t="s">
        <v>4882</v>
      </c>
      <c r="N99" s="93" t="s">
        <v>4883</v>
      </c>
      <c r="O99" s="93" t="s">
        <v>4884</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3153</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8" t="s">
        <v>4896</v>
      </c>
      <c r="B100" s="102" t="s">
        <v>4897</v>
      </c>
      <c r="C100" s="103" t="s">
        <v>1407</v>
      </c>
      <c r="D100" s="104" t="s">
        <v>1407</v>
      </c>
      <c r="E100" s="105" t="s">
        <v>1407</v>
      </c>
      <c r="F100" s="106" t="s">
        <v>331</v>
      </c>
      <c r="G100" s="102" t="s">
        <v>1278</v>
      </c>
      <c r="H100" s="111" t="s">
        <v>2229</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2217</v>
      </c>
      <c r="Z100" s="203" t="s">
        <v>4904</v>
      </c>
      <c r="AA100" s="203" t="s">
        <v>4905</v>
      </c>
      <c r="AB100" s="203" t="s">
        <v>2126</v>
      </c>
      <c r="AC100" s="203" t="s">
        <v>4906</v>
      </c>
      <c r="AD100" s="221"/>
      <c r="AE100" s="203" t="s">
        <v>4907</v>
      </c>
      <c r="AF100" s="203" t="s">
        <v>1182</v>
      </c>
      <c r="AG100" s="203" t="s">
        <v>4908</v>
      </c>
      <c r="AH100" s="203"/>
      <c r="AI100" s="203" t="s">
        <v>4909</v>
      </c>
      <c r="AJ100" s="437"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2347</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2213</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3129</v>
      </c>
      <c r="CL101" s="93" t="s">
        <v>3650</v>
      </c>
      <c r="CM101" s="93" t="s">
        <v>4963</v>
      </c>
      <c r="CN101" s="97"/>
      <c r="CO101" s="97"/>
      <c r="CP101" s="97"/>
      <c r="CQ101" s="97"/>
      <c r="CR101" s="97"/>
      <c r="CS101" s="92"/>
      <c r="CT101" s="93" t="s">
        <v>4964</v>
      </c>
      <c r="CU101" s="97"/>
      <c r="CV101" s="93" t="s">
        <v>4965</v>
      </c>
      <c r="CW101" s="93" t="s">
        <v>4966</v>
      </c>
      <c r="CX101" s="93" t="s">
        <v>2204</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2108</v>
      </c>
      <c r="Q102" s="218"/>
      <c r="R102" s="218"/>
      <c r="S102" s="218"/>
      <c r="T102" s="218"/>
      <c r="U102" s="218"/>
      <c r="V102" s="218"/>
      <c r="W102" s="92"/>
      <c r="X102" s="203" t="s">
        <v>2485</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3145</v>
      </c>
      <c r="L103" s="93" t="s">
        <v>4984</v>
      </c>
      <c r="M103" s="91" t="str">
        <f>HYPERLINK("https://www.twitch.tv/videos/204820156","2:20.22")</f>
        <v>2:20.22</v>
      </c>
      <c r="N103" s="93" t="s">
        <v>4985</v>
      </c>
      <c r="O103" s="93" t="s">
        <v>1091</v>
      </c>
      <c r="P103" s="609"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2489</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2490</v>
      </c>
      <c r="T104" s="218"/>
      <c r="U104" s="218"/>
      <c r="V104" s="218"/>
      <c r="W104" s="92"/>
      <c r="X104" s="115" t="s">
        <v>2917</v>
      </c>
      <c r="Y104" s="281" t="s">
        <v>5005</v>
      </c>
      <c r="Z104" s="281" t="s">
        <v>3363</v>
      </c>
      <c r="AA104" s="281" t="s">
        <v>1767</v>
      </c>
      <c r="AB104" s="203" t="s">
        <v>2110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23" t="s">
        <v>2637</v>
      </c>
      <c r="BI104" s="177"/>
      <c r="BJ104" s="177"/>
      <c r="BK104" s="177"/>
      <c r="BL104" s="177"/>
      <c r="BM104" s="177"/>
      <c r="BN104" s="177"/>
      <c r="BO104" s="177"/>
      <c r="BP104" s="225"/>
      <c r="BQ104" s="179"/>
      <c r="BR104" s="226"/>
      <c r="BS104" s="179" t="s">
        <v>2492</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17" t="s">
        <v>2158</v>
      </c>
      <c r="CM104" s="182"/>
      <c r="CN104" s="230"/>
      <c r="CO104" s="230"/>
      <c r="CP104" s="230"/>
      <c r="CQ104" s="230"/>
      <c r="CR104" s="230"/>
      <c r="CS104" s="92"/>
      <c r="CT104" s="210" t="s">
        <v>3536</v>
      </c>
      <c r="CU104" s="210" t="s">
        <v>4346</v>
      </c>
      <c r="CV104" s="419"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3126</v>
      </c>
      <c r="BD106" s="178" t="s">
        <v>5036</v>
      </c>
      <c r="BE106" s="178" t="s">
        <v>2454</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418" t="s">
        <v>5050</v>
      </c>
      <c r="CM106" s="138" t="s">
        <v>2108</v>
      </c>
      <c r="CN106" s="230"/>
      <c r="CO106" s="182" t="s">
        <v>5051</v>
      </c>
      <c r="CP106" s="230"/>
      <c r="CQ106" s="230"/>
      <c r="CR106" s="182" t="s">
        <v>3185</v>
      </c>
      <c r="CS106" s="92"/>
      <c r="CT106" s="210" t="s">
        <v>2464</v>
      </c>
      <c r="CU106" s="210" t="s">
        <v>5052</v>
      </c>
      <c r="CV106" s="210" t="s">
        <v>5053</v>
      </c>
      <c r="CW106" s="210" t="s">
        <v>650</v>
      </c>
      <c r="CX106" s="231"/>
      <c r="CY106" s="231"/>
      <c r="CZ106" s="143" t="s">
        <v>5054</v>
      </c>
      <c r="DA106" s="143" t="s">
        <v>2185</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3125</v>
      </c>
      <c r="DT106" s="211" t="s">
        <v>1149</v>
      </c>
      <c r="DU106" s="211" t="s">
        <v>1271</v>
      </c>
      <c r="DV106" s="211" t="s">
        <v>3847</v>
      </c>
      <c r="DW106" s="211" t="s">
        <v>950</v>
      </c>
      <c r="DX106" s="211" t="s">
        <v>3007</v>
      </c>
      <c r="DY106" s="211" t="s">
        <v>3584</v>
      </c>
      <c r="DZ106" s="211" t="s">
        <v>3571</v>
      </c>
      <c r="EA106" s="211" t="s">
        <v>2158</v>
      </c>
      <c r="EB106" s="294" t="s">
        <v>5064</v>
      </c>
    </row>
    <row r="107" ht="15.75" customHeight="1">
      <c r="A107" s="611" t="s">
        <v>5065</v>
      </c>
      <c r="B107" s="82" t="s">
        <v>5066</v>
      </c>
      <c r="C107" s="83" t="s">
        <v>739</v>
      </c>
      <c r="D107" s="84" t="s">
        <v>738</v>
      </c>
      <c r="E107" s="85" t="s">
        <v>1407</v>
      </c>
      <c r="F107" s="86" t="s">
        <v>5067</v>
      </c>
      <c r="G107" s="82" t="s">
        <v>4277</v>
      </c>
      <c r="H107" s="93" t="s">
        <v>2406</v>
      </c>
      <c r="I107" s="93" t="s">
        <v>5068</v>
      </c>
      <c r="J107" s="93" t="s">
        <v>2503</v>
      </c>
      <c r="K107" s="274" t="s">
        <v>2592</v>
      </c>
      <c r="L107" s="93" t="s">
        <v>4573</v>
      </c>
      <c r="M107" s="97"/>
      <c r="N107" s="97"/>
      <c r="O107" s="97"/>
      <c r="P107" s="93" t="s">
        <v>5069</v>
      </c>
      <c r="Q107" s="97"/>
      <c r="R107" s="97"/>
      <c r="S107" s="88" t="s">
        <v>110</v>
      </c>
      <c r="T107" s="97"/>
      <c r="U107" s="97"/>
      <c r="V107" s="97"/>
      <c r="W107" s="92"/>
      <c r="X107" s="97"/>
      <c r="Y107" s="88" t="s">
        <v>2064</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2050</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2328</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2217</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2386</v>
      </c>
      <c r="BL108" s="177"/>
      <c r="BM108" s="178" t="s">
        <v>1974</v>
      </c>
      <c r="BN108" s="177"/>
      <c r="BO108" s="177"/>
      <c r="BP108" s="225"/>
      <c r="BQ108" s="179"/>
      <c r="BR108" s="179" t="s">
        <v>2080</v>
      </c>
      <c r="BS108" s="179" t="s">
        <v>5099</v>
      </c>
      <c r="BT108" s="179" t="s">
        <v>5100</v>
      </c>
      <c r="BU108" s="179"/>
      <c r="BV108" s="428"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2464</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2327</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2300</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2348</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2065</v>
      </c>
      <c r="CK110" s="182" t="s">
        <v>5166</v>
      </c>
      <c r="CL110" s="182" t="s">
        <v>2286</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2492</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3153</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12" t="s">
        <v>5184</v>
      </c>
      <c r="B112" s="102" t="s">
        <v>5185</v>
      </c>
      <c r="C112" s="103" t="s">
        <v>1407</v>
      </c>
      <c r="D112" s="104" t="s">
        <v>1407</v>
      </c>
      <c r="E112" s="105" t="s">
        <v>1407</v>
      </c>
      <c r="F112" s="106" t="s">
        <v>1407</v>
      </c>
      <c r="G112" s="102" t="s">
        <v>1133</v>
      </c>
      <c r="H112" s="170" t="s">
        <v>2364</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2161</v>
      </c>
      <c r="BI112" s="178" t="s">
        <v>5203</v>
      </c>
      <c r="BJ112" s="178" t="s">
        <v>5204</v>
      </c>
      <c r="BK112" s="178" t="s">
        <v>5205</v>
      </c>
      <c r="BL112" s="177"/>
      <c r="BM112" s="178" t="s">
        <v>2161</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3127</v>
      </c>
      <c r="CX112" s="210" t="s">
        <v>5221</v>
      </c>
      <c r="CY112" s="210" t="s">
        <v>1573</v>
      </c>
      <c r="CZ112" s="210" t="s">
        <v>5222</v>
      </c>
      <c r="DA112" s="210" t="s">
        <v>2116</v>
      </c>
      <c r="DB112" s="231"/>
      <c r="DC112" s="231"/>
      <c r="DD112" s="210" t="s">
        <v>352</v>
      </c>
      <c r="DE112" s="231"/>
      <c r="DF112" s="266"/>
      <c r="DG112" s="211" t="s">
        <v>2342</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13"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2473</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38"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2388</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2209</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2472</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586"/>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2181</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15" t="s">
        <v>1407</v>
      </c>
      <c r="D117" s="616" t="s">
        <v>1407</v>
      </c>
      <c r="E117" s="617" t="s">
        <v>1407</v>
      </c>
      <c r="F117" s="86" t="s">
        <v>432</v>
      </c>
      <c r="G117" s="618" t="s">
        <v>5314</v>
      </c>
      <c r="H117" s="97"/>
      <c r="I117" s="619" t="s">
        <v>5315</v>
      </c>
      <c r="J117" s="93" t="s">
        <v>5316</v>
      </c>
      <c r="K117" s="620" t="s">
        <v>3059</v>
      </c>
      <c r="L117" s="619" t="s">
        <v>5317</v>
      </c>
      <c r="M117" s="93" t="s">
        <v>5318</v>
      </c>
      <c r="N117" s="93" t="s">
        <v>5319</v>
      </c>
      <c r="O117" s="96" t="s">
        <v>2946</v>
      </c>
      <c r="P117" s="96" t="s">
        <v>4690</v>
      </c>
      <c r="Q117" s="97"/>
      <c r="R117" s="97"/>
      <c r="S117" s="96" t="s">
        <v>5320</v>
      </c>
      <c r="T117" s="97"/>
      <c r="U117" s="97"/>
      <c r="V117" s="97"/>
      <c r="W117" s="92"/>
      <c r="X117" s="619" t="s">
        <v>5321</v>
      </c>
      <c r="Y117" s="619" t="s">
        <v>4850</v>
      </c>
      <c r="Z117" s="97"/>
      <c r="AA117" s="96" t="s">
        <v>4209</v>
      </c>
      <c r="AB117" s="621" t="s">
        <v>5118</v>
      </c>
      <c r="AC117" s="97"/>
      <c r="AD117" s="97"/>
      <c r="AE117" s="97"/>
      <c r="AF117" s="96" t="s">
        <v>5190</v>
      </c>
      <c r="AG117" s="97"/>
      <c r="AH117" s="97"/>
      <c r="AI117" s="97"/>
      <c r="AJ117" s="96" t="s">
        <v>5322</v>
      </c>
      <c r="AK117" s="92"/>
      <c r="AL117" s="97"/>
      <c r="AM117" s="96" t="s">
        <v>523</v>
      </c>
      <c r="AN117" s="96" t="s">
        <v>5323</v>
      </c>
      <c r="AO117" s="97"/>
      <c r="AP117" s="96" t="s">
        <v>2118</v>
      </c>
      <c r="AQ117" s="93"/>
      <c r="AR117" s="97"/>
      <c r="AS117" s="97"/>
      <c r="AT117" s="96" t="s">
        <v>4963</v>
      </c>
      <c r="AU117" s="96" t="s">
        <v>5324</v>
      </c>
      <c r="AV117" s="97"/>
      <c r="AW117" s="97"/>
      <c r="AX117" s="96" t="s">
        <v>5325</v>
      </c>
      <c r="AY117" s="97"/>
      <c r="AZ117" s="259"/>
      <c r="BA117" s="96" t="s">
        <v>5326</v>
      </c>
      <c r="BB117" s="96" t="s">
        <v>1799</v>
      </c>
      <c r="BC117" s="96" t="s">
        <v>4409</v>
      </c>
      <c r="BD117" s="621" t="s">
        <v>1816</v>
      </c>
      <c r="BE117" s="93" t="s">
        <v>4070</v>
      </c>
      <c r="BF117" s="97"/>
      <c r="BG117" s="97"/>
      <c r="BH117" s="96" t="s">
        <v>1557</v>
      </c>
      <c r="BI117" s="622"/>
      <c r="BJ117" s="96" t="s">
        <v>5327</v>
      </c>
      <c r="BK117" s="96" t="s">
        <v>5037</v>
      </c>
      <c r="BL117" s="93"/>
      <c r="BM117" s="97"/>
      <c r="BN117" s="97"/>
      <c r="BO117" s="97"/>
      <c r="BP117" s="259"/>
      <c r="BQ117" s="96" t="s">
        <v>5328</v>
      </c>
      <c r="BR117" s="97"/>
      <c r="BS117" s="96" t="s">
        <v>3034</v>
      </c>
      <c r="BT117" s="97"/>
      <c r="BU117" s="97"/>
      <c r="BV117" s="619" t="s">
        <v>5329</v>
      </c>
      <c r="BW117" s="96" t="s">
        <v>5330</v>
      </c>
      <c r="BX117" s="621" t="s">
        <v>439</v>
      </c>
      <c r="BY117" s="621" t="s">
        <v>5331</v>
      </c>
      <c r="BZ117" s="97"/>
      <c r="CA117" s="97"/>
      <c r="CB117" s="97"/>
      <c r="CC117" s="96" t="s">
        <v>2503</v>
      </c>
      <c r="CD117" s="97"/>
      <c r="CE117" s="259"/>
      <c r="CF117" s="96" t="s">
        <v>5332</v>
      </c>
      <c r="CG117" s="96" t="s">
        <v>5333</v>
      </c>
      <c r="CH117" s="97"/>
      <c r="CI117" s="97"/>
      <c r="CJ117" s="97"/>
      <c r="CK117" s="97"/>
      <c r="CL117" s="96" t="s">
        <v>410</v>
      </c>
      <c r="CM117" s="96" t="s">
        <v>4189</v>
      </c>
      <c r="CN117" s="97"/>
      <c r="CO117" s="97"/>
      <c r="CP117" s="97"/>
      <c r="CQ117" s="97"/>
      <c r="CR117" s="97"/>
      <c r="CS117" s="92"/>
      <c r="CT117" s="620" t="s">
        <v>627</v>
      </c>
      <c r="CU117" s="97"/>
      <c r="CV117" s="91" t="s">
        <v>5334</v>
      </c>
      <c r="CW117" s="93"/>
      <c r="CX117" s="96" t="s">
        <v>5335</v>
      </c>
      <c r="CY117" s="97"/>
      <c r="CZ117" s="621"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3" t="s">
        <v>3181</v>
      </c>
      <c r="DY117" s="96" t="s">
        <v>2947</v>
      </c>
      <c r="DZ117" s="97"/>
      <c r="EA117" s="97"/>
      <c r="EB117" s="271"/>
    </row>
    <row r="118" ht="15.75" customHeight="1">
      <c r="A118" s="624"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2268</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79"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3144</v>
      </c>
      <c r="AM119" s="93" t="s">
        <v>2037</v>
      </c>
      <c r="AN119" s="97"/>
      <c r="AO119" s="97"/>
      <c r="AP119" s="97"/>
      <c r="AQ119" s="97"/>
      <c r="AR119" s="97"/>
      <c r="AS119" s="97"/>
      <c r="AT119" s="93" t="s">
        <v>5123</v>
      </c>
      <c r="AU119" s="93" t="s">
        <v>1058</v>
      </c>
      <c r="AV119" s="97"/>
      <c r="AW119" s="97"/>
      <c r="AX119" s="93" t="s">
        <v>1069</v>
      </c>
      <c r="AY119" s="97"/>
      <c r="AZ119" s="259"/>
      <c r="BA119" s="97"/>
      <c r="BB119" s="271" t="s">
        <v>2141</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2139</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25"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2139</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0"/>
    </row>
    <row r="121">
      <c r="A121" s="626"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2504</v>
      </c>
      <c r="M122" s="218"/>
      <c r="N122" s="170" t="s">
        <v>5434</v>
      </c>
      <c r="O122" s="170" t="s">
        <v>684</v>
      </c>
      <c r="P122" s="170" t="s">
        <v>1204</v>
      </c>
      <c r="Q122" s="218"/>
      <c r="R122" s="218"/>
      <c r="S122" s="218"/>
      <c r="T122" s="218"/>
      <c r="U122" s="218"/>
      <c r="V122" s="218"/>
      <c r="W122" s="92"/>
      <c r="X122" s="203" t="s">
        <v>2333</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28"/>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2131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2278</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5457</v>
      </c>
      <c r="B124" s="102" t="s">
        <v>5458</v>
      </c>
      <c r="C124" s="103" t="s">
        <v>1407</v>
      </c>
      <c r="D124" s="104" t="s">
        <v>1407</v>
      </c>
      <c r="E124" s="105" t="s">
        <v>1407</v>
      </c>
      <c r="F124" s="106" t="s">
        <v>1407</v>
      </c>
      <c r="G124" s="102" t="s">
        <v>5459</v>
      </c>
      <c r="H124" s="630" t="s">
        <v>4200</v>
      </c>
      <c r="I124" s="630" t="s">
        <v>5460</v>
      </c>
      <c r="J124" s="630" t="s">
        <v>5461</v>
      </c>
      <c r="K124" s="630" t="s">
        <v>4140</v>
      </c>
      <c r="L124" s="630" t="s">
        <v>5462</v>
      </c>
      <c r="M124" s="630" t="s">
        <v>5463</v>
      </c>
      <c r="N124" s="630" t="s">
        <v>2518</v>
      </c>
      <c r="O124" s="630" t="s">
        <v>4934</v>
      </c>
      <c r="P124" s="630" t="s">
        <v>2259</v>
      </c>
      <c r="Q124" s="631"/>
      <c r="R124" s="631"/>
      <c r="S124" s="630" t="s">
        <v>3126</v>
      </c>
      <c r="T124" s="631"/>
      <c r="U124" s="630" t="s">
        <v>3580</v>
      </c>
      <c r="V124" s="630" t="s">
        <v>5464</v>
      </c>
      <c r="W124" s="193"/>
      <c r="X124" s="632" t="s">
        <v>5465</v>
      </c>
      <c r="Y124" s="632" t="s">
        <v>5466</v>
      </c>
      <c r="Z124" s="632" t="s">
        <v>645</v>
      </c>
      <c r="AA124" s="632" t="s">
        <v>3306</v>
      </c>
      <c r="AB124" s="632" t="s">
        <v>859</v>
      </c>
      <c r="AC124" s="632" t="s">
        <v>1899</v>
      </c>
      <c r="AD124" s="633"/>
      <c r="AE124" s="632" t="s">
        <v>2989</v>
      </c>
      <c r="AF124" s="632" t="s">
        <v>4987</v>
      </c>
      <c r="AG124" s="632" t="s">
        <v>5467</v>
      </c>
      <c r="AH124" s="633"/>
      <c r="AI124" s="632" t="s">
        <v>5468</v>
      </c>
      <c r="AJ124" s="633"/>
      <c r="AK124" s="193"/>
      <c r="AL124" s="634" t="s">
        <v>4459</v>
      </c>
      <c r="AM124" s="634" t="s">
        <v>5469</v>
      </c>
      <c r="AN124" s="635"/>
      <c r="AO124" s="635"/>
      <c r="AP124" s="634" t="s">
        <v>5470</v>
      </c>
      <c r="AQ124" s="634"/>
      <c r="AR124" s="634" t="s">
        <v>3620</v>
      </c>
      <c r="AS124" s="635"/>
      <c r="AT124" s="634" t="s">
        <v>5471</v>
      </c>
      <c r="AU124" s="634" t="s">
        <v>486</v>
      </c>
      <c r="AV124" s="634" t="s">
        <v>5472</v>
      </c>
      <c r="AW124" s="635"/>
      <c r="AX124" s="635"/>
      <c r="AY124" s="635"/>
      <c r="AZ124" s="487"/>
      <c r="BA124" s="636" t="s">
        <v>2447</v>
      </c>
      <c r="BB124" s="636" t="s">
        <v>1359</v>
      </c>
      <c r="BC124" s="636" t="s">
        <v>5473</v>
      </c>
      <c r="BD124" s="636" t="s">
        <v>1565</v>
      </c>
      <c r="BE124" s="636" t="s">
        <v>5474</v>
      </c>
      <c r="BF124" s="636" t="s">
        <v>5475</v>
      </c>
      <c r="BG124" s="636" t="s">
        <v>5476</v>
      </c>
      <c r="BH124" s="636" t="s">
        <v>5477</v>
      </c>
      <c r="BI124" s="637"/>
      <c r="BJ124" s="636" t="s">
        <v>5478</v>
      </c>
      <c r="BK124" s="636" t="s">
        <v>5077</v>
      </c>
      <c r="BL124" s="637"/>
      <c r="BM124" s="636" t="s">
        <v>4816</v>
      </c>
      <c r="BN124" s="636" t="s">
        <v>5479</v>
      </c>
      <c r="BO124" s="636" t="s">
        <v>5480</v>
      </c>
      <c r="BP124" s="491"/>
      <c r="BQ124" s="494"/>
      <c r="BR124" s="638" t="s">
        <v>5481</v>
      </c>
      <c r="BS124" s="638" t="s">
        <v>5482</v>
      </c>
      <c r="BT124" s="638" t="s">
        <v>570</v>
      </c>
      <c r="BU124" s="638" t="s">
        <v>3822</v>
      </c>
      <c r="BV124" s="638" t="s">
        <v>1092</v>
      </c>
      <c r="BW124" s="494"/>
      <c r="BX124" s="494"/>
      <c r="BY124" s="494"/>
      <c r="BZ124" s="638" t="s">
        <v>2300</v>
      </c>
      <c r="CA124" s="226"/>
      <c r="CB124" s="226"/>
      <c r="CC124" s="226"/>
      <c r="CD124" s="226"/>
      <c r="CE124" s="228"/>
      <c r="CF124" s="639" t="s">
        <v>1563</v>
      </c>
      <c r="CG124" s="639" t="s">
        <v>2559</v>
      </c>
      <c r="CH124" s="639" t="s">
        <v>1759</v>
      </c>
      <c r="CI124" s="639" t="s">
        <v>5483</v>
      </c>
      <c r="CJ124" s="640"/>
      <c r="CK124" s="639" t="s">
        <v>5283</v>
      </c>
      <c r="CL124" s="639" t="s">
        <v>5484</v>
      </c>
      <c r="CM124" s="639" t="s">
        <v>5485</v>
      </c>
      <c r="CN124" s="640"/>
      <c r="CO124" s="640"/>
      <c r="CP124" s="640"/>
      <c r="CQ124" s="640"/>
      <c r="CR124" s="640"/>
      <c r="CS124" s="193"/>
      <c r="CT124" s="641" t="s">
        <v>5486</v>
      </c>
      <c r="CU124" s="641" t="s">
        <v>3382</v>
      </c>
      <c r="CV124" s="641" t="s">
        <v>3736</v>
      </c>
      <c r="CW124" s="641" t="s">
        <v>4739</v>
      </c>
      <c r="CX124" s="642"/>
      <c r="CY124" s="641" t="s">
        <v>4317</v>
      </c>
      <c r="CZ124" s="642"/>
      <c r="DA124" s="641" t="s">
        <v>3865</v>
      </c>
      <c r="DB124" s="641" t="s">
        <v>5487</v>
      </c>
      <c r="DC124" s="642"/>
      <c r="DD124" s="641" t="s">
        <v>1738</v>
      </c>
      <c r="DE124" s="641" t="s">
        <v>5488</v>
      </c>
      <c r="DF124" s="504"/>
      <c r="DG124" s="643" t="s">
        <v>3430</v>
      </c>
      <c r="DH124" s="644"/>
      <c r="DI124" s="643" t="s">
        <v>5489</v>
      </c>
      <c r="DJ124" s="643"/>
      <c r="DK124" s="645" t="s">
        <v>5490</v>
      </c>
      <c r="DL124" s="211" t="s">
        <v>1921</v>
      </c>
      <c r="DM124" s="643" t="s">
        <v>4963</v>
      </c>
      <c r="DN124" s="643" t="s">
        <v>3268</v>
      </c>
      <c r="DO124" s="644"/>
      <c r="DP124" s="643" t="s">
        <v>5491</v>
      </c>
      <c r="DQ124" s="643" t="s">
        <v>5389</v>
      </c>
      <c r="DR124" s="233"/>
      <c r="DS124" s="643" t="s">
        <v>5492</v>
      </c>
      <c r="DT124" s="644"/>
      <c r="DU124" s="643" t="s">
        <v>4697</v>
      </c>
      <c r="DV124" s="643" t="s">
        <v>5493</v>
      </c>
      <c r="DW124" s="211" t="s">
        <v>383</v>
      </c>
      <c r="DX124" s="233"/>
      <c r="DY124" s="233"/>
      <c r="DZ124" s="233"/>
      <c r="EA124" s="211" t="s">
        <v>4481</v>
      </c>
      <c r="EB124" s="646"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2378</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47"/>
      <c r="BX125" s="97"/>
      <c r="BY125" s="214"/>
      <c r="BZ125" s="214"/>
      <c r="CA125" s="97"/>
      <c r="CB125" s="97"/>
      <c r="CC125" s="97"/>
      <c r="CD125" s="97"/>
      <c r="CE125" s="259"/>
      <c r="CF125" s="214"/>
      <c r="CG125" s="214" t="s">
        <v>3571</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5501</v>
      </c>
      <c r="B126" s="102" t="s">
        <v>5502</v>
      </c>
      <c r="C126" s="103" t="s">
        <v>1407</v>
      </c>
      <c r="D126" s="104" t="s">
        <v>739</v>
      </c>
      <c r="E126" s="105" t="s">
        <v>1407</v>
      </c>
      <c r="F126" s="106" t="s">
        <v>2932</v>
      </c>
      <c r="G126" s="102" t="s">
        <v>4695</v>
      </c>
      <c r="H126" s="218"/>
      <c r="I126" s="111" t="s">
        <v>5503</v>
      </c>
      <c r="J126" s="111" t="s">
        <v>4419</v>
      </c>
      <c r="K126" s="111" t="s">
        <v>5504</v>
      </c>
      <c r="L126" s="111" t="s">
        <v>2317</v>
      </c>
      <c r="M126" s="111" t="s">
        <v>1454</v>
      </c>
      <c r="N126" s="111" t="s">
        <v>5505</v>
      </c>
      <c r="O126" s="111" t="s">
        <v>1230</v>
      </c>
      <c r="P126" s="170" t="s">
        <v>5506</v>
      </c>
      <c r="Q126" s="218"/>
      <c r="R126" s="218"/>
      <c r="S126" s="218"/>
      <c r="T126" s="218"/>
      <c r="U126" s="218"/>
      <c r="V126" s="218"/>
      <c r="W126" s="92"/>
      <c r="X126" s="115" t="s">
        <v>2888</v>
      </c>
      <c r="Y126" s="115" t="s">
        <v>2331</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3143</v>
      </c>
      <c r="BD126" s="127" t="s">
        <v>3027</v>
      </c>
      <c r="BE126" s="127" t="s">
        <v>2246</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3123</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4514</v>
      </c>
      <c r="BL128" s="177"/>
      <c r="BM128" s="177"/>
      <c r="BN128" s="177"/>
      <c r="BO128" s="177"/>
      <c r="BP128" s="225"/>
      <c r="BQ128" s="179"/>
      <c r="BR128" s="226"/>
      <c r="BS128" s="226"/>
      <c r="BT128" s="179" t="s">
        <v>2337</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2144</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2492</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49" t="s">
        <v>5571</v>
      </c>
      <c r="B130" s="650" t="s">
        <v>5572</v>
      </c>
      <c r="C130" s="651" t="s">
        <v>1407</v>
      </c>
      <c r="D130" s="652" t="s">
        <v>1407</v>
      </c>
      <c r="E130" s="653" t="s">
        <v>1407</v>
      </c>
      <c r="F130" s="654" t="s">
        <v>1131</v>
      </c>
      <c r="G130" s="650" t="s">
        <v>5573</v>
      </c>
      <c r="H130" s="655"/>
      <c r="I130" s="655" t="s">
        <v>5574</v>
      </c>
      <c r="J130" s="655"/>
      <c r="K130" s="655" t="s">
        <v>2939</v>
      </c>
      <c r="L130" s="656" t="s">
        <v>4964</v>
      </c>
      <c r="M130" s="655"/>
      <c r="N130" s="657" t="s">
        <v>3882</v>
      </c>
      <c r="O130" s="657" t="s">
        <v>5575</v>
      </c>
      <c r="P130" s="656" t="s">
        <v>3427</v>
      </c>
      <c r="Q130" s="655"/>
      <c r="R130" s="655"/>
      <c r="S130" s="655" t="s">
        <v>3714</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5167</v>
      </c>
      <c r="AW130" s="660"/>
      <c r="AX130" s="660" t="s">
        <v>5576</v>
      </c>
      <c r="AY130" s="660"/>
      <c r="AZ130" s="662"/>
      <c r="BA130" s="663" t="s">
        <v>5577</v>
      </c>
      <c r="BB130" s="663"/>
      <c r="BC130" s="663"/>
      <c r="BD130" s="663" t="s">
        <v>5578</v>
      </c>
      <c r="BE130" s="663" t="s">
        <v>5579</v>
      </c>
      <c r="BF130" s="663"/>
      <c r="BG130" s="663"/>
      <c r="BH130" s="127" t="s">
        <v>5580</v>
      </c>
      <c r="BI130" s="663"/>
      <c r="BJ130" s="263" t="s">
        <v>5581</v>
      </c>
      <c r="BK130" s="663"/>
      <c r="BL130" s="663"/>
      <c r="BM130" s="663"/>
      <c r="BN130" s="663"/>
      <c r="BO130" s="663"/>
      <c r="BP130" s="664"/>
      <c r="BQ130" s="665"/>
      <c r="BR130" s="665"/>
      <c r="BS130" s="665" t="s">
        <v>5582</v>
      </c>
      <c r="BT130" s="665"/>
      <c r="BU130" s="132" t="s">
        <v>2446</v>
      </c>
      <c r="BV130" s="132" t="s">
        <v>5210</v>
      </c>
      <c r="BW130" s="665"/>
      <c r="BX130" s="665"/>
      <c r="BY130" s="665"/>
      <c r="BZ130" s="132" t="s">
        <v>3267</v>
      </c>
      <c r="CA130" s="665" t="s">
        <v>5583</v>
      </c>
      <c r="CB130" s="665"/>
      <c r="CC130" s="665"/>
      <c r="CD130" s="665"/>
      <c r="CE130" s="666"/>
      <c r="CF130" s="667" t="s">
        <v>767</v>
      </c>
      <c r="CG130" s="667"/>
      <c r="CH130" s="667"/>
      <c r="CI130" s="667" t="s">
        <v>5584</v>
      </c>
      <c r="CJ130" s="667"/>
      <c r="CK130" s="668" t="s">
        <v>5585</v>
      </c>
      <c r="CL130" s="182" t="s">
        <v>5586</v>
      </c>
      <c r="CM130" s="667"/>
      <c r="CN130" s="667"/>
      <c r="CO130" s="667"/>
      <c r="CP130" s="667"/>
      <c r="CQ130" s="667"/>
      <c r="CR130" s="667" t="s">
        <v>5587</v>
      </c>
      <c r="CS130" s="658"/>
      <c r="CT130" s="669"/>
      <c r="CU130" s="669"/>
      <c r="CV130" s="670" t="s">
        <v>3073</v>
      </c>
      <c r="CW130" s="669" t="s">
        <v>5588</v>
      </c>
      <c r="CX130" s="670" t="s">
        <v>5589</v>
      </c>
      <c r="CY130" s="671" t="s">
        <v>2921</v>
      </c>
      <c r="CZ130" s="671" t="s">
        <v>5590</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5591</v>
      </c>
      <c r="DZ130" s="673"/>
      <c r="EA130" s="673"/>
      <c r="EB130" s="673"/>
    </row>
    <row r="131" ht="15.75" customHeight="1">
      <c r="A131" s="674"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75"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2108</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2078</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5617</v>
      </c>
      <c r="B134" s="102" t="s">
        <v>5614</v>
      </c>
      <c r="C134" s="103" t="s">
        <v>1407</v>
      </c>
      <c r="D134" s="104" t="s">
        <v>1407</v>
      </c>
      <c r="E134" s="105" t="s">
        <v>1407</v>
      </c>
      <c r="F134" s="106" t="s">
        <v>738</v>
      </c>
      <c r="G134" s="102" t="s">
        <v>2497</v>
      </c>
      <c r="H134" s="170" t="s">
        <v>5618</v>
      </c>
      <c r="I134" s="261" t="s">
        <v>2233</v>
      </c>
      <c r="J134" s="170" t="s">
        <v>5619</v>
      </c>
      <c r="K134" s="170" t="s">
        <v>5620</v>
      </c>
      <c r="L134" s="170" t="s">
        <v>4426</v>
      </c>
      <c r="M134" s="218"/>
      <c r="N134" s="170" t="s">
        <v>5621</v>
      </c>
      <c r="O134" s="170" t="s">
        <v>4047</v>
      </c>
      <c r="P134" s="170" t="s">
        <v>1148</v>
      </c>
      <c r="Q134" s="218"/>
      <c r="R134" s="170" t="s">
        <v>322</v>
      </c>
      <c r="S134" s="170" t="s">
        <v>2083</v>
      </c>
      <c r="T134" s="218"/>
      <c r="U134" s="170" t="s">
        <v>5622</v>
      </c>
      <c r="V134" s="218"/>
      <c r="W134" s="92"/>
      <c r="X134" s="203" t="s">
        <v>5623</v>
      </c>
      <c r="Y134" s="115" t="s">
        <v>2154</v>
      </c>
      <c r="Z134" s="203" t="s">
        <v>4302</v>
      </c>
      <c r="AA134" s="203" t="s">
        <v>1929</v>
      </c>
      <c r="AB134" s="203" t="s">
        <v>3651</v>
      </c>
      <c r="AC134" s="203" t="s">
        <v>2152</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2472</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2481</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78"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2479</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2285</v>
      </c>
      <c r="CW139" s="93" t="s">
        <v>5728</v>
      </c>
      <c r="CX139" s="93" t="s">
        <v>1421</v>
      </c>
      <c r="CY139" s="93" t="s">
        <v>3791</v>
      </c>
      <c r="CZ139" s="93" t="s">
        <v>5729</v>
      </c>
      <c r="DA139" s="93" t="s">
        <v>5730</v>
      </c>
      <c r="DB139" s="93" t="s">
        <v>5731</v>
      </c>
      <c r="DC139" s="93" t="s">
        <v>3752</v>
      </c>
      <c r="DD139" s="93" t="s">
        <v>2086</v>
      </c>
      <c r="DE139" s="93" t="s">
        <v>5732</v>
      </c>
      <c r="DF139" s="259"/>
      <c r="DG139" s="93" t="s">
        <v>3566</v>
      </c>
      <c r="DH139" s="97"/>
      <c r="DI139" s="93" t="s">
        <v>2558</v>
      </c>
      <c r="DJ139" s="93" t="s">
        <v>1785</v>
      </c>
      <c r="DK139" s="93" t="s">
        <v>3227</v>
      </c>
      <c r="DL139" s="93" t="s">
        <v>2183</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2430</v>
      </c>
      <c r="DZ139" s="93" t="s">
        <v>4997</v>
      </c>
      <c r="EA139" s="93" t="s">
        <v>3349</v>
      </c>
      <c r="EB139" s="296" t="s">
        <v>4116</v>
      </c>
    </row>
    <row r="140" ht="15.75" customHeight="1">
      <c r="A140" s="679"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76"/>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77"/>
      <c r="BD140" s="127" t="s">
        <v>1524</v>
      </c>
      <c r="BE140" s="127" t="s">
        <v>4239</v>
      </c>
      <c r="BF140" s="577"/>
      <c r="BG140" s="177"/>
      <c r="BH140" s="127" t="s">
        <v>2829</v>
      </c>
      <c r="BI140" s="336" t="s">
        <v>5749</v>
      </c>
      <c r="BJ140" s="577"/>
      <c r="BK140" s="577"/>
      <c r="BL140" s="177"/>
      <c r="BM140" s="177"/>
      <c r="BN140" s="577"/>
      <c r="BO140" s="177"/>
      <c r="BP140" s="225"/>
      <c r="BQ140" s="134" t="s">
        <v>2355</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2182</v>
      </c>
      <c r="CI140" s="139" t="s">
        <v>5754</v>
      </c>
      <c r="CJ140" s="139"/>
      <c r="CK140" s="139" t="s">
        <v>5755</v>
      </c>
      <c r="CL140" s="138" t="s">
        <v>3644</v>
      </c>
      <c r="CM140" s="139"/>
      <c r="CN140" s="578"/>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82"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2153</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3127</v>
      </c>
      <c r="Y151" s="97"/>
      <c r="Z151" s="93" t="s">
        <v>4406</v>
      </c>
      <c r="AA151" s="97"/>
      <c r="AB151" s="93" t="s">
        <v>2334</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5" t="s">
        <v>5850</v>
      </c>
      <c r="B152" s="102" t="s">
        <v>5851</v>
      </c>
      <c r="C152" s="103" t="s">
        <v>1407</v>
      </c>
      <c r="D152" s="104" t="s">
        <v>1407</v>
      </c>
      <c r="E152" s="105" t="s">
        <v>1407</v>
      </c>
      <c r="F152" s="106" t="s">
        <v>432</v>
      </c>
      <c r="G152" s="102" t="s">
        <v>219</v>
      </c>
      <c r="H152" s="576"/>
      <c r="I152" s="576" t="s">
        <v>5852</v>
      </c>
      <c r="J152" s="576" t="s">
        <v>5853</v>
      </c>
      <c r="K152" s="576" t="s">
        <v>349</v>
      </c>
      <c r="L152" s="576" t="s">
        <v>3532</v>
      </c>
      <c r="M152" s="576"/>
      <c r="N152" s="576"/>
      <c r="O152" s="278" t="s">
        <v>242</v>
      </c>
      <c r="P152" s="576"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77"/>
      <c r="BB152" s="577"/>
      <c r="BC152" s="577"/>
      <c r="BD152" s="577"/>
      <c r="BE152" s="577"/>
      <c r="BF152" s="577"/>
      <c r="BG152" s="177"/>
      <c r="BH152" s="577"/>
      <c r="BI152" s="177"/>
      <c r="BJ152" s="577"/>
      <c r="BK152" s="577" t="s">
        <v>5858</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78"/>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5877</v>
      </c>
      <c r="B156" s="102" t="s">
        <v>5875</v>
      </c>
      <c r="C156" s="103" t="s">
        <v>1407</v>
      </c>
      <c r="D156" s="104" t="s">
        <v>1407</v>
      </c>
      <c r="E156" s="105" t="s">
        <v>1407</v>
      </c>
      <c r="F156" s="106" t="s">
        <v>739</v>
      </c>
      <c r="G156" s="102" t="s">
        <v>1130</v>
      </c>
      <c r="H156" s="334"/>
      <c r="I156" s="334" t="s">
        <v>2579</v>
      </c>
      <c r="J156" s="334" t="s">
        <v>2216</v>
      </c>
      <c r="K156" s="334" t="s">
        <v>5136</v>
      </c>
      <c r="L156" s="576" t="s">
        <v>3822</v>
      </c>
      <c r="M156" s="576" t="s">
        <v>5878</v>
      </c>
      <c r="N156" s="576"/>
      <c r="O156" s="576"/>
      <c r="P156" s="576"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5880</v>
      </c>
      <c r="BF156" s="577"/>
      <c r="BG156" s="177"/>
      <c r="BH156" s="577"/>
      <c r="BI156" s="177"/>
      <c r="BJ156" s="577"/>
      <c r="BK156" s="577"/>
      <c r="BL156" s="177"/>
      <c r="BM156" s="177"/>
      <c r="BN156" s="577"/>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78"/>
      <c r="CO156" s="230"/>
      <c r="CP156" s="230"/>
      <c r="CQ156" s="230"/>
      <c r="CR156" s="230"/>
      <c r="CS156" s="92"/>
      <c r="CT156" s="292"/>
      <c r="CU156" s="292"/>
      <c r="CV156" s="688" t="s">
        <v>5216</v>
      </c>
      <c r="CW156" s="688"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5891</v>
      </c>
      <c r="B158" s="102" t="s">
        <v>5892</v>
      </c>
      <c r="C158" s="103" t="s">
        <v>1407</v>
      </c>
      <c r="D158" s="104" t="s">
        <v>1407</v>
      </c>
      <c r="E158" s="105" t="s">
        <v>1407</v>
      </c>
      <c r="F158" s="106" t="s">
        <v>637</v>
      </c>
      <c r="G158" s="102" t="s">
        <v>1130</v>
      </c>
      <c r="H158" s="576" t="s">
        <v>5893</v>
      </c>
      <c r="I158" s="576" t="s">
        <v>5894</v>
      </c>
      <c r="J158" s="576" t="s">
        <v>443</v>
      </c>
      <c r="K158" s="576" t="s">
        <v>4332</v>
      </c>
      <c r="L158" s="576" t="s">
        <v>5895</v>
      </c>
      <c r="M158" s="576" t="s">
        <v>5896</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5344</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78"/>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695" t="s">
        <v>2775</v>
      </c>
      <c r="I166" s="695" t="s">
        <v>5947</v>
      </c>
      <c r="J166" s="695" t="s">
        <v>4708</v>
      </c>
      <c r="K166" s="695" t="s">
        <v>753</v>
      </c>
      <c r="L166" s="695" t="s">
        <v>836</v>
      </c>
      <c r="M166" s="696"/>
      <c r="N166" s="695" t="s">
        <v>5948</v>
      </c>
      <c r="O166" s="695" t="s">
        <v>5949</v>
      </c>
      <c r="P166" s="695" t="s">
        <v>5194</v>
      </c>
      <c r="Q166" s="696"/>
      <c r="R166" s="696"/>
      <c r="S166" s="696"/>
      <c r="T166" s="696"/>
      <c r="U166" s="696"/>
      <c r="V166" s="696"/>
      <c r="W166" s="697"/>
      <c r="X166" s="698" t="s">
        <v>5950</v>
      </c>
      <c r="Y166" s="699" t="s">
        <v>374</v>
      </c>
      <c r="Z166" s="699" t="s">
        <v>1034</v>
      </c>
      <c r="AA166" s="699" t="s">
        <v>3665</v>
      </c>
      <c r="AB166" s="698" t="s">
        <v>5951</v>
      </c>
      <c r="AC166" s="699" t="s">
        <v>5952</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3765</v>
      </c>
      <c r="BI166" s="704"/>
      <c r="BJ166" s="704"/>
      <c r="BK166" s="704"/>
      <c r="BL166" s="704"/>
      <c r="BM166" s="704"/>
      <c r="BN166" s="704"/>
      <c r="BO166" s="704"/>
      <c r="BP166" s="706"/>
      <c r="BQ166" s="707"/>
      <c r="BR166" s="707"/>
      <c r="BS166" s="708" t="s">
        <v>5953</v>
      </c>
      <c r="BT166" s="709" t="s">
        <v>2736</v>
      </c>
      <c r="BU166" s="707"/>
      <c r="BV166" s="707"/>
      <c r="BW166" s="707"/>
      <c r="BX166" s="707"/>
      <c r="BY166" s="707"/>
      <c r="BZ166" s="707"/>
      <c r="CA166" s="707"/>
      <c r="CB166" s="707"/>
      <c r="CC166" s="707"/>
      <c r="CD166" s="707"/>
      <c r="CE166" s="710"/>
      <c r="CF166" s="711"/>
      <c r="CG166" s="712" t="s">
        <v>5954</v>
      </c>
      <c r="CH166" s="711"/>
      <c r="CI166" s="711"/>
      <c r="CJ166" s="711"/>
      <c r="CK166" s="711"/>
      <c r="CL166" s="711"/>
      <c r="CM166" s="711"/>
      <c r="CN166" s="711"/>
      <c r="CO166" s="711"/>
      <c r="CP166" s="711"/>
      <c r="CQ166" s="711"/>
      <c r="CR166" s="711"/>
      <c r="CS166" s="713"/>
      <c r="CT166" s="714" t="s">
        <v>5009</v>
      </c>
      <c r="CU166" s="714" t="s">
        <v>2320</v>
      </c>
      <c r="CV166" s="714" t="s">
        <v>4950</v>
      </c>
      <c r="CW166" s="715"/>
      <c r="CX166" s="715"/>
      <c r="CY166" s="715"/>
      <c r="CZ166" s="714" t="s">
        <v>5955</v>
      </c>
      <c r="DA166" s="716" t="s">
        <v>5956</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5957</v>
      </c>
      <c r="B167" s="82" t="s">
        <v>5958</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274"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5152</v>
      </c>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586"/>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2147</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2372</v>
      </c>
      <c r="CH170" s="182" t="s">
        <v>2470</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2478</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2510</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2198</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2295</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1"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6088</v>
      </c>
      <c r="B185" s="82" t="s">
        <v>6089</v>
      </c>
      <c r="C185" s="83" t="s">
        <v>1407</v>
      </c>
      <c r="D185" s="84" t="s">
        <v>1407</v>
      </c>
      <c r="E185" s="85" t="s">
        <v>1407</v>
      </c>
      <c r="F185" s="86" t="s">
        <v>1407</v>
      </c>
      <c r="G185" s="82" t="s">
        <v>3121</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2074</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2298</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4" t="s">
        <v>6123</v>
      </c>
      <c r="B186" s="102" t="s">
        <v>537</v>
      </c>
      <c r="C186" s="103" t="s">
        <v>1407</v>
      </c>
      <c r="D186" s="104" t="s">
        <v>1407</v>
      </c>
      <c r="E186" s="105" t="s">
        <v>1407</v>
      </c>
      <c r="F186" s="106" t="s">
        <v>1407</v>
      </c>
      <c r="G186" s="102" t="s">
        <v>2895</v>
      </c>
      <c r="H186" s="576"/>
      <c r="I186" s="690"/>
      <c r="J186" s="576"/>
      <c r="K186" s="576" t="s">
        <v>1552</v>
      </c>
      <c r="L186" s="576" t="s">
        <v>5427</v>
      </c>
      <c r="M186" s="576"/>
      <c r="N186" s="576"/>
      <c r="O186" s="576" t="s">
        <v>2717</v>
      </c>
      <c r="P186" s="576"/>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77"/>
      <c r="BB186" s="577"/>
      <c r="BC186" s="577" t="s">
        <v>6128</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0"/>
    </row>
    <row r="189">
      <c r="A189" s="726"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2050</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0"/>
    </row>
    <row r="201">
      <c r="A201" s="727"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I29"/>
    <hyperlink r:id="rId1796" ref="CK29"/>
    <hyperlink r:id="rId1797" ref="CL29"/>
    <hyperlink r:id="rId1798" ref="CT29"/>
    <hyperlink r:id="rId1799" ref="CV29"/>
    <hyperlink r:id="rId1800" ref="CW29"/>
    <hyperlink r:id="rId1801" ref="CY29"/>
    <hyperlink r:id="rId1802" ref="CZ29"/>
    <hyperlink r:id="rId1803" ref="DA29"/>
    <hyperlink r:id="rId1804" ref="DB29"/>
    <hyperlink r:id="rId1805" ref="DD29"/>
    <hyperlink r:id="rId1806" ref="DE29"/>
    <hyperlink r:id="rId1807" ref="DG29"/>
    <hyperlink r:id="rId1808" ref="DJ29"/>
    <hyperlink r:id="rId1809" ref="DP29"/>
    <hyperlink r:id="rId1810" ref="DQ29"/>
    <hyperlink r:id="rId1811" ref="DX29"/>
    <hyperlink r:id="rId1812" ref="DY29"/>
    <hyperlink r:id="rId1813" ref="J30"/>
    <hyperlink r:id="rId1814" ref="K30"/>
    <hyperlink r:id="rId1815" ref="L30"/>
    <hyperlink r:id="rId1816" ref="M30"/>
    <hyperlink r:id="rId1817" ref="P30"/>
    <hyperlink r:id="rId1818" ref="S30"/>
    <hyperlink r:id="rId1819" ref="T30"/>
    <hyperlink r:id="rId1820" ref="X30"/>
    <hyperlink r:id="rId1821" ref="Y30"/>
    <hyperlink r:id="rId1822" ref="Z30"/>
    <hyperlink r:id="rId1823" ref="AB30"/>
    <hyperlink r:id="rId1824" ref="AC30"/>
    <hyperlink r:id="rId1825" ref="AE30"/>
    <hyperlink r:id="rId1826" ref="AF30"/>
    <hyperlink r:id="rId1827" ref="AH30"/>
    <hyperlink r:id="rId1828" ref="AI30"/>
    <hyperlink r:id="rId1829" ref="AM30"/>
    <hyperlink r:id="rId1830" ref="AR30"/>
    <hyperlink r:id="rId1831" ref="BA30"/>
    <hyperlink r:id="rId1832" ref="BC30"/>
    <hyperlink r:id="rId1833" ref="BM30"/>
    <hyperlink r:id="rId1834" ref="BS30"/>
    <hyperlink r:id="rId1835" ref="BT30"/>
    <hyperlink r:id="rId1836" ref="BU30"/>
    <hyperlink r:id="rId1837" ref="BV30"/>
    <hyperlink r:id="rId1838" ref="BZ30"/>
    <hyperlink r:id="rId1839" ref="CC30"/>
    <hyperlink r:id="rId1840" ref="CH30"/>
    <hyperlink r:id="rId1841" ref="CI30"/>
    <hyperlink r:id="rId1842" ref="CK30"/>
    <hyperlink r:id="rId1843" ref="CL30"/>
    <hyperlink r:id="rId1844" ref="CM30"/>
    <hyperlink r:id="rId1845" ref="CO30"/>
    <hyperlink r:id="rId1846" ref="CT30"/>
    <hyperlink r:id="rId1847" ref="CY30"/>
    <hyperlink r:id="rId1848" ref="DC30"/>
    <hyperlink r:id="rId1849" ref="DG30"/>
    <hyperlink r:id="rId1850" ref="DK30"/>
    <hyperlink r:id="rId1851" ref="DP30"/>
    <hyperlink r:id="rId1852" ref="DQ30"/>
    <hyperlink r:id="rId1853" ref="DR30"/>
    <hyperlink r:id="rId1854" ref="DS30"/>
    <hyperlink r:id="rId1855" ref="DT30"/>
    <hyperlink r:id="rId1856" ref="DU30"/>
    <hyperlink r:id="rId1857" ref="DX30"/>
    <hyperlink r:id="rId1858" ref="DZ30"/>
    <hyperlink r:id="rId1859" ref="EA30"/>
    <hyperlink r:id="rId1860" ref="EB30"/>
    <hyperlink r:id="rId1861" ref="H31"/>
    <hyperlink r:id="rId1862" ref="I31"/>
    <hyperlink r:id="rId1863" ref="J31"/>
    <hyperlink r:id="rId1864" ref="K31"/>
    <hyperlink r:id="rId1865" ref="L31"/>
    <hyperlink r:id="rId1866" ref="M31"/>
    <hyperlink r:id="rId1867" ref="N31"/>
    <hyperlink r:id="rId1868" ref="O31"/>
    <hyperlink r:id="rId1869" ref="Q31"/>
    <hyperlink r:id="rId1870" ref="T31"/>
    <hyperlink r:id="rId1871" ref="U31"/>
    <hyperlink r:id="rId1872" ref="V31"/>
    <hyperlink r:id="rId1873" ref="Y31"/>
    <hyperlink r:id="rId1874" ref="AA31"/>
    <hyperlink r:id="rId1875" ref="AE31"/>
    <hyperlink r:id="rId1876" ref="AG31"/>
    <hyperlink r:id="rId1877" ref="AI31"/>
    <hyperlink r:id="rId1878" ref="AL31"/>
    <hyperlink r:id="rId1879" ref="AS31"/>
    <hyperlink r:id="rId1880" ref="AT31"/>
    <hyperlink r:id="rId1881" ref="AU31"/>
    <hyperlink r:id="rId1882" ref="AY31"/>
    <hyperlink r:id="rId1883" ref="BC31"/>
    <hyperlink r:id="rId1884" ref="BH31"/>
    <hyperlink r:id="rId1885" ref="BK31"/>
    <hyperlink r:id="rId1886" ref="BL31"/>
    <hyperlink r:id="rId1887" ref="BM31"/>
    <hyperlink r:id="rId1888" ref="BU31"/>
    <hyperlink r:id="rId1889" ref="CB31"/>
    <hyperlink r:id="rId1890" ref="CC31"/>
    <hyperlink r:id="rId1891" ref="CM31"/>
    <hyperlink r:id="rId1892" ref="CO31"/>
    <hyperlink r:id="rId1893" ref="CQ31"/>
    <hyperlink r:id="rId1894" ref="CT31"/>
    <hyperlink r:id="rId1895" ref="CU31"/>
    <hyperlink r:id="rId1896" ref="CV31"/>
    <hyperlink r:id="rId1897" ref="DM31"/>
    <hyperlink r:id="rId1898" ref="DS31"/>
    <hyperlink r:id="rId1899" ref="H32"/>
    <hyperlink r:id="rId1900" ref="I32"/>
    <hyperlink r:id="rId1901" ref="J32"/>
    <hyperlink r:id="rId1902" ref="K32"/>
    <hyperlink r:id="rId1903" ref="L32"/>
    <hyperlink r:id="rId1904" ref="N32"/>
    <hyperlink r:id="rId1905" ref="O32"/>
    <hyperlink r:id="rId1906" ref="P32"/>
    <hyperlink r:id="rId1907" ref="X32"/>
    <hyperlink r:id="rId1908" ref="Y32"/>
    <hyperlink r:id="rId1909" ref="Z32"/>
    <hyperlink r:id="rId1910" ref="AA32"/>
    <hyperlink r:id="rId1911" ref="AB32"/>
    <hyperlink r:id="rId1912" ref="AC32"/>
    <hyperlink r:id="rId1913" ref="AE32"/>
    <hyperlink r:id="rId1914" ref="AF32"/>
    <hyperlink r:id="rId1915" ref="AL32"/>
    <hyperlink r:id="rId1916" ref="AM32"/>
    <hyperlink r:id="rId1917" ref="AT32"/>
    <hyperlink r:id="rId1918" ref="AU32"/>
    <hyperlink r:id="rId1919" ref="BA32"/>
    <hyperlink r:id="rId1920" ref="BB32"/>
    <hyperlink r:id="rId1921" ref="BC32"/>
    <hyperlink r:id="rId1922" ref="BD32"/>
    <hyperlink r:id="rId1923" ref="BE32"/>
    <hyperlink r:id="rId1924" ref="BH32"/>
    <hyperlink r:id="rId1925" ref="BK32"/>
    <hyperlink r:id="rId1926" ref="BR32"/>
    <hyperlink r:id="rId1927" ref="BS32"/>
    <hyperlink r:id="rId1928" ref="BT32"/>
    <hyperlink r:id="rId1929" ref="BU32"/>
    <hyperlink r:id="rId1930" ref="BV32"/>
    <hyperlink r:id="rId1931" ref="BY32"/>
    <hyperlink r:id="rId1932" ref="BZ32"/>
    <hyperlink r:id="rId1933" ref="CF32"/>
    <hyperlink r:id="rId1934" ref="CG32"/>
    <hyperlink r:id="rId1935" ref="CH32"/>
    <hyperlink r:id="rId1936" ref="CK32"/>
    <hyperlink r:id="rId1937" ref="CL32"/>
    <hyperlink r:id="rId1938" ref="CM32"/>
    <hyperlink r:id="rId1939" ref="CT32"/>
    <hyperlink r:id="rId1940" ref="CU32"/>
    <hyperlink r:id="rId1941" ref="CV32"/>
    <hyperlink r:id="rId1942" ref="CW32"/>
    <hyperlink r:id="rId1943" ref="CX32"/>
    <hyperlink r:id="rId1944" ref="CY32"/>
    <hyperlink r:id="rId1945" ref="CZ32"/>
    <hyperlink r:id="rId1946" ref="DA32"/>
    <hyperlink r:id="rId1947" ref="DG32"/>
    <hyperlink r:id="rId1948" ref="DP32"/>
    <hyperlink r:id="rId1949" ref="DQ32"/>
    <hyperlink r:id="rId1950" ref="DU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T35"/>
    <hyperlink r:id="rId2108" ref="BU35"/>
    <hyperlink r:id="rId2109" ref="BW35"/>
    <hyperlink r:id="rId2110" ref="BX35"/>
    <hyperlink r:id="rId2111" ref="CB35"/>
    <hyperlink r:id="rId2112" ref="CC35"/>
    <hyperlink r:id="rId2113" ref="CF35"/>
    <hyperlink r:id="rId2114" ref="CG35"/>
    <hyperlink r:id="rId2115" ref="CI35"/>
    <hyperlink r:id="rId2116" ref="CJ35"/>
    <hyperlink r:id="rId2117" ref="CK35"/>
    <hyperlink r:id="rId2118" ref="CL35"/>
    <hyperlink r:id="rId2119" ref="CM35"/>
    <hyperlink r:id="rId2120" ref="CN35"/>
    <hyperlink r:id="rId2121" ref="CQ35"/>
    <hyperlink r:id="rId2122" ref="CT35"/>
    <hyperlink r:id="rId2123" ref="CU35"/>
    <hyperlink r:id="rId2124" ref="CV35"/>
    <hyperlink r:id="rId2125" ref="CW35"/>
    <hyperlink r:id="rId2126" ref="CX35"/>
    <hyperlink r:id="rId2127" ref="CY35"/>
    <hyperlink r:id="rId2128" ref="CZ35"/>
    <hyperlink r:id="rId2129" ref="DC35"/>
    <hyperlink r:id="rId2130" ref="DD35"/>
    <hyperlink r:id="rId2131" ref="DG35"/>
    <hyperlink r:id="rId2132" ref="DH35"/>
    <hyperlink r:id="rId2133" ref="DJ35"/>
    <hyperlink r:id="rId2134" ref="DK35"/>
    <hyperlink r:id="rId2135" ref="DP35"/>
    <hyperlink r:id="rId2136" ref="DT35"/>
    <hyperlink r:id="rId2137" ref="DV35"/>
    <hyperlink r:id="rId2138" ref="DY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CZ36"/>
    <hyperlink r:id="rId2153" ref="DP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L48"/>
    <hyperlink r:id="rId2402" ref="AC48"/>
    <hyperlink r:id="rId2403" ref="AE48"/>
    <hyperlink r:id="rId2404" ref="AT48"/>
    <hyperlink r:id="rId2405" ref="BD48"/>
    <hyperlink r:id="rId2406" ref="BI48"/>
    <hyperlink r:id="rId2407" ref="BK48"/>
    <hyperlink r:id="rId2408" ref="BW48"/>
    <hyperlink r:id="rId2409" ref="CI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CB50"/>
    <hyperlink r:id="rId2426" ref="CC50"/>
    <hyperlink r:id="rId2427" ref="CY50"/>
    <hyperlink r:id="rId2428" ref="DK50"/>
    <hyperlink r:id="rId2429" ref="DX50"/>
    <hyperlink r:id="rId2430" ref="K51"/>
    <hyperlink r:id="rId2431" ref="L51"/>
    <hyperlink r:id="rId2432" ref="N51"/>
    <hyperlink r:id="rId2433" ref="R51"/>
    <hyperlink r:id="rId2434" ref="U51"/>
    <hyperlink r:id="rId2435" ref="AU51"/>
    <hyperlink r:id="rId2436" ref="BB51"/>
    <hyperlink r:id="rId2437" ref="BC51"/>
    <hyperlink r:id="rId2438" ref="BH51"/>
    <hyperlink r:id="rId2439" ref="BM51"/>
    <hyperlink r:id="rId2440" ref="BQ51"/>
    <hyperlink r:id="rId2441" ref="CO51"/>
    <hyperlink r:id="rId2442" ref="CV51"/>
    <hyperlink r:id="rId2443" ref="DA51"/>
    <hyperlink r:id="rId2444" ref="H53"/>
    <hyperlink r:id="rId2445" ref="I53"/>
    <hyperlink r:id="rId2446" ref="J53"/>
    <hyperlink r:id="rId2447" ref="K53"/>
    <hyperlink r:id="rId2448" ref="L53"/>
    <hyperlink r:id="rId2449" ref="M53"/>
    <hyperlink r:id="rId2450" ref="N53"/>
    <hyperlink r:id="rId2451" ref="O53"/>
    <hyperlink r:id="rId2452" ref="P53"/>
    <hyperlink r:id="rId2453" ref="S53"/>
    <hyperlink r:id="rId2454" ref="U53"/>
    <hyperlink r:id="rId2455" ref="X53"/>
    <hyperlink r:id="rId2456" ref="Y53"/>
    <hyperlink r:id="rId2457" ref="Z53"/>
    <hyperlink r:id="rId2458" ref="AA53"/>
    <hyperlink r:id="rId2459" ref="AB53"/>
    <hyperlink r:id="rId2460" ref="AC53"/>
    <hyperlink r:id="rId2461" ref="AE53"/>
    <hyperlink r:id="rId2462" ref="AF53"/>
    <hyperlink r:id="rId2463" ref="AI53"/>
    <hyperlink r:id="rId2464" ref="AM53"/>
    <hyperlink r:id="rId2465" ref="AO53"/>
    <hyperlink r:id="rId2466" ref="AT53"/>
    <hyperlink r:id="rId2467" ref="AU53"/>
    <hyperlink r:id="rId2468" ref="AX53"/>
    <hyperlink r:id="rId2469" ref="BA53"/>
    <hyperlink r:id="rId2470" ref="BB53"/>
    <hyperlink r:id="rId2471" ref="BC53"/>
    <hyperlink r:id="rId2472" ref="BE53"/>
    <hyperlink r:id="rId2473" ref="BF53"/>
    <hyperlink r:id="rId2474" ref="BH53"/>
    <hyperlink r:id="rId2475" ref="BI53"/>
    <hyperlink r:id="rId2476" ref="BJ53"/>
    <hyperlink r:id="rId2477" ref="BK53"/>
    <hyperlink r:id="rId2478" ref="BM53"/>
    <hyperlink r:id="rId2479" ref="BN53"/>
    <hyperlink r:id="rId2480" ref="BQ53"/>
    <hyperlink r:id="rId2481" ref="BR53"/>
    <hyperlink r:id="rId2482" ref="BS53"/>
    <hyperlink r:id="rId2483" ref="BT53"/>
    <hyperlink r:id="rId2484" ref="BU53"/>
    <hyperlink r:id="rId2485" ref="BV53"/>
    <hyperlink r:id="rId2486" ref="BX53"/>
    <hyperlink r:id="rId2487" ref="BY53"/>
    <hyperlink r:id="rId2488" ref="BZ53"/>
    <hyperlink r:id="rId2489" ref="CB53"/>
    <hyperlink r:id="rId2490" ref="CC53"/>
    <hyperlink r:id="rId2491" ref="CF53"/>
    <hyperlink r:id="rId2492" ref="CG53"/>
    <hyperlink r:id="rId2493" ref="CH53"/>
    <hyperlink r:id="rId2494" ref="CI53"/>
    <hyperlink r:id="rId2495" ref="CJ53"/>
    <hyperlink r:id="rId2496" ref="CK53"/>
    <hyperlink r:id="rId2497" ref="CL53"/>
    <hyperlink r:id="rId2498" ref="CM53"/>
    <hyperlink r:id="rId2499" ref="CQ53"/>
    <hyperlink r:id="rId2500" ref="CT53"/>
    <hyperlink r:id="rId2501" ref="CU53"/>
    <hyperlink r:id="rId2502" ref="CV53"/>
    <hyperlink r:id="rId2503" ref="CW53"/>
    <hyperlink r:id="rId2504" ref="CX53"/>
    <hyperlink r:id="rId2505" ref="CZ53"/>
    <hyperlink r:id="rId2506" ref="DA53"/>
    <hyperlink r:id="rId2507" ref="DG53"/>
    <hyperlink r:id="rId2508" ref="DK53"/>
    <hyperlink r:id="rId2509" ref="DN53"/>
    <hyperlink r:id="rId2510" ref="DP53"/>
    <hyperlink r:id="rId2511" ref="DU53"/>
    <hyperlink r:id="rId2512" ref="DY53"/>
    <hyperlink r:id="rId2513" ref="EA53"/>
    <hyperlink r:id="rId2514" ref="EB53"/>
    <hyperlink r:id="rId2515" ref="H54"/>
    <hyperlink r:id="rId2516" ref="J54"/>
    <hyperlink r:id="rId2517" ref="K54"/>
    <hyperlink r:id="rId2518" ref="N54"/>
    <hyperlink r:id="rId2519" ref="BR54"/>
    <hyperlink r:id="rId2520" ref="BV54"/>
    <hyperlink r:id="rId2521" ref="CL54"/>
    <hyperlink r:id="rId2522" ref="CV54"/>
    <hyperlink r:id="rId2523" ref="CZ54"/>
    <hyperlink r:id="rId2524" ref="H55"/>
    <hyperlink r:id="rId2525" ref="I55"/>
    <hyperlink r:id="rId2526" ref="J55"/>
    <hyperlink r:id="rId2527" ref="K55"/>
    <hyperlink r:id="rId2528" ref="L55"/>
    <hyperlink r:id="rId2529" ref="X55"/>
    <hyperlink r:id="rId2530" ref="Y55"/>
    <hyperlink r:id="rId2531" ref="Z55"/>
    <hyperlink r:id="rId2532" ref="AT55"/>
    <hyperlink r:id="rId2533" ref="AU55"/>
    <hyperlink r:id="rId2534" ref="BC55"/>
    <hyperlink r:id="rId2535" ref="BD55"/>
    <hyperlink r:id="rId2536" ref="CG55"/>
    <hyperlink r:id="rId2537" ref="CK55"/>
    <hyperlink r:id="rId2538" ref="CV55"/>
    <hyperlink r:id="rId2539" ref="K56"/>
    <hyperlink r:id="rId2540" ref="N56"/>
    <hyperlink r:id="rId2541" ref="O56"/>
    <hyperlink r:id="rId2542" ref="P56"/>
    <hyperlink r:id="rId2543" ref="AC56"/>
    <hyperlink r:id="rId2544" ref="AF56"/>
    <hyperlink r:id="rId2545" ref="BD56"/>
    <hyperlink r:id="rId2546" ref="BH56"/>
    <hyperlink r:id="rId2547" ref="BS56"/>
    <hyperlink r:id="rId2548" ref="BT56"/>
    <hyperlink r:id="rId2549" ref="BV56"/>
    <hyperlink r:id="rId2550" ref="CG56"/>
    <hyperlink r:id="rId2551" ref="CJ56"/>
    <hyperlink r:id="rId2552" ref="CK56"/>
    <hyperlink r:id="rId2553" ref="CL56"/>
    <hyperlink r:id="rId2554" ref="CW56"/>
    <hyperlink r:id="rId2555" ref="CZ56"/>
    <hyperlink r:id="rId2556" ref="DA56"/>
    <hyperlink r:id="rId2557" ref="DK56"/>
    <hyperlink r:id="rId2558" ref="DN56"/>
    <hyperlink r:id="rId2559" ref="DP56"/>
    <hyperlink r:id="rId2560" ref="EB56"/>
    <hyperlink r:id="rId2561" ref="CF58"/>
    <hyperlink r:id="rId2562" ref="CW58"/>
    <hyperlink r:id="rId2563" ref="J59"/>
    <hyperlink r:id="rId2564" ref="K59"/>
    <hyperlink r:id="rId2565" ref="N59"/>
    <hyperlink r:id="rId2566" ref="O59"/>
    <hyperlink r:id="rId2567" ref="P59"/>
    <hyperlink r:id="rId2568" ref="X59"/>
    <hyperlink r:id="rId2569" ref="Y59"/>
    <hyperlink r:id="rId2570" ref="Z59"/>
    <hyperlink r:id="rId2571" ref="AA59"/>
    <hyperlink r:id="rId2572" ref="AB59"/>
    <hyperlink r:id="rId2573" ref="AC59"/>
    <hyperlink r:id="rId2574" ref="AF59"/>
    <hyperlink r:id="rId2575" ref="AI59"/>
    <hyperlink r:id="rId2576" ref="AM59"/>
    <hyperlink r:id="rId2577" ref="AT59"/>
    <hyperlink r:id="rId2578" ref="AU59"/>
    <hyperlink r:id="rId2579" ref="BA59"/>
    <hyperlink r:id="rId2580" ref="BC59"/>
    <hyperlink r:id="rId2581" ref="BD59"/>
    <hyperlink r:id="rId2582" ref="BE59"/>
    <hyperlink r:id="rId2583" ref="BF59"/>
    <hyperlink r:id="rId2584" ref="BH59"/>
    <hyperlink r:id="rId2585" ref="BI59"/>
    <hyperlink r:id="rId2586" ref="BK59"/>
    <hyperlink r:id="rId2587" ref="BR59"/>
    <hyperlink r:id="rId2588" ref="BS59"/>
    <hyperlink r:id="rId2589" ref="BT59"/>
    <hyperlink r:id="rId2590" ref="BV59"/>
    <hyperlink r:id="rId2591" ref="BZ59"/>
    <hyperlink r:id="rId2592" ref="CL59"/>
    <hyperlink r:id="rId2593" ref="CM59"/>
    <hyperlink r:id="rId2594" ref="CU59"/>
    <hyperlink r:id="rId2595" ref="CV59"/>
    <hyperlink r:id="rId2596" ref="CW59"/>
    <hyperlink r:id="rId2597" ref="DA59"/>
    <hyperlink r:id="rId2598" ref="DE59"/>
    <hyperlink r:id="rId2599" ref="DL59"/>
    <hyperlink r:id="rId2600" ref="DP59"/>
    <hyperlink r:id="rId2601" ref="DS59"/>
    <hyperlink r:id="rId2602" ref="DU59"/>
    <hyperlink r:id="rId2603" ref="J60"/>
    <hyperlink r:id="rId2604" ref="N60"/>
    <hyperlink r:id="rId2605" ref="X60"/>
    <hyperlink r:id="rId2606" ref="Y60"/>
    <hyperlink r:id="rId2607" ref="AA60"/>
    <hyperlink r:id="rId2608" ref="AB60"/>
    <hyperlink r:id="rId2609" ref="AC60"/>
    <hyperlink r:id="rId2610" ref="AF60"/>
    <hyperlink r:id="rId2611" ref="AH60"/>
    <hyperlink r:id="rId2612" ref="AL60"/>
    <hyperlink r:id="rId2613" ref="AU60"/>
    <hyperlink r:id="rId2614" ref="BB60"/>
    <hyperlink r:id="rId2615" ref="BG60"/>
    <hyperlink r:id="rId2616" ref="BI60"/>
    <hyperlink r:id="rId2617" ref="BJ60"/>
    <hyperlink r:id="rId2618" ref="BQ60"/>
    <hyperlink r:id="rId2619" ref="BS60"/>
    <hyperlink r:id="rId2620" ref="BX60"/>
    <hyperlink r:id="rId2621" ref="CD60"/>
    <hyperlink r:id="rId2622" ref="CI60"/>
    <hyperlink r:id="rId2623" ref="CL60"/>
    <hyperlink r:id="rId2624" ref="CM60"/>
    <hyperlink r:id="rId2625" ref="L61"/>
    <hyperlink r:id="rId2626" ref="P61"/>
    <hyperlink r:id="rId2627" ref="S61"/>
    <hyperlink r:id="rId2628" ref="BD61"/>
    <hyperlink r:id="rId2629" ref="BE61"/>
    <hyperlink r:id="rId2630" ref="BM61"/>
    <hyperlink r:id="rId2631" ref="CZ61"/>
    <hyperlink r:id="rId2632" ref="P62"/>
    <hyperlink r:id="rId2633" ref="U62"/>
    <hyperlink r:id="rId2634" ref="X62"/>
    <hyperlink r:id="rId2635" ref="AA62"/>
    <hyperlink r:id="rId2636" ref="AB62"/>
    <hyperlink r:id="rId2637" ref="AJ62"/>
    <hyperlink r:id="rId2638" ref="AM62"/>
    <hyperlink r:id="rId2639" ref="AX62"/>
    <hyperlink r:id="rId2640" ref="BA62"/>
    <hyperlink r:id="rId2641" ref="BC62"/>
    <hyperlink r:id="rId2642" ref="BD62"/>
    <hyperlink r:id="rId2643" ref="BL62"/>
    <hyperlink r:id="rId2644" ref="BM62"/>
    <hyperlink r:id="rId2645" ref="BQ62"/>
    <hyperlink r:id="rId2646" ref="BS62"/>
    <hyperlink r:id="rId2647" ref="CA62"/>
    <hyperlink r:id="rId2648" ref="CB62"/>
    <hyperlink r:id="rId2649" ref="CF62"/>
    <hyperlink r:id="rId2650" ref="CG62"/>
    <hyperlink r:id="rId2651" ref="CI62"/>
    <hyperlink r:id="rId2652" ref="CL62"/>
    <hyperlink r:id="rId2653" ref="CW62"/>
    <hyperlink r:id="rId2654" ref="DC62"/>
    <hyperlink r:id="rId2655" ref="DE62"/>
    <hyperlink r:id="rId2656" ref="DK62"/>
    <hyperlink r:id="rId2657" ref="EA62"/>
    <hyperlink r:id="rId2658" ref="H63"/>
    <hyperlink r:id="rId2659" ref="I63"/>
    <hyperlink r:id="rId2660" ref="J63"/>
    <hyperlink r:id="rId2661" ref="K63"/>
    <hyperlink r:id="rId2662" ref="L63"/>
    <hyperlink r:id="rId2663" ref="M63"/>
    <hyperlink r:id="rId2664" ref="P63"/>
    <hyperlink r:id="rId2665" ref="X63"/>
    <hyperlink r:id="rId2666" ref="Y63"/>
    <hyperlink r:id="rId2667" ref="Z63"/>
    <hyperlink r:id="rId2668" ref="AA63"/>
    <hyperlink r:id="rId2669" ref="AB63"/>
    <hyperlink r:id="rId2670" ref="AD63"/>
    <hyperlink r:id="rId2671" ref="AF63"/>
    <hyperlink r:id="rId2672" ref="AM63"/>
    <hyperlink r:id="rId2673" ref="AT63"/>
    <hyperlink r:id="rId2674" ref="AU63"/>
    <hyperlink r:id="rId2675" ref="BA63"/>
    <hyperlink r:id="rId2676" ref="BB63"/>
    <hyperlink r:id="rId2677" ref="BE63"/>
    <hyperlink r:id="rId2678" ref="BS63"/>
    <hyperlink r:id="rId2679" ref="CF63"/>
    <hyperlink r:id="rId2680" ref="CG63"/>
    <hyperlink r:id="rId2681" ref="CL63"/>
    <hyperlink r:id="rId2682" ref="CV63"/>
    <hyperlink r:id="rId2683" ref="DG63"/>
    <hyperlink r:id="rId2684" ref="DL63"/>
    <hyperlink r:id="rId2685" ref="DP63"/>
    <hyperlink r:id="rId2686" ref="DU63"/>
    <hyperlink r:id="rId2687" ref="H65"/>
    <hyperlink r:id="rId2688" ref="I65"/>
    <hyperlink r:id="rId2689" ref="J65"/>
    <hyperlink r:id="rId2690" ref="K65"/>
    <hyperlink r:id="rId2691" ref="L65"/>
    <hyperlink r:id="rId2692" ref="M65"/>
    <hyperlink r:id="rId2693" ref="N65"/>
    <hyperlink r:id="rId2694" ref="O65"/>
    <hyperlink r:id="rId2695" ref="P65"/>
    <hyperlink r:id="rId2696" ref="X65"/>
    <hyperlink r:id="rId2697" ref="Y65"/>
    <hyperlink r:id="rId2698" ref="Z65"/>
    <hyperlink r:id="rId2699" ref="AA65"/>
    <hyperlink r:id="rId2700" ref="AB65"/>
    <hyperlink r:id="rId2701" ref="AC65"/>
    <hyperlink r:id="rId2702" ref="AE65"/>
    <hyperlink r:id="rId2703" ref="AF65"/>
    <hyperlink r:id="rId2704" ref="AG65"/>
    <hyperlink r:id="rId2705" ref="AL65"/>
    <hyperlink r:id="rId2706" ref="AM65"/>
    <hyperlink r:id="rId2707" ref="AT65"/>
    <hyperlink r:id="rId2708" ref="AU65"/>
    <hyperlink r:id="rId2709" ref="BA65"/>
    <hyperlink r:id="rId2710" ref="BB65"/>
    <hyperlink r:id="rId2711" ref="BC65"/>
    <hyperlink r:id="rId2712" ref="BD65"/>
    <hyperlink r:id="rId2713" ref="BE65"/>
    <hyperlink r:id="rId2714" ref="BF65"/>
    <hyperlink r:id="rId2715" ref="BG65"/>
    <hyperlink r:id="rId2716" ref="BH65"/>
    <hyperlink r:id="rId2717" ref="BI65"/>
    <hyperlink r:id="rId2718" ref="BJ65"/>
    <hyperlink r:id="rId2719" ref="BK65"/>
    <hyperlink r:id="rId2720" ref="BL65"/>
    <hyperlink r:id="rId2721" ref="BM65"/>
    <hyperlink r:id="rId2722" ref="BN65"/>
    <hyperlink r:id="rId2723" ref="BQ65"/>
    <hyperlink r:id="rId2724" ref="BR65"/>
    <hyperlink r:id="rId2725" ref="BS65"/>
    <hyperlink r:id="rId2726" ref="BT65"/>
    <hyperlink r:id="rId2727" ref="BU65"/>
    <hyperlink r:id="rId2728" ref="BV65"/>
    <hyperlink r:id="rId2729" ref="BW65"/>
    <hyperlink r:id="rId2730" ref="BX65"/>
    <hyperlink r:id="rId2731" ref="BZ65"/>
    <hyperlink r:id="rId2732" ref="CC65"/>
    <hyperlink r:id="rId2733" ref="CF65"/>
    <hyperlink r:id="rId2734" ref="CG65"/>
    <hyperlink r:id="rId2735" ref="CH65"/>
    <hyperlink r:id="rId2736" ref="CI65"/>
    <hyperlink r:id="rId2737" ref="CJ65"/>
    <hyperlink r:id="rId2738" ref="CK65"/>
    <hyperlink r:id="rId2739" ref="CL65"/>
    <hyperlink r:id="rId2740" ref="CM65"/>
    <hyperlink r:id="rId2741" ref="CT65"/>
    <hyperlink r:id="rId2742" ref="CU65"/>
    <hyperlink r:id="rId2743" ref="CV65"/>
    <hyperlink r:id="rId2744" ref="CW65"/>
    <hyperlink r:id="rId2745" ref="CX65"/>
    <hyperlink r:id="rId2746" ref="CY65"/>
    <hyperlink r:id="rId2747" ref="CZ65"/>
    <hyperlink r:id="rId2748" ref="DA65"/>
    <hyperlink r:id="rId2749" ref="DD65"/>
    <hyperlink r:id="rId2750" ref="DK65"/>
    <hyperlink r:id="rId2751" ref="DL65"/>
    <hyperlink r:id="rId2752" ref="DP65"/>
    <hyperlink r:id="rId2753" ref="DQ65"/>
    <hyperlink r:id="rId2754" ref="DU65"/>
    <hyperlink r:id="rId2755" ref="DX65"/>
    <hyperlink r:id="rId2756" ref="DY65"/>
    <hyperlink r:id="rId2757" ref="H67"/>
    <hyperlink r:id="rId2758" ref="S67"/>
    <hyperlink r:id="rId2759" ref="AX67"/>
    <hyperlink r:id="rId2760" ref="BR67"/>
    <hyperlink r:id="rId2761" ref="BW68"/>
    <hyperlink r:id="rId2762" ref="CI68"/>
    <hyperlink r:id="rId2763" ref="H69"/>
    <hyperlink r:id="rId2764" ref="Q69"/>
    <hyperlink r:id="rId2765" ref="V69"/>
    <hyperlink r:id="rId2766" ref="AB69"/>
    <hyperlink r:id="rId2767" ref="AJ69"/>
    <hyperlink r:id="rId2768" ref="AN69"/>
    <hyperlink r:id="rId2769" ref="AQ69"/>
    <hyperlink r:id="rId2770" ref="AU69"/>
    <hyperlink r:id="rId2771" ref="AV69"/>
    <hyperlink r:id="rId2772" ref="BD69"/>
    <hyperlink r:id="rId2773" ref="BF69"/>
    <hyperlink r:id="rId2774" ref="BH69"/>
    <hyperlink r:id="rId2775" ref="CA69"/>
    <hyperlink r:id="rId2776" ref="CG69"/>
    <hyperlink r:id="rId2777" ref="DD69"/>
    <hyperlink r:id="rId2778" ref="DQ69"/>
    <hyperlink r:id="rId2779" ref="DX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I71"/>
    <hyperlink r:id="rId2854" ref="J71"/>
    <hyperlink r:id="rId2855" ref="K71"/>
    <hyperlink r:id="rId2856" ref="L71"/>
    <hyperlink r:id="rId2857" ref="M71"/>
    <hyperlink r:id="rId2858" ref="N71"/>
    <hyperlink r:id="rId2859" ref="O71"/>
    <hyperlink r:id="rId2860" ref="P71"/>
    <hyperlink r:id="rId2861" ref="Y71"/>
    <hyperlink r:id="rId2862" ref="Z71"/>
    <hyperlink r:id="rId2863" ref="AB71"/>
    <hyperlink r:id="rId2864" ref="AC71"/>
    <hyperlink r:id="rId2865" ref="AE71"/>
    <hyperlink r:id="rId2866" ref="AF71"/>
    <hyperlink r:id="rId2867" ref="AM71"/>
    <hyperlink r:id="rId2868" ref="AT71"/>
    <hyperlink r:id="rId2869" ref="AU71"/>
    <hyperlink r:id="rId2870" ref="AX71"/>
    <hyperlink r:id="rId2871" ref="AY71"/>
    <hyperlink r:id="rId2872" ref="BB71"/>
    <hyperlink r:id="rId2873" ref="BC71"/>
    <hyperlink r:id="rId2874" ref="BD71"/>
    <hyperlink r:id="rId2875" ref="BK71"/>
    <hyperlink r:id="rId2876" ref="BR71"/>
    <hyperlink r:id="rId2877" ref="BS71"/>
    <hyperlink r:id="rId2878" ref="BT71"/>
    <hyperlink r:id="rId2879" ref="BU71"/>
    <hyperlink r:id="rId2880" ref="BV71"/>
    <hyperlink r:id="rId2881" ref="CC71"/>
    <hyperlink r:id="rId2882" ref="CO71"/>
    <hyperlink r:id="rId2883" ref="CQ71"/>
    <hyperlink r:id="rId2884" ref="CU71"/>
    <hyperlink r:id="rId2885" ref="CV71"/>
    <hyperlink r:id="rId2886" ref="CW71"/>
    <hyperlink r:id="rId2887" ref="DA71"/>
    <hyperlink r:id="rId2888" ref="DC71"/>
    <hyperlink r:id="rId2889" ref="DK71"/>
    <hyperlink r:id="rId2890" ref="DM71"/>
    <hyperlink r:id="rId2891" ref="DS71"/>
    <hyperlink r:id="rId2892" ref="DZ71"/>
    <hyperlink r:id="rId2893" ref="EA71"/>
    <hyperlink r:id="rId2894" ref="EB71"/>
    <hyperlink r:id="rId2895" ref="BW72"/>
    <hyperlink r:id="rId2896" ref="I73"/>
    <hyperlink r:id="rId2897" ref="L73"/>
    <hyperlink r:id="rId2898" ref="P73"/>
    <hyperlink r:id="rId2899" ref="X73"/>
    <hyperlink r:id="rId2900" ref="Z73"/>
    <hyperlink r:id="rId2901" ref="AB73"/>
    <hyperlink r:id="rId2902" ref="BD73"/>
    <hyperlink r:id="rId2903" ref="BT73"/>
    <hyperlink r:id="rId2904" ref="BV73"/>
    <hyperlink r:id="rId2905" ref="CM73"/>
    <hyperlink r:id="rId2906" ref="CZ73"/>
    <hyperlink r:id="rId2907" ref="R75"/>
    <hyperlink r:id="rId2908" ref="AD75"/>
    <hyperlink r:id="rId2909" ref="AG75"/>
    <hyperlink r:id="rId2910" ref="AH75"/>
    <hyperlink r:id="rId2911" ref="AM75"/>
    <hyperlink r:id="rId2912" ref="AO75"/>
    <hyperlink r:id="rId2913" ref="H76"/>
    <hyperlink r:id="rId2914" ref="I76"/>
    <hyperlink r:id="rId2915" ref="K76"/>
    <hyperlink r:id="rId2916" ref="L76"/>
    <hyperlink r:id="rId2917" ref="M76"/>
    <hyperlink r:id="rId2918" ref="N76"/>
    <hyperlink r:id="rId2919" ref="O76"/>
    <hyperlink r:id="rId2920" ref="P76"/>
    <hyperlink r:id="rId2921" ref="Q76"/>
    <hyperlink r:id="rId2922" ref="X76"/>
    <hyperlink r:id="rId2923" ref="Y76"/>
    <hyperlink r:id="rId2924" ref="Z76"/>
    <hyperlink r:id="rId2925" ref="AC76"/>
    <hyperlink r:id="rId2926" ref="AD76"/>
    <hyperlink r:id="rId2927" ref="AE76"/>
    <hyperlink r:id="rId2928" ref="AF76"/>
    <hyperlink r:id="rId2929" ref="AT76"/>
    <hyperlink r:id="rId2930" ref="AU76"/>
    <hyperlink r:id="rId2931" ref="AV76"/>
    <hyperlink r:id="rId2932" ref="BA76"/>
    <hyperlink r:id="rId2933" ref="BB76"/>
    <hyperlink r:id="rId2934" ref="BC76"/>
    <hyperlink r:id="rId2935" ref="BD76"/>
    <hyperlink r:id="rId2936" ref="BH76"/>
    <hyperlink r:id="rId2937" ref="BK76"/>
    <hyperlink r:id="rId2938" ref="BN76"/>
    <hyperlink r:id="rId2939" ref="BS76"/>
    <hyperlink r:id="rId2940" ref="BT76"/>
    <hyperlink r:id="rId2941" ref="BU76"/>
    <hyperlink r:id="rId2942" ref="BV76"/>
    <hyperlink r:id="rId2943" ref="BZ76"/>
    <hyperlink r:id="rId2944" ref="CA76"/>
    <hyperlink r:id="rId2945" ref="CB76"/>
    <hyperlink r:id="rId2946" ref="CG76"/>
    <hyperlink r:id="rId2947" ref="CH76"/>
    <hyperlink r:id="rId2948" ref="CJ76"/>
    <hyperlink r:id="rId2949" ref="CK76"/>
    <hyperlink r:id="rId2950" ref="CL76"/>
    <hyperlink r:id="rId2951" ref="CM76"/>
    <hyperlink r:id="rId2952" ref="CU76"/>
    <hyperlink r:id="rId2953" ref="CZ76"/>
    <hyperlink r:id="rId2954" ref="DJ76"/>
    <hyperlink r:id="rId2955" ref="DK76"/>
    <hyperlink r:id="rId2956" ref="DP76"/>
    <hyperlink r:id="rId2957" ref="DQ76"/>
    <hyperlink r:id="rId2958" ref="DR76"/>
    <hyperlink r:id="rId2959" ref="DU76"/>
    <hyperlink r:id="rId2960" ref="EB76"/>
    <hyperlink r:id="rId2961" ref="CH77"/>
    <hyperlink r:id="rId2962" ref="CW77"/>
    <hyperlink r:id="rId2963" ref="M78"/>
    <hyperlink r:id="rId2964" ref="BW78"/>
    <hyperlink r:id="rId2965" ref="I83"/>
    <hyperlink r:id="rId2966" ref="J83"/>
    <hyperlink r:id="rId2967" ref="K83"/>
    <hyperlink r:id="rId2968" ref="L83"/>
    <hyperlink r:id="rId2969" ref="M83"/>
    <hyperlink r:id="rId2970" ref="N83"/>
    <hyperlink r:id="rId2971" ref="O83"/>
    <hyperlink r:id="rId2972" ref="P83"/>
    <hyperlink r:id="rId2973" ref="X83"/>
    <hyperlink r:id="rId2974" ref="Y83"/>
    <hyperlink r:id="rId2975" ref="Z83"/>
    <hyperlink r:id="rId2976" ref="AA83"/>
    <hyperlink r:id="rId2977" ref="AB83"/>
    <hyperlink r:id="rId2978" ref="AC83"/>
    <hyperlink r:id="rId2979" ref="AE83"/>
    <hyperlink r:id="rId2980" ref="AF83"/>
    <hyperlink r:id="rId2981" ref="AT83"/>
    <hyperlink r:id="rId2982" ref="AU83"/>
    <hyperlink r:id="rId2983" ref="BA83"/>
    <hyperlink r:id="rId2984" ref="BB83"/>
    <hyperlink r:id="rId2985" ref="BC83"/>
    <hyperlink r:id="rId2986" ref="BD83"/>
    <hyperlink r:id="rId2987" ref="BE83"/>
    <hyperlink r:id="rId2988" ref="BH83"/>
    <hyperlink r:id="rId2989" ref="BI83"/>
    <hyperlink r:id="rId2990" ref="BJ83"/>
    <hyperlink r:id="rId2991" ref="BK83"/>
    <hyperlink r:id="rId2992" ref="BQ83"/>
    <hyperlink r:id="rId2993" ref="BR83"/>
    <hyperlink r:id="rId2994" ref="BS83"/>
    <hyperlink r:id="rId2995" ref="BT83"/>
    <hyperlink r:id="rId2996" ref="BU83"/>
    <hyperlink r:id="rId2997" ref="BV83"/>
    <hyperlink r:id="rId2998" ref="BW83"/>
    <hyperlink r:id="rId2999" ref="BX83"/>
    <hyperlink r:id="rId3000" ref="BY83"/>
    <hyperlink r:id="rId3001" ref="BZ83"/>
    <hyperlink r:id="rId3002" ref="CF83"/>
    <hyperlink r:id="rId3003" ref="CG83"/>
    <hyperlink r:id="rId3004" ref="CH83"/>
    <hyperlink r:id="rId3005" ref="CI83"/>
    <hyperlink r:id="rId3006" ref="CK83"/>
    <hyperlink r:id="rId3007" ref="CL83"/>
    <hyperlink r:id="rId3008" ref="CM83"/>
    <hyperlink r:id="rId3009" ref="CT83"/>
    <hyperlink r:id="rId3010" ref="CV83"/>
    <hyperlink r:id="rId3011" ref="CW83"/>
    <hyperlink r:id="rId3012" ref="CX83"/>
    <hyperlink r:id="rId3013" ref="CY83"/>
    <hyperlink r:id="rId3014" ref="CZ83"/>
    <hyperlink r:id="rId3015" ref="DA83"/>
    <hyperlink r:id="rId3016" ref="DG83"/>
    <hyperlink r:id="rId3017" ref="DP83"/>
    <hyperlink r:id="rId3018" ref="DQ83"/>
    <hyperlink r:id="rId3019" ref="P84"/>
    <hyperlink r:id="rId3020" ref="Q84"/>
    <hyperlink r:id="rId3021" ref="R84"/>
    <hyperlink r:id="rId3022" ref="S84"/>
    <hyperlink r:id="rId3023" ref="T84"/>
    <hyperlink r:id="rId3024" ref="U84"/>
    <hyperlink r:id="rId3025" ref="AF84"/>
    <hyperlink r:id="rId3026" ref="AH84"/>
    <hyperlink r:id="rId3027" ref="AI84"/>
    <hyperlink r:id="rId3028" ref="AJ84"/>
    <hyperlink r:id="rId3029" ref="AO84"/>
    <hyperlink r:id="rId3030" ref="AP84"/>
    <hyperlink r:id="rId3031" ref="AQ84"/>
    <hyperlink r:id="rId3032" ref="AS84"/>
    <hyperlink r:id="rId3033" ref="AT84"/>
    <hyperlink r:id="rId3034" ref="AU84"/>
    <hyperlink r:id="rId3035" ref="AW84"/>
    <hyperlink r:id="rId3036" ref="AX84"/>
    <hyperlink r:id="rId3037" ref="AY84"/>
    <hyperlink r:id="rId3038" ref="BB84"/>
    <hyperlink r:id="rId3039" ref="BR84"/>
    <hyperlink r:id="rId3040" ref="BT84"/>
    <hyperlink r:id="rId3041" ref="BZ84"/>
    <hyperlink r:id="rId3042" ref="CH84"/>
    <hyperlink r:id="rId3043" ref="CM84"/>
    <hyperlink r:id="rId3044" ref="CO84"/>
    <hyperlink r:id="rId3045" ref="CP84"/>
    <hyperlink r:id="rId3046" ref="CV84"/>
    <hyperlink r:id="rId3047" ref="CX84"/>
    <hyperlink r:id="rId3048" ref="DA84"/>
    <hyperlink r:id="rId3049" ref="DQ84"/>
    <hyperlink r:id="rId3050" ref="EB84"/>
    <hyperlink r:id="rId3051" ref="AI85"/>
    <hyperlink r:id="rId3052" ref="AU85"/>
    <hyperlink r:id="rId3053" ref="CD85"/>
    <hyperlink r:id="rId3054" ref="CR85"/>
    <hyperlink r:id="rId3055" ref="CU85"/>
    <hyperlink r:id="rId3056" ref="DB85"/>
    <hyperlink r:id="rId3057" ref="DM85"/>
    <hyperlink r:id="rId3058" ref="P86"/>
    <hyperlink r:id="rId3059" ref="Z86"/>
    <hyperlink r:id="rId3060" ref="AA86"/>
    <hyperlink r:id="rId3061" ref="AB86"/>
    <hyperlink r:id="rId3062" ref="AF86"/>
    <hyperlink r:id="rId3063" ref="AX86"/>
    <hyperlink r:id="rId3064" ref="BD86"/>
    <hyperlink r:id="rId3065" ref="BS86"/>
    <hyperlink r:id="rId3066" ref="BZ86"/>
    <hyperlink r:id="rId3067" ref="CA86"/>
    <hyperlink r:id="rId3068" ref="CC86"/>
    <hyperlink r:id="rId3069" ref="CG86"/>
    <hyperlink r:id="rId3070" ref="CM86"/>
    <hyperlink r:id="rId3071" ref="DE86"/>
    <hyperlink r:id="rId3072" ref="I87"/>
    <hyperlink r:id="rId3073" ref="AC87"/>
    <hyperlink r:id="rId3074" ref="AY87"/>
    <hyperlink r:id="rId3075" ref="BC87"/>
    <hyperlink r:id="rId3076" ref="BQ87"/>
    <hyperlink r:id="rId3077" ref="CL87"/>
    <hyperlink r:id="rId3078" ref="DE87"/>
    <hyperlink r:id="rId3079" ref="DK87"/>
    <hyperlink r:id="rId3080" ref="K88"/>
    <hyperlink r:id="rId3081" ref="U88"/>
    <hyperlink r:id="rId3082" ref="AF88"/>
    <hyperlink r:id="rId3083" ref="AI88"/>
    <hyperlink r:id="rId3084" ref="AM88"/>
    <hyperlink r:id="rId3085" ref="AT88"/>
    <hyperlink r:id="rId3086" ref="AX88"/>
    <hyperlink r:id="rId3087" ref="BE88"/>
    <hyperlink r:id="rId3088" ref="CM88"/>
    <hyperlink r:id="rId3089" ref="I89"/>
    <hyperlink r:id="rId3090" ref="J89"/>
    <hyperlink r:id="rId3091" ref="K89"/>
    <hyperlink r:id="rId3092" ref="L89"/>
    <hyperlink r:id="rId3093" ref="M89"/>
    <hyperlink r:id="rId3094" ref="N89"/>
    <hyperlink r:id="rId3095" ref="O89"/>
    <hyperlink r:id="rId3096" ref="P89"/>
    <hyperlink r:id="rId3097" ref="Q89"/>
    <hyperlink r:id="rId3098" ref="S89"/>
    <hyperlink r:id="rId3099" ref="T89"/>
    <hyperlink r:id="rId3100" ref="X89"/>
    <hyperlink r:id="rId3101" ref="Z89"/>
    <hyperlink r:id="rId3102" ref="AB89"/>
    <hyperlink r:id="rId3103" ref="AE89"/>
    <hyperlink r:id="rId3104" ref="AF89"/>
    <hyperlink r:id="rId3105" ref="AT89"/>
    <hyperlink r:id="rId3106" ref="AU89"/>
    <hyperlink r:id="rId3107" ref="AV89"/>
    <hyperlink r:id="rId3108" ref="AX89"/>
    <hyperlink r:id="rId3109" ref="BD89"/>
    <hyperlink r:id="rId3110" ref="BE89"/>
    <hyperlink r:id="rId3111" ref="BH89"/>
    <hyperlink r:id="rId3112" ref="BJ89"/>
    <hyperlink r:id="rId3113" ref="BK89"/>
    <hyperlink r:id="rId3114" ref="BM89"/>
    <hyperlink r:id="rId3115" ref="BQ89"/>
    <hyperlink r:id="rId3116" ref="BT89"/>
    <hyperlink r:id="rId3117" ref="BZ89"/>
    <hyperlink r:id="rId3118" ref="CA89"/>
    <hyperlink r:id="rId3119" ref="CC89"/>
    <hyperlink r:id="rId3120" ref="CF89"/>
    <hyperlink r:id="rId3121" ref="CG89"/>
    <hyperlink r:id="rId3122" ref="CI89"/>
    <hyperlink r:id="rId3123" ref="CJ89"/>
    <hyperlink r:id="rId3124" ref="CK89"/>
    <hyperlink r:id="rId3125" ref="CM89"/>
    <hyperlink r:id="rId3126" ref="CQ89"/>
    <hyperlink r:id="rId3127" ref="CW89"/>
    <hyperlink r:id="rId3128" ref="DA89"/>
    <hyperlink r:id="rId3129" ref="DD89"/>
    <hyperlink r:id="rId3130" ref="DM89"/>
    <hyperlink r:id="rId3131" ref="DY89"/>
    <hyperlink r:id="rId3132" ref="I90"/>
    <hyperlink r:id="rId3133" ref="J90"/>
    <hyperlink r:id="rId3134" ref="L90"/>
    <hyperlink r:id="rId3135" ref="O90"/>
    <hyperlink r:id="rId3136" ref="S90"/>
    <hyperlink r:id="rId3137" ref="T90"/>
    <hyperlink r:id="rId3138" ref="X90"/>
    <hyperlink r:id="rId3139" ref="Y90"/>
    <hyperlink r:id="rId3140" ref="Z90"/>
    <hyperlink r:id="rId3141" ref="AA90"/>
    <hyperlink r:id="rId3142" ref="AC90"/>
    <hyperlink r:id="rId3143" ref="AD90"/>
    <hyperlink r:id="rId3144" ref="AI90"/>
    <hyperlink r:id="rId3145" ref="AR90"/>
    <hyperlink r:id="rId3146" ref="AU90"/>
    <hyperlink r:id="rId3147" ref="AW90"/>
    <hyperlink r:id="rId3148" ref="BD90"/>
    <hyperlink r:id="rId3149" ref="BI90"/>
    <hyperlink r:id="rId3150" ref="BM90"/>
    <hyperlink r:id="rId3151" ref="BN90"/>
    <hyperlink r:id="rId3152" ref="BR90"/>
    <hyperlink r:id="rId3153" ref="BS90"/>
    <hyperlink r:id="rId3154" ref="BT90"/>
    <hyperlink r:id="rId3155" ref="BV90"/>
    <hyperlink r:id="rId3156" ref="BX90"/>
    <hyperlink r:id="rId3157" ref="BY90"/>
    <hyperlink r:id="rId3158" ref="CA90"/>
    <hyperlink r:id="rId3159" ref="CB90"/>
    <hyperlink r:id="rId3160" ref="CC90"/>
    <hyperlink r:id="rId3161" ref="CF90"/>
    <hyperlink r:id="rId3162" ref="CG90"/>
    <hyperlink r:id="rId3163" ref="CH90"/>
    <hyperlink r:id="rId3164" ref="CK90"/>
    <hyperlink r:id="rId3165" ref="CL90"/>
    <hyperlink r:id="rId3166" ref="CQ90"/>
    <hyperlink r:id="rId3167" ref="CT90"/>
    <hyperlink r:id="rId3168" ref="CV90"/>
    <hyperlink r:id="rId3169" ref="CX90"/>
    <hyperlink r:id="rId3170" ref="CY90"/>
    <hyperlink r:id="rId3171" ref="CZ90"/>
    <hyperlink r:id="rId3172" ref="DC90"/>
    <hyperlink r:id="rId3173" ref="DH90"/>
    <hyperlink r:id="rId3174" ref="DM90"/>
    <hyperlink r:id="rId3175" ref="DN90"/>
    <hyperlink r:id="rId3176" ref="DO90"/>
    <hyperlink r:id="rId3177" ref="DP90"/>
    <hyperlink r:id="rId3178" ref="DU90"/>
    <hyperlink r:id="rId3179" ref="DY90"/>
    <hyperlink r:id="rId3180" ref="EA90"/>
    <hyperlink r:id="rId3181" ref="Y91"/>
    <hyperlink r:id="rId3182" ref="Z91"/>
    <hyperlink r:id="rId3183" ref="AB91"/>
    <hyperlink r:id="rId3184" ref="AE91"/>
    <hyperlink r:id="rId3185" ref="BH91"/>
    <hyperlink r:id="rId3186" ref="BS91"/>
    <hyperlink r:id="rId3187" ref="CY91"/>
    <hyperlink r:id="rId3188" ref="CZ91"/>
    <hyperlink r:id="rId3189" ref="AB93"/>
    <hyperlink r:id="rId3190" ref="BF93"/>
    <hyperlink r:id="rId3191" ref="BH93"/>
    <hyperlink r:id="rId3192" ref="CG93"/>
    <hyperlink r:id="rId3193" ref="CZ93"/>
    <hyperlink r:id="rId3194" ref="H94"/>
    <hyperlink r:id="rId3195" ref="L94"/>
    <hyperlink r:id="rId3196" ref="M94"/>
    <hyperlink r:id="rId3197" ref="R94"/>
    <hyperlink r:id="rId3198" ref="S94"/>
    <hyperlink r:id="rId3199" ref="U94"/>
    <hyperlink r:id="rId3200" ref="V94"/>
    <hyperlink r:id="rId3201" ref="X94"/>
    <hyperlink r:id="rId3202" ref="AE94"/>
    <hyperlink r:id="rId3203" ref="AF94"/>
    <hyperlink r:id="rId3204" ref="AG94"/>
    <hyperlink r:id="rId3205" ref="AI94"/>
    <hyperlink r:id="rId3206" ref="AJ94"/>
    <hyperlink r:id="rId3207" ref="AL94"/>
    <hyperlink r:id="rId3208" ref="AM94"/>
    <hyperlink r:id="rId3209" ref="AU94"/>
    <hyperlink r:id="rId3210" ref="AV94"/>
    <hyperlink r:id="rId3211" ref="AW94"/>
    <hyperlink r:id="rId3212" ref="AX94"/>
    <hyperlink r:id="rId3213" ref="BB94"/>
    <hyperlink r:id="rId3214" ref="BC94"/>
    <hyperlink r:id="rId3215" ref="BE94"/>
    <hyperlink r:id="rId3216" ref="BF94"/>
    <hyperlink r:id="rId3217" ref="BG94"/>
    <hyperlink r:id="rId3218" ref="BM94"/>
    <hyperlink r:id="rId3219" ref="BQ94"/>
    <hyperlink r:id="rId3220" ref="BT94"/>
    <hyperlink r:id="rId3221" ref="BW94"/>
    <hyperlink r:id="rId3222" ref="CA94"/>
    <hyperlink r:id="rId3223" ref="CF94"/>
    <hyperlink r:id="rId3224" ref="CG94"/>
    <hyperlink r:id="rId3225" ref="CH94"/>
    <hyperlink r:id="rId3226" ref="CJ94"/>
    <hyperlink r:id="rId3227" ref="CL94"/>
    <hyperlink r:id="rId3228" ref="CM94"/>
    <hyperlink r:id="rId3229" ref="CR94"/>
    <hyperlink r:id="rId3230" ref="CT94"/>
    <hyperlink r:id="rId3231" ref="CX94"/>
    <hyperlink r:id="rId3232" ref="DE94"/>
    <hyperlink r:id="rId3233" ref="DK94"/>
    <hyperlink r:id="rId3234" ref="DL94"/>
    <hyperlink r:id="rId3235" ref="DS94"/>
    <hyperlink r:id="rId3236" ref="DW94"/>
    <hyperlink r:id="rId3237" ref="EB94"/>
    <hyperlink r:id="rId3238" ref="I95"/>
    <hyperlink r:id="rId3239" ref="J95"/>
    <hyperlink r:id="rId3240" ref="K95"/>
    <hyperlink r:id="rId3241" ref="L95"/>
    <hyperlink r:id="rId3242" ref="N95"/>
    <hyperlink r:id="rId3243" ref="O95"/>
    <hyperlink r:id="rId3244" ref="P95"/>
    <hyperlink r:id="rId3245" ref="X95"/>
    <hyperlink r:id="rId3246" ref="Z95"/>
    <hyperlink r:id="rId3247" ref="AA95"/>
    <hyperlink r:id="rId3248" ref="AB95"/>
    <hyperlink r:id="rId3249" ref="AC95"/>
    <hyperlink r:id="rId3250" ref="AF95"/>
    <hyperlink r:id="rId3251" ref="AT95"/>
    <hyperlink r:id="rId3252" ref="AU95"/>
    <hyperlink r:id="rId3253" ref="BB95"/>
    <hyperlink r:id="rId3254" ref="BC95"/>
    <hyperlink r:id="rId3255" ref="BH95"/>
    <hyperlink r:id="rId3256" ref="BJ95"/>
    <hyperlink r:id="rId3257" ref="BK95"/>
    <hyperlink r:id="rId3258" ref="BQ95"/>
    <hyperlink r:id="rId3259" ref="BS95"/>
    <hyperlink r:id="rId3260" ref="BT95"/>
    <hyperlink r:id="rId3261" ref="BV95"/>
    <hyperlink r:id="rId3262" ref="BY95"/>
    <hyperlink r:id="rId3263" ref="BZ95"/>
    <hyperlink r:id="rId3264" ref="CL95"/>
    <hyperlink r:id="rId3265" ref="CM95"/>
    <hyperlink r:id="rId3266" ref="CT95"/>
    <hyperlink r:id="rId3267" ref="CV95"/>
    <hyperlink r:id="rId3268" ref="CW95"/>
    <hyperlink r:id="rId3269" ref="CX95"/>
    <hyperlink r:id="rId3270" ref="CZ95"/>
    <hyperlink r:id="rId3271" ref="DA95"/>
    <hyperlink r:id="rId3272" ref="DG95"/>
    <hyperlink r:id="rId3273" ref="DK95"/>
    <hyperlink r:id="rId3274" ref="DP95"/>
    <hyperlink r:id="rId3275" ref="DQ95"/>
    <hyperlink r:id="rId3276" ref="DZ95"/>
    <hyperlink r:id="rId3277" ref="EB95"/>
    <hyperlink r:id="rId3278" ref="AB96"/>
    <hyperlink r:id="rId3279" ref="H100"/>
    <hyperlink r:id="rId3280" ref="I100"/>
    <hyperlink r:id="rId3281" ref="J100"/>
    <hyperlink r:id="rId3282" ref="P100"/>
    <hyperlink r:id="rId3283" ref="AT100"/>
    <hyperlink r:id="rId3284" ref="BK100"/>
    <hyperlink r:id="rId3285" ref="CA100"/>
    <hyperlink r:id="rId3286" ref="CV100"/>
    <hyperlink r:id="rId3287" ref="J102"/>
    <hyperlink r:id="rId3288" ref="K104"/>
    <hyperlink r:id="rId3289" ref="X104"/>
    <hyperlink r:id="rId3290" ref="BV104"/>
    <hyperlink r:id="rId3291" ref="P106"/>
    <hyperlink r:id="rId3292" ref="S106"/>
    <hyperlink r:id="rId3293" ref="V106"/>
    <hyperlink r:id="rId3294" ref="AF106"/>
    <hyperlink r:id="rId3295" ref="AI106"/>
    <hyperlink r:id="rId3296" ref="AO106"/>
    <hyperlink r:id="rId3297" ref="AT106"/>
    <hyperlink r:id="rId3298" ref="AX106"/>
    <hyperlink r:id="rId3299" ref="BX106"/>
    <hyperlink r:id="rId3300" ref="BZ106"/>
    <hyperlink r:id="rId3301" ref="CA106"/>
    <hyperlink r:id="rId3302" ref="CB106"/>
    <hyperlink r:id="rId3303" ref="CM106"/>
    <hyperlink r:id="rId3304" ref="CZ106"/>
    <hyperlink r:id="rId3305" ref="DA106"/>
    <hyperlink r:id="rId3306" ref="S107"/>
    <hyperlink r:id="rId3307" ref="Y107"/>
    <hyperlink r:id="rId3308" ref="Z107"/>
    <hyperlink r:id="rId3309" ref="AO107"/>
    <hyperlink r:id="rId3310" ref="AQ107"/>
    <hyperlink r:id="rId3311" ref="AV107"/>
    <hyperlink r:id="rId3312" ref="BC107"/>
    <hyperlink r:id="rId3313" ref="BH107"/>
    <hyperlink r:id="rId3314" ref="BQ107"/>
    <hyperlink r:id="rId3315" ref="BT107"/>
    <hyperlink r:id="rId3316" ref="CA107"/>
    <hyperlink r:id="rId3317" ref="CZ107"/>
    <hyperlink r:id="rId3318" ref="DJ107"/>
    <hyperlink r:id="rId3319" ref="DK107"/>
    <hyperlink r:id="rId3320" ref="DM107"/>
    <hyperlink r:id="rId3321" ref="DN107"/>
    <hyperlink r:id="rId3322" ref="DO107"/>
    <hyperlink r:id="rId3323" ref="BE111"/>
    <hyperlink r:id="rId3324" ref="CL111"/>
    <hyperlink r:id="rId3325" ref="O113"/>
    <hyperlink r:id="rId3326" ref="AB113"/>
    <hyperlink r:id="rId3327" ref="BD113"/>
    <hyperlink r:id="rId3328" ref="H114"/>
    <hyperlink r:id="rId3329" ref="L114"/>
    <hyperlink r:id="rId3330" ref="P114"/>
    <hyperlink r:id="rId3331" ref="Z114"/>
    <hyperlink r:id="rId3332" ref="AB114"/>
    <hyperlink r:id="rId3333" ref="AR114"/>
    <hyperlink r:id="rId3334" ref="AV114"/>
    <hyperlink r:id="rId3335" ref="BC114"/>
    <hyperlink r:id="rId3336" ref="CU114"/>
    <hyperlink r:id="rId3337" ref="DN114"/>
    <hyperlink r:id="rId3338" ref="DU114"/>
    <hyperlink r:id="rId3339" ref="AF115"/>
    <hyperlink r:id="rId3340" ref="AT115"/>
    <hyperlink r:id="rId3341" ref="P116"/>
    <hyperlink r:id="rId3342" ref="Q116"/>
    <hyperlink r:id="rId3343" ref="AF116"/>
    <hyperlink r:id="rId3344" ref="I117"/>
    <hyperlink r:id="rId3345" ref="L117"/>
    <hyperlink r:id="rId3346" ref="X117"/>
    <hyperlink r:id="rId3347" ref="Y117"/>
    <hyperlink r:id="rId3348" ref="BV117"/>
    <hyperlink r:id="rId3349" ref="CV117"/>
    <hyperlink r:id="rId3350" ref="DK117"/>
    <hyperlink r:id="rId3351" ref="DX117"/>
    <hyperlink r:id="rId3352" ref="J118"/>
    <hyperlink r:id="rId3353" ref="K118"/>
    <hyperlink r:id="rId3354" ref="P118"/>
    <hyperlink r:id="rId3355" ref="L119"/>
    <hyperlink r:id="rId3356" ref="CG119"/>
    <hyperlink r:id="rId3357" ref="DS119"/>
    <hyperlink r:id="rId3358" ref="DY119"/>
    <hyperlink r:id="rId3359" ref="CM121"/>
    <hyperlink r:id="rId3360" ref="I126"/>
    <hyperlink r:id="rId3361" ref="J126"/>
    <hyperlink r:id="rId3362" ref="K126"/>
    <hyperlink r:id="rId3363" ref="L126"/>
    <hyperlink r:id="rId3364" ref="M126"/>
    <hyperlink r:id="rId3365" ref="N126"/>
    <hyperlink r:id="rId3366" ref="O126"/>
    <hyperlink r:id="rId3367" ref="X126"/>
    <hyperlink r:id="rId3368" ref="Y126"/>
    <hyperlink r:id="rId3369" ref="Z126"/>
    <hyperlink r:id="rId3370" ref="AB126"/>
    <hyperlink r:id="rId3371" ref="AC126"/>
    <hyperlink r:id="rId3372" ref="AE126"/>
    <hyperlink r:id="rId3373" ref="AF126"/>
    <hyperlink r:id="rId3374" ref="AT126"/>
    <hyperlink r:id="rId3375" ref="AU126"/>
    <hyperlink r:id="rId3376" ref="BA126"/>
    <hyperlink r:id="rId3377" ref="BB126"/>
    <hyperlink r:id="rId3378" ref="BC126"/>
    <hyperlink r:id="rId3379" ref="BD126"/>
    <hyperlink r:id="rId3380" ref="BE126"/>
    <hyperlink r:id="rId3381" ref="BH126"/>
    <hyperlink r:id="rId3382" ref="BK126"/>
    <hyperlink r:id="rId3383" ref="BQ126"/>
    <hyperlink r:id="rId3384" ref="BY126"/>
    <hyperlink r:id="rId3385" ref="CG126"/>
    <hyperlink r:id="rId3386" ref="CH126"/>
    <hyperlink r:id="rId3387" ref="CI126"/>
    <hyperlink r:id="rId3388" ref="CJ126"/>
    <hyperlink r:id="rId3389" ref="CL126"/>
    <hyperlink r:id="rId3390" ref="CT126"/>
    <hyperlink r:id="rId3391" ref="CU126"/>
    <hyperlink r:id="rId3392" ref="CV126"/>
    <hyperlink r:id="rId3393" ref="CW126"/>
    <hyperlink r:id="rId3394" ref="CX126"/>
    <hyperlink r:id="rId3395" ref="CY126"/>
    <hyperlink r:id="rId3396" ref="CZ126"/>
    <hyperlink r:id="rId3397" ref="DA126"/>
    <hyperlink r:id="rId3398" ref="DG126"/>
    <hyperlink r:id="rId3399" ref="DK126"/>
    <hyperlink r:id="rId3400" ref="L130"/>
    <hyperlink r:id="rId3401" ref="P130"/>
    <hyperlink r:id="rId3402" ref="BH130"/>
    <hyperlink r:id="rId3403" ref="BJ130"/>
    <hyperlink r:id="rId3404" ref="BU130"/>
    <hyperlink r:id="rId3405" ref="BV130"/>
    <hyperlink r:id="rId3406" ref="BZ130"/>
    <hyperlink r:id="rId3407" ref="CY130"/>
    <hyperlink r:id="rId3408" ref="CZ130"/>
    <hyperlink r:id="rId3409" ref="H132"/>
    <hyperlink r:id="rId3410" ref="I132"/>
    <hyperlink r:id="rId3411" ref="J132"/>
    <hyperlink r:id="rId3412" ref="L132"/>
    <hyperlink r:id="rId3413" ref="M132"/>
    <hyperlink r:id="rId3414" ref="P132"/>
    <hyperlink r:id="rId3415" ref="X132"/>
    <hyperlink r:id="rId3416" ref="Y132"/>
    <hyperlink r:id="rId3417" ref="Z132"/>
    <hyperlink r:id="rId3418" ref="AE132"/>
    <hyperlink r:id="rId3419" ref="BE132"/>
    <hyperlink r:id="rId3420" ref="BQ132"/>
    <hyperlink r:id="rId3421" ref="BS132"/>
    <hyperlink r:id="rId3422" ref="CF132"/>
    <hyperlink r:id="rId3423" ref="CG132"/>
    <hyperlink r:id="rId3424" ref="CI132"/>
    <hyperlink r:id="rId3425" ref="CK132"/>
    <hyperlink r:id="rId3426" ref="CL132"/>
    <hyperlink r:id="rId3427" ref="CZ132"/>
    <hyperlink r:id="rId3428" ref="DG132"/>
    <hyperlink r:id="rId3429" ref="DK132"/>
    <hyperlink r:id="rId3430" ref="K133"/>
    <hyperlink r:id="rId3431" ref="O133"/>
    <hyperlink r:id="rId3432" ref="P133"/>
    <hyperlink r:id="rId3433" ref="Y133"/>
    <hyperlink r:id="rId3434" ref="Z133"/>
    <hyperlink r:id="rId3435" ref="AB133"/>
    <hyperlink r:id="rId3436" ref="BV133"/>
    <hyperlink r:id="rId3437" ref="CM133"/>
    <hyperlink r:id="rId3438" ref="CZ133"/>
    <hyperlink r:id="rId3439" ref="Y134"/>
    <hyperlink r:id="rId3440" ref="CZ134"/>
    <hyperlink r:id="rId3441" ref="L135"/>
    <hyperlink r:id="rId3442" ref="Q135"/>
    <hyperlink r:id="rId3443" ref="S135"/>
    <hyperlink r:id="rId3444" ref="AI135"/>
    <hyperlink r:id="rId3445" ref="AJ135"/>
    <hyperlink r:id="rId3446" ref="BM135"/>
    <hyperlink r:id="rId3447" ref="CB135"/>
    <hyperlink r:id="rId3448" ref="CC135"/>
    <hyperlink r:id="rId3449" ref="CG135"/>
    <hyperlink r:id="rId3450" ref="CR135"/>
    <hyperlink r:id="rId3451" ref="CZ135"/>
    <hyperlink r:id="rId3452" ref="DE135"/>
    <hyperlink r:id="rId3453" ref="O137"/>
    <hyperlink r:id="rId3454" ref="P137"/>
    <hyperlink r:id="rId3455" ref="Z137"/>
    <hyperlink r:id="rId3456" ref="AB137"/>
    <hyperlink r:id="rId3457" ref="AF137"/>
    <hyperlink r:id="rId3458" ref="AT137"/>
    <hyperlink r:id="rId3459" ref="BC137"/>
    <hyperlink r:id="rId3460" ref="BH137"/>
    <hyperlink r:id="rId3461" ref="BK137"/>
    <hyperlink r:id="rId3462" ref="BT137"/>
    <hyperlink r:id="rId3463" ref="BV137"/>
    <hyperlink r:id="rId3464" ref="BZ137"/>
    <hyperlink r:id="rId3465" ref="CI137"/>
    <hyperlink r:id="rId3466" ref="CJ137"/>
    <hyperlink r:id="rId3467" ref="CM137"/>
    <hyperlink r:id="rId3468" ref="CT137"/>
    <hyperlink r:id="rId3469" ref="CU137"/>
    <hyperlink r:id="rId3470" ref="DA137"/>
    <hyperlink r:id="rId3471" ref="DK137"/>
    <hyperlink r:id="rId3472" ref="K138"/>
    <hyperlink r:id="rId3473" ref="L138"/>
    <hyperlink r:id="rId3474" ref="O138"/>
    <hyperlink r:id="rId3475" ref="P138"/>
    <hyperlink r:id="rId3476" ref="Z138"/>
    <hyperlink r:id="rId3477" ref="AB138"/>
    <hyperlink r:id="rId3478" ref="AF138"/>
    <hyperlink r:id="rId3479" ref="AM138"/>
    <hyperlink r:id="rId3480" ref="AT138"/>
    <hyperlink r:id="rId3481" ref="AV138"/>
    <hyperlink r:id="rId3482" ref="BC138"/>
    <hyperlink r:id="rId3483" ref="BH138"/>
    <hyperlink r:id="rId3484" ref="BV138"/>
    <hyperlink r:id="rId3485" ref="CG138"/>
    <hyperlink r:id="rId3486" ref="CV138"/>
    <hyperlink r:id="rId3487" ref="DK138"/>
    <hyperlink r:id="rId3488" ref="I140"/>
    <hyperlink r:id="rId3489" ref="J140"/>
    <hyperlink r:id="rId3490" ref="K140"/>
    <hyperlink r:id="rId3491" ref="L140"/>
    <hyperlink r:id="rId3492" ref="N140"/>
    <hyperlink r:id="rId3493" ref="P140"/>
    <hyperlink r:id="rId3494" ref="X140"/>
    <hyperlink r:id="rId3495" ref="AT140"/>
    <hyperlink r:id="rId3496" ref="AU140"/>
    <hyperlink r:id="rId3497" ref="BA140"/>
    <hyperlink r:id="rId3498" ref="BD140"/>
    <hyperlink r:id="rId3499" ref="BE140"/>
    <hyperlink r:id="rId3500" ref="BH140"/>
    <hyperlink r:id="rId3501" ref="CL140"/>
    <hyperlink r:id="rId3502" ref="CT140"/>
    <hyperlink r:id="rId3503" ref="CX140"/>
    <hyperlink r:id="rId3504" ref="CZ140"/>
    <hyperlink r:id="rId3505" ref="I143"/>
    <hyperlink r:id="rId3506" ref="J143"/>
    <hyperlink r:id="rId3507" ref="K143"/>
    <hyperlink r:id="rId3508" ref="L143"/>
    <hyperlink r:id="rId3509" ref="AB143"/>
    <hyperlink r:id="rId3510" ref="BH143"/>
    <hyperlink r:id="rId3511" ref="K145"/>
    <hyperlink r:id="rId3512" ref="L145"/>
    <hyperlink r:id="rId3513" ref="Z145"/>
    <hyperlink r:id="rId3514" ref="BS145"/>
    <hyperlink r:id="rId3515" ref="BT145"/>
    <hyperlink r:id="rId3516" ref="CG145"/>
    <hyperlink r:id="rId3517" ref="DA145"/>
    <hyperlink r:id="rId3518" ref="Z146"/>
    <hyperlink r:id="rId3519" ref="AU146"/>
    <hyperlink r:id="rId3520" ref="CM146"/>
    <hyperlink r:id="rId3521" ref="CY146"/>
    <hyperlink r:id="rId3522" ref="CZ146"/>
    <hyperlink r:id="rId3523" ref="AC148"/>
    <hyperlink r:id="rId3524" ref="BH148"/>
    <hyperlink r:id="rId3525" ref="BC150"/>
    <hyperlink r:id="rId3526" ref="X152"/>
    <hyperlink r:id="rId3527" ref="Y152"/>
    <hyperlink r:id="rId3528" ref="Z152"/>
    <hyperlink r:id="rId3529" ref="AB152"/>
    <hyperlink r:id="rId3530" ref="AE152"/>
    <hyperlink r:id="rId3531" ref="CV152"/>
    <hyperlink r:id="rId3532" ref="CW152"/>
    <hyperlink r:id="rId3533" ref="DA152"/>
    <hyperlink r:id="rId3534" ref="P153"/>
    <hyperlink r:id="rId3535" ref="AU153"/>
    <hyperlink r:id="rId3536" ref="CF154"/>
    <hyperlink r:id="rId3537" ref="K155"/>
    <hyperlink r:id="rId3538" ref="BK155"/>
    <hyperlink r:id="rId3539" ref="CV155"/>
    <hyperlink r:id="rId3540" ref="DA155"/>
    <hyperlink r:id="rId3541" ref="BT156"/>
    <hyperlink r:id="rId3542" ref="AG157"/>
    <hyperlink r:id="rId3543" ref="DC157"/>
    <hyperlink r:id="rId3544" ref="AB158"/>
    <hyperlink r:id="rId3545" ref="BH158"/>
    <hyperlink r:id="rId3546" ref="CF158"/>
    <hyperlink r:id="rId3547" ref="CM158"/>
    <hyperlink r:id="rId3548" ref="CZ158"/>
    <hyperlink r:id="rId3549" ref="T162"/>
    <hyperlink r:id="rId3550" ref="BE162"/>
    <hyperlink r:id="rId3551" ref="BS162"/>
    <hyperlink r:id="rId3552" ref="CR162"/>
    <hyperlink r:id="rId3553" ref="P163"/>
    <hyperlink r:id="rId3554" ref="X163"/>
    <hyperlink r:id="rId3555" ref="Z163"/>
    <hyperlink r:id="rId3556" ref="AF163"/>
    <hyperlink r:id="rId3557" ref="AT163"/>
    <hyperlink r:id="rId3558" ref="BT163"/>
    <hyperlink r:id="rId3559" ref="DK166"/>
    <hyperlink r:id="rId3560" ref="L167"/>
    <hyperlink r:id="rId3561" ref="AA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6184</v>
      </c>
      <c r="D1" s="738" t="s">
        <v>6185</v>
      </c>
      <c r="E1" s="739" t="s">
        <v>736</v>
      </c>
      <c r="F1" s="739" t="s">
        <v>916</v>
      </c>
      <c r="G1" s="738" t="s">
        <v>6186</v>
      </c>
      <c r="H1" s="739" t="s">
        <v>1128</v>
      </c>
      <c r="I1" s="739" t="s">
        <v>6187</v>
      </c>
      <c r="J1" s="738" t="s">
        <v>6188</v>
      </c>
      <c r="K1" s="739" t="s">
        <v>6189</v>
      </c>
      <c r="L1" s="739" t="s">
        <v>6190</v>
      </c>
      <c r="M1" s="738" t="s">
        <v>6191</v>
      </c>
      <c r="N1" s="740" t="s">
        <v>6192</v>
      </c>
      <c r="O1" s="739" t="s">
        <v>6193</v>
      </c>
      <c r="P1" s="740" t="s">
        <v>1688</v>
      </c>
      <c r="Q1" s="739" t="s">
        <v>6194</v>
      </c>
      <c r="R1" s="739" t="s">
        <v>6195</v>
      </c>
      <c r="S1" s="739" t="s">
        <v>6196</v>
      </c>
      <c r="T1" s="741" t="s">
        <v>6197</v>
      </c>
      <c r="U1" s="740" t="s">
        <v>1755</v>
      </c>
      <c r="V1" s="739" t="s">
        <v>6198</v>
      </c>
      <c r="W1" s="739" t="s">
        <v>6199</v>
      </c>
      <c r="X1" s="739" t="s">
        <v>1346</v>
      </c>
      <c r="Y1" s="739" t="s">
        <v>217</v>
      </c>
      <c r="Z1" s="739" t="s">
        <v>4032</v>
      </c>
      <c r="AA1" s="739" t="s">
        <v>6200</v>
      </c>
      <c r="AB1" s="739" t="s">
        <v>3669</v>
      </c>
      <c r="AC1" s="739" t="s">
        <v>6201</v>
      </c>
      <c r="AD1" s="739" t="s">
        <v>6202</v>
      </c>
      <c r="AE1" s="739" t="s">
        <v>1624</v>
      </c>
      <c r="AF1" s="739" t="s">
        <v>6203</v>
      </c>
      <c r="AG1" s="740" t="s">
        <v>6204</v>
      </c>
      <c r="AH1" s="739" t="s">
        <v>6205</v>
      </c>
      <c r="AI1" s="742" t="s">
        <v>6206</v>
      </c>
      <c r="AJ1" s="738" t="s">
        <v>6207</v>
      </c>
      <c r="AK1" s="739" t="s">
        <v>5862</v>
      </c>
      <c r="AL1" s="739" t="s">
        <v>6208</v>
      </c>
      <c r="AM1" s="739" t="s">
        <v>6209</v>
      </c>
      <c r="AN1" s="741" t="s">
        <v>6210</v>
      </c>
      <c r="AO1" s="739" t="s">
        <v>6211</v>
      </c>
      <c r="AP1" s="739" t="s">
        <v>3874</v>
      </c>
      <c r="AQ1" s="739" t="s">
        <v>5312</v>
      </c>
      <c r="AR1" s="739" t="s">
        <v>2196</v>
      </c>
      <c r="AS1" s="739" t="s">
        <v>6212</v>
      </c>
      <c r="AT1" s="739" t="s">
        <v>3988</v>
      </c>
      <c r="AU1" s="739" t="s">
        <v>5850</v>
      </c>
      <c r="AV1" s="739" t="s">
        <v>993</v>
      </c>
      <c r="AW1" s="739" t="s">
        <v>6213</v>
      </c>
      <c r="AX1" s="739" t="s">
        <v>4621</v>
      </c>
      <c r="AY1" s="739"/>
      <c r="AZ1" s="739"/>
      <c r="BA1" s="743"/>
      <c r="BB1" s="743"/>
      <c r="BC1" s="743"/>
      <c r="BD1" s="739"/>
      <c r="BE1" s="739"/>
      <c r="BF1" s="739"/>
      <c r="BG1" s="739"/>
      <c r="BH1" s="743"/>
      <c r="BI1" s="743"/>
      <c r="BJ1" s="743"/>
    </row>
    <row r="2" ht="15.75" customHeight="1">
      <c r="A2" s="744" t="s">
        <v>44</v>
      </c>
      <c r="C2" s="745"/>
      <c r="D2" s="746" t="s">
        <v>6214</v>
      </c>
      <c r="E2" s="746" t="s">
        <v>6215</v>
      </c>
      <c r="F2" s="746" t="s">
        <v>6216</v>
      </c>
      <c r="G2" s="746" t="s">
        <v>6217</v>
      </c>
      <c r="H2" s="746" t="s">
        <v>6218</v>
      </c>
      <c r="I2" s="746" t="s">
        <v>6219</v>
      </c>
      <c r="J2" s="746" t="s">
        <v>5946</v>
      </c>
      <c r="K2" s="746" t="s">
        <v>6220</v>
      </c>
      <c r="L2" s="746" t="s">
        <v>6221</v>
      </c>
      <c r="M2" s="746" t="s">
        <v>6222</v>
      </c>
      <c r="N2" s="746" t="s">
        <v>6223</v>
      </c>
      <c r="O2" s="746" t="s">
        <v>6224</v>
      </c>
      <c r="P2" s="746" t="s">
        <v>6225</v>
      </c>
      <c r="Q2" s="746" t="s">
        <v>6226</v>
      </c>
      <c r="R2" s="746" t="s">
        <v>6227</v>
      </c>
      <c r="S2" s="746" t="s">
        <v>6228</v>
      </c>
      <c r="T2" s="746" t="s">
        <v>1066</v>
      </c>
      <c r="U2" s="746" t="s">
        <v>3807</v>
      </c>
      <c r="V2" s="746" t="s">
        <v>6153</v>
      </c>
      <c r="W2" s="746" t="s">
        <v>1758</v>
      </c>
      <c r="X2" s="746" t="s">
        <v>6229</v>
      </c>
      <c r="Y2" s="746" t="s">
        <v>4385</v>
      </c>
      <c r="Z2" s="746" t="s">
        <v>2135</v>
      </c>
      <c r="AA2" s="746" t="s">
        <v>2198</v>
      </c>
      <c r="AB2" s="746" t="s">
        <v>5573</v>
      </c>
      <c r="AC2" s="746" t="s">
        <v>3018</v>
      </c>
      <c r="AD2" s="746" t="s">
        <v>6230</v>
      </c>
      <c r="AE2" s="746" t="s">
        <v>1130</v>
      </c>
      <c r="AF2" s="746" t="s">
        <v>1130</v>
      </c>
      <c r="AG2" s="746" t="s">
        <v>5067</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6231</v>
      </c>
      <c r="C3" s="745"/>
      <c r="D3" s="748" t="s">
        <v>6232</v>
      </c>
      <c r="E3" s="748" t="s">
        <v>1132</v>
      </c>
      <c r="F3" s="748" t="s">
        <v>3639</v>
      </c>
      <c r="G3" s="748" t="s">
        <v>3298</v>
      </c>
      <c r="H3" s="748" t="s">
        <v>1133</v>
      </c>
      <c r="I3" s="748" t="s">
        <v>6233</v>
      </c>
      <c r="J3" s="748" t="s">
        <v>6234</v>
      </c>
      <c r="K3" s="748" t="s">
        <v>3639</v>
      </c>
      <c r="L3" s="748" t="s">
        <v>3990</v>
      </c>
      <c r="M3" s="748" t="s">
        <v>4859</v>
      </c>
      <c r="N3" s="748" t="s">
        <v>2428</v>
      </c>
      <c r="O3" s="748" t="s">
        <v>3807</v>
      </c>
      <c r="P3" s="748" t="s">
        <v>4661</v>
      </c>
      <c r="Q3" s="748" t="s">
        <v>4878</v>
      </c>
      <c r="R3" s="748" t="s">
        <v>219</v>
      </c>
      <c r="S3" s="748" t="s">
        <v>5067</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6235</v>
      </c>
      <c r="C4" s="745"/>
      <c r="D4" s="750" t="s">
        <v>6236</v>
      </c>
      <c r="E4" s="750" t="s">
        <v>4295</v>
      </c>
      <c r="F4" s="750" t="s">
        <v>6237</v>
      </c>
      <c r="G4" s="750" t="s">
        <v>3525</v>
      </c>
      <c r="H4" s="750" t="s">
        <v>4787</v>
      </c>
      <c r="I4" s="750" t="s">
        <v>6238</v>
      </c>
      <c r="J4" s="750" t="s">
        <v>3121</v>
      </c>
      <c r="K4" s="750" t="s">
        <v>431</v>
      </c>
      <c r="L4" s="750" t="s">
        <v>1132</v>
      </c>
      <c r="M4" s="750" t="s">
        <v>1690</v>
      </c>
      <c r="N4" s="750" t="s">
        <v>4729</v>
      </c>
      <c r="O4" s="750" t="s">
        <v>3355</v>
      </c>
      <c r="P4" s="750" t="s">
        <v>637</v>
      </c>
      <c r="Q4" s="750" t="s">
        <v>1826</v>
      </c>
      <c r="R4" s="750" t="s">
        <v>918</v>
      </c>
      <c r="S4" s="750" t="s">
        <v>995</v>
      </c>
      <c r="T4" s="750" t="s">
        <v>1407</v>
      </c>
      <c r="U4" s="750" t="s">
        <v>330</v>
      </c>
      <c r="V4" s="750" t="s">
        <v>5907</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6239</v>
      </c>
      <c r="B6" s="758" t="s">
        <v>6240</v>
      </c>
      <c r="C6" s="759" t="s">
        <v>332</v>
      </c>
      <c r="D6" s="760" t="s">
        <v>332</v>
      </c>
      <c r="E6" s="761" t="s">
        <v>742</v>
      </c>
      <c r="F6" s="762" t="s">
        <v>2755</v>
      </c>
      <c r="G6" s="760" t="s">
        <v>435</v>
      </c>
      <c r="H6" s="760" t="s">
        <v>1134</v>
      </c>
      <c r="I6" s="763" t="s">
        <v>1192</v>
      </c>
      <c r="J6" s="762" t="str">
        <f>HYPERLINK("https://youtu.be/BAG8a3WI9KM","52.27")</f>
        <v>52.27</v>
      </c>
      <c r="K6" s="764" t="s">
        <v>157</v>
      </c>
      <c r="L6" s="765" t="s">
        <v>2464</v>
      </c>
      <c r="M6" s="766"/>
      <c r="N6" s="767" t="str">
        <f>HYPERLINK("https://youtu.be/qv_H1NgDIQ8","53.73")</f>
        <v>53.73</v>
      </c>
      <c r="O6" s="761" t="s">
        <v>1665</v>
      </c>
      <c r="P6" s="767" t="str">
        <f>HYPERLINK("https://clips.twitch.tv/ZealousSeductiveOkapiCharlieBitMe","51.96")</f>
        <v>51.96</v>
      </c>
      <c r="Q6" s="765" t="s">
        <v>2429</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6241</v>
      </c>
      <c r="B7" s="758" t="s">
        <v>6242</v>
      </c>
      <c r="C7" s="772" t="s">
        <v>6243</v>
      </c>
      <c r="D7" s="762" t="s">
        <v>6244</v>
      </c>
      <c r="E7" s="761"/>
      <c r="F7" s="762" t="str">
        <f>HYPERLINK("https://youtu.be/y9FQ4EcrohI", "1:21.52")</f>
        <v>1:21.52</v>
      </c>
      <c r="G7" s="761"/>
      <c r="H7" s="761"/>
      <c r="I7" s="762" t="s">
        <v>6245</v>
      </c>
      <c r="J7" s="761" t="s">
        <v>6246</v>
      </c>
      <c r="K7" s="764" t="s">
        <v>6247</v>
      </c>
      <c r="L7" s="761"/>
      <c r="M7" s="761"/>
      <c r="N7" s="761" t="s">
        <v>6248</v>
      </c>
      <c r="O7" s="761" t="s">
        <v>4747</v>
      </c>
      <c r="P7" s="761"/>
      <c r="Q7" s="762" t="s">
        <v>2430</v>
      </c>
      <c r="R7" s="761"/>
      <c r="S7" s="761"/>
      <c r="T7" s="761"/>
      <c r="U7" s="761"/>
      <c r="V7" s="761"/>
      <c r="W7" s="761"/>
      <c r="X7" s="769"/>
      <c r="Y7" s="761"/>
      <c r="Z7" s="762" t="s">
        <v>4036</v>
      </c>
      <c r="AA7" s="761"/>
      <c r="AB7" s="769"/>
      <c r="AC7" s="761"/>
      <c r="AD7" s="761"/>
      <c r="AE7" s="761"/>
      <c r="AF7" s="761"/>
      <c r="AG7" s="761"/>
      <c r="AH7" s="761"/>
      <c r="AI7" s="773" t="s">
        <v>6249</v>
      </c>
      <c r="AJ7" s="761"/>
      <c r="AK7" s="764" t="s">
        <v>5864</v>
      </c>
      <c r="AL7" s="761"/>
      <c r="AM7" s="761"/>
      <c r="AN7" s="761"/>
      <c r="AO7" s="761"/>
      <c r="AP7" s="761"/>
      <c r="AQ7" s="761"/>
      <c r="AR7" s="761" t="s">
        <v>6250</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6251</v>
      </c>
      <c r="C8" s="759" t="s">
        <v>333</v>
      </c>
      <c r="D8" s="760" t="s">
        <v>333</v>
      </c>
      <c r="E8" s="761" t="s">
        <v>743</v>
      </c>
      <c r="F8" s="762" t="s">
        <v>920</v>
      </c>
      <c r="G8" s="761" t="s">
        <v>830</v>
      </c>
      <c r="H8" s="760" t="s">
        <v>6252</v>
      </c>
      <c r="I8" s="762" t="s">
        <v>1193</v>
      </c>
      <c r="J8" s="762" t="str">
        <f>HYPERLINK("https://youtu.be/ZP_d48CVxG0","1:19.30")</f>
        <v>1:19.30</v>
      </c>
      <c r="K8" s="764" t="s">
        <v>6253</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6254</v>
      </c>
      <c r="AU8" s="761"/>
      <c r="AV8" s="761"/>
      <c r="AW8" s="761"/>
      <c r="AX8" s="761"/>
      <c r="AY8" s="761"/>
      <c r="AZ8" s="761"/>
      <c r="BA8" s="771"/>
      <c r="BB8" s="771"/>
      <c r="BC8" s="771"/>
      <c r="BD8" s="761"/>
      <c r="BE8" s="761"/>
      <c r="BF8" s="761"/>
      <c r="BG8" s="761"/>
      <c r="BH8" s="771"/>
      <c r="BI8" s="771"/>
      <c r="BJ8" s="771"/>
    </row>
    <row r="9" ht="15.75" customHeight="1">
      <c r="A9" s="777" t="s">
        <v>6255</v>
      </c>
      <c r="B9" s="778" t="s">
        <v>6240</v>
      </c>
      <c r="C9" s="772" t="s">
        <v>6256</v>
      </c>
      <c r="D9" s="762" t="s">
        <v>6256</v>
      </c>
      <c r="E9" s="761" t="s">
        <v>1075</v>
      </c>
      <c r="F9" s="761"/>
      <c r="G9" s="761" t="s">
        <v>1075</v>
      </c>
      <c r="H9" s="761"/>
      <c r="I9" s="761"/>
      <c r="J9" s="761" t="s">
        <v>1305</v>
      </c>
      <c r="K9" s="761"/>
      <c r="L9" s="761"/>
      <c r="M9" s="761" t="s">
        <v>6257</v>
      </c>
      <c r="N9" s="761" t="s">
        <v>6258</v>
      </c>
      <c r="O9" s="761"/>
      <c r="P9" s="764" t="s">
        <v>1006</v>
      </c>
      <c r="Q9" s="761" t="s">
        <v>6259</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6260</v>
      </c>
      <c r="B10" s="778" t="s">
        <v>6242</v>
      </c>
      <c r="C10" s="779" t="s">
        <v>3572</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2473</v>
      </c>
      <c r="AE10" s="761"/>
      <c r="AF10" s="780"/>
      <c r="AG10" s="780"/>
      <c r="AH10" s="780"/>
      <c r="AI10" s="781"/>
      <c r="AJ10" s="780"/>
      <c r="AK10" s="782" t="s">
        <v>6261</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6251</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6262</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6263</v>
      </c>
      <c r="B12" s="758" t="s">
        <v>6264</v>
      </c>
      <c r="C12" s="772" t="s">
        <v>2970</v>
      </c>
      <c r="D12" s="762" t="s">
        <v>2970</v>
      </c>
      <c r="E12" s="761" t="s">
        <v>6265</v>
      </c>
      <c r="F12" s="783"/>
      <c r="G12" s="761"/>
      <c r="H12" s="761"/>
      <c r="I12" s="762" t="s">
        <v>6266</v>
      </c>
      <c r="J12" s="761" t="s">
        <v>5461</v>
      </c>
      <c r="K12" s="764" t="s">
        <v>1140</v>
      </c>
      <c r="L12" s="761"/>
      <c r="M12" s="761"/>
      <c r="N12" s="761" t="s">
        <v>6267</v>
      </c>
      <c r="O12" s="762" t="s">
        <v>5753</v>
      </c>
      <c r="P12" s="761" t="s">
        <v>6265</v>
      </c>
      <c r="Q12" s="762" t="s">
        <v>4326</v>
      </c>
      <c r="R12" s="761"/>
      <c r="S12" s="761"/>
      <c r="T12" s="761" t="s">
        <v>2610</v>
      </c>
      <c r="U12" s="761"/>
      <c r="V12" s="761"/>
      <c r="W12" s="761"/>
      <c r="X12" s="769"/>
      <c r="Y12" s="761"/>
      <c r="Z12" s="762" t="s">
        <v>6268</v>
      </c>
      <c r="AA12" s="761"/>
      <c r="AB12" s="769"/>
      <c r="AC12" s="761"/>
      <c r="AD12" s="761"/>
      <c r="AE12" s="761"/>
      <c r="AF12" s="764" t="s">
        <v>1634</v>
      </c>
      <c r="AG12" s="761"/>
      <c r="AH12" s="761"/>
      <c r="AI12" s="770"/>
      <c r="AJ12" s="761"/>
      <c r="AK12" s="764" t="s">
        <v>5801</v>
      </c>
      <c r="AL12" s="761"/>
      <c r="AM12" s="761"/>
      <c r="AN12" s="761"/>
      <c r="AO12" s="761"/>
      <c r="AP12" s="761"/>
      <c r="AQ12" s="761"/>
      <c r="AR12" s="761" t="s">
        <v>6269</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6270</v>
      </c>
      <c r="C13" s="759" t="s">
        <v>334</v>
      </c>
      <c r="D13" s="760" t="s">
        <v>334</v>
      </c>
      <c r="E13" s="762" t="s">
        <v>1782</v>
      </c>
      <c r="F13" s="762" t="s">
        <v>6271</v>
      </c>
      <c r="G13" s="761" t="s">
        <v>2396</v>
      </c>
      <c r="H13" s="760" t="s">
        <v>921</v>
      </c>
      <c r="I13" s="762" t="s">
        <v>101</v>
      </c>
      <c r="J13" s="761" t="s">
        <v>6272</v>
      </c>
      <c r="K13" s="764" t="s">
        <v>2970</v>
      </c>
      <c r="L13" s="765" t="s">
        <v>718</v>
      </c>
      <c r="M13" s="764" t="s">
        <v>1489</v>
      </c>
      <c r="N13" s="761" t="s">
        <v>6273</v>
      </c>
      <c r="O13" s="761"/>
      <c r="P13" s="764" t="s">
        <v>3641</v>
      </c>
      <c r="Q13" s="762" t="s">
        <v>2431</v>
      </c>
      <c r="R13" s="761"/>
      <c r="S13" s="761"/>
      <c r="T13" s="761"/>
      <c r="U13" s="761"/>
      <c r="V13" s="761"/>
      <c r="W13" s="761"/>
      <c r="X13" s="769"/>
      <c r="Y13" s="761"/>
      <c r="Z13" s="761"/>
      <c r="AA13" s="761"/>
      <c r="AB13" s="769"/>
      <c r="AC13" s="761"/>
      <c r="AD13" s="764"/>
      <c r="AE13" s="761"/>
      <c r="AF13" s="761"/>
      <c r="AG13" s="761"/>
      <c r="AH13" s="761"/>
      <c r="AI13" s="773" t="s">
        <v>6274</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6255</v>
      </c>
      <c r="B14" s="785" t="s">
        <v>6264</v>
      </c>
      <c r="C14" s="772" t="s">
        <v>5871</v>
      </c>
      <c r="D14" s="762" t="s">
        <v>5871</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5275</v>
      </c>
      <c r="M14" s="761"/>
      <c r="N14" s="762" t="str">
        <f>HYPERLINK("https://youtu.be/rZW3Nzg9CsM","14.20")</f>
        <v>14.20</v>
      </c>
      <c r="O14" s="766" t="s">
        <v>4162</v>
      </c>
      <c r="P14" s="761" t="s">
        <v>2663</v>
      </c>
      <c r="Q14" s="761"/>
      <c r="R14" s="766"/>
      <c r="S14" s="761"/>
      <c r="T14" s="766" t="s">
        <v>5369</v>
      </c>
      <c r="U14" s="766"/>
      <c r="V14" s="761"/>
      <c r="W14" s="761"/>
      <c r="X14" s="762" t="s">
        <v>4327</v>
      </c>
      <c r="Y14" s="761"/>
      <c r="Z14" s="762" t="s">
        <v>6006</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3879</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6270</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2472</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6260</v>
      </c>
      <c r="B16" s="778" t="s">
        <v>6275</v>
      </c>
      <c r="C16" s="779" t="s">
        <v>6276</v>
      </c>
      <c r="D16" s="760" t="s">
        <v>6277</v>
      </c>
      <c r="F16" s="762" t="s">
        <v>1584</v>
      </c>
      <c r="G16" s="761" t="s">
        <v>6278</v>
      </c>
      <c r="H16" s="761" t="s">
        <v>592</v>
      </c>
      <c r="I16" s="762" t="s">
        <v>2125</v>
      </c>
      <c r="J16" s="761"/>
      <c r="K16" s="764" t="s">
        <v>6279</v>
      </c>
      <c r="L16" s="762" t="s">
        <v>6278</v>
      </c>
      <c r="M16" s="764" t="s">
        <v>2688</v>
      </c>
      <c r="N16" s="761"/>
      <c r="O16" s="761"/>
      <c r="P16" s="764" t="s">
        <v>6280</v>
      </c>
      <c r="R16" s="764" t="s">
        <v>6278</v>
      </c>
      <c r="S16" s="761"/>
      <c r="T16" s="761"/>
      <c r="U16" s="761"/>
      <c r="V16" s="762" t="s">
        <v>1584</v>
      </c>
      <c r="W16" s="761"/>
      <c r="X16" s="769"/>
      <c r="Y16" s="760" t="s">
        <v>6276</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6281</v>
      </c>
      <c r="C17" s="790" t="s">
        <v>2688</v>
      </c>
      <c r="D17" s="762"/>
      <c r="E17" s="762" t="s">
        <v>2688</v>
      </c>
      <c r="F17" s="762"/>
      <c r="G17" s="761"/>
      <c r="H17" s="761"/>
      <c r="I17" s="762"/>
      <c r="J17" s="761"/>
      <c r="K17" s="764"/>
      <c r="L17" s="762"/>
      <c r="M17" s="762"/>
      <c r="N17" s="761"/>
      <c r="O17" s="761"/>
      <c r="P17" s="761"/>
      <c r="Q17" s="762" t="s">
        <v>6282</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6283</v>
      </c>
      <c r="B18" s="778" t="s">
        <v>6284</v>
      </c>
      <c r="C18" s="772" t="s">
        <v>2166</v>
      </c>
      <c r="D18" s="762" t="s">
        <v>2166</v>
      </c>
      <c r="E18" s="761" t="s">
        <v>2841</v>
      </c>
      <c r="F18" s="761"/>
      <c r="G18" s="764" t="s">
        <v>1004</v>
      </c>
      <c r="H18" s="761"/>
      <c r="I18" s="761"/>
      <c r="J18" s="762" t="str">
        <f>HYPERLINK("https://youtu.be/t-1yqXLdZMA","38.05")</f>
        <v>38.05</v>
      </c>
      <c r="K18" s="761"/>
      <c r="L18" s="762" t="s">
        <v>6285</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6286</v>
      </c>
      <c r="B19" s="758" t="s">
        <v>6287</v>
      </c>
      <c r="C19" s="772" t="s">
        <v>1865</v>
      </c>
      <c r="D19" s="762" t="s">
        <v>1106</v>
      </c>
      <c r="E19" s="762" t="s">
        <v>6288</v>
      </c>
      <c r="F19" s="761"/>
      <c r="G19" s="791"/>
      <c r="H19" s="761"/>
      <c r="I19" s="762" t="s">
        <v>4573</v>
      </c>
      <c r="J19" s="761" t="s">
        <v>3788</v>
      </c>
      <c r="K19" s="761"/>
      <c r="L19" s="761"/>
      <c r="M19" s="761"/>
      <c r="N19" s="762" t="str">
        <f>HYPERLINK("https://www.youtube.com/watch?v=2TATjRbAkgw","46.87")</f>
        <v>46.87</v>
      </c>
      <c r="O19" s="762" t="s">
        <v>6289</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4393</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6290</v>
      </c>
      <c r="C20" s="759" t="s">
        <v>3007</v>
      </c>
      <c r="D20" s="762" t="s">
        <v>1046</v>
      </c>
      <c r="E20" s="761"/>
      <c r="F20" s="761"/>
      <c r="G20" s="761"/>
      <c r="H20" s="761"/>
      <c r="I20" s="761"/>
      <c r="J20" s="761"/>
      <c r="K20" s="761"/>
      <c r="L20" s="761"/>
      <c r="M20" s="761"/>
      <c r="N20" s="761"/>
      <c r="O20" s="760" t="s">
        <v>6291</v>
      </c>
      <c r="P20" s="793" t="s">
        <v>6292</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6293</v>
      </c>
      <c r="C21" s="772" t="s">
        <v>6294</v>
      </c>
      <c r="D21" s="762" t="s">
        <v>6294</v>
      </c>
      <c r="E21" s="762" t="s">
        <v>581</v>
      </c>
      <c r="F21" s="765" t="s">
        <v>923</v>
      </c>
      <c r="G21" s="760" t="s">
        <v>617</v>
      </c>
      <c r="H21" s="760" t="s">
        <v>6295</v>
      </c>
      <c r="I21" s="794" t="s">
        <v>1195</v>
      </c>
      <c r="J21" s="762" t="str">
        <f>HYPERLINK("https://clips.twitch.tv/EnergeticBeautifulMallardRalpherZ","42.96")</f>
        <v>42.96</v>
      </c>
      <c r="K21" s="764" t="s">
        <v>4335</v>
      </c>
      <c r="L21" s="765" t="s">
        <v>138</v>
      </c>
      <c r="M21" s="761"/>
      <c r="N21" s="761" t="s">
        <v>1701</v>
      </c>
      <c r="O21" s="762" t="s">
        <v>117</v>
      </c>
      <c r="P21" s="761" t="s">
        <v>3480</v>
      </c>
      <c r="Q21" s="765" t="s">
        <v>2432</v>
      </c>
      <c r="R21" s="762" t="s">
        <v>542</v>
      </c>
      <c r="S21" s="761"/>
      <c r="T21" s="761" t="s">
        <v>6296</v>
      </c>
      <c r="U21" s="762" t="str">
        <f>HYPERLINK("https://www.youtube.com/watch?v=XcowqtMv72o","42.92")</f>
        <v>42.92</v>
      </c>
      <c r="V21" s="761"/>
      <c r="W21" s="761"/>
      <c r="X21" s="769"/>
      <c r="Y21" s="761"/>
      <c r="Z21" s="762" t="s">
        <v>4950</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6297</v>
      </c>
      <c r="B22" s="758" t="s">
        <v>6298</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6299</v>
      </c>
      <c r="C23" s="772" t="s">
        <v>6300</v>
      </c>
      <c r="D23" s="762" t="s">
        <v>3656</v>
      </c>
      <c r="E23" s="761"/>
      <c r="F23" s="761"/>
      <c r="G23" s="797" t="s">
        <v>784</v>
      </c>
      <c r="H23" s="764" t="s">
        <v>6301</v>
      </c>
      <c r="I23" s="796"/>
      <c r="J23" s="761"/>
      <c r="K23" s="761"/>
      <c r="L23" s="796"/>
      <c r="M23" s="796"/>
      <c r="N23" s="796"/>
      <c r="O23" s="761"/>
      <c r="P23" s="796" t="s">
        <v>6302</v>
      </c>
      <c r="Q23" s="796"/>
      <c r="R23" s="761"/>
      <c r="S23" s="796"/>
      <c r="T23" s="761"/>
      <c r="U23" s="761"/>
      <c r="V23" s="763" t="s">
        <v>6303</v>
      </c>
      <c r="W23" s="796"/>
      <c r="X23" s="798"/>
      <c r="Y23" s="763" t="s">
        <v>6300</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6304</v>
      </c>
      <c r="B24" s="758" t="s">
        <v>6305</v>
      </c>
      <c r="C24" s="759" t="s">
        <v>252</v>
      </c>
      <c r="D24" s="762" t="s">
        <v>252</v>
      </c>
      <c r="E24" s="761"/>
      <c r="F24" s="761"/>
      <c r="G24" s="761"/>
      <c r="H24" s="761"/>
      <c r="I24" s="761"/>
      <c r="J24" s="761"/>
      <c r="K24" s="761"/>
      <c r="L24" s="761"/>
      <c r="M24" s="761"/>
      <c r="N24" s="762" t="s">
        <v>6306</v>
      </c>
      <c r="O24" s="761"/>
      <c r="P24" s="761" t="s">
        <v>6307</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6308</v>
      </c>
      <c r="C25" s="772" t="s">
        <v>6309</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6310</v>
      </c>
      <c r="C26" s="772" t="s">
        <v>2973</v>
      </c>
      <c r="D26" s="762" t="s">
        <v>6311</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6312</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6313</v>
      </c>
      <c r="C27" s="772" t="s">
        <v>6314</v>
      </c>
      <c r="D27" s="762" t="s">
        <v>6314</v>
      </c>
      <c r="E27" s="761"/>
      <c r="F27" s="762" t="s">
        <v>6315</v>
      </c>
      <c r="G27" s="761"/>
      <c r="H27" s="761"/>
      <c r="I27" s="762" t="s">
        <v>1197</v>
      </c>
      <c r="J27" s="761"/>
      <c r="K27" s="764" t="s">
        <v>6316</v>
      </c>
      <c r="L27" s="765" t="s">
        <v>6317</v>
      </c>
      <c r="M27" s="764" t="s">
        <v>4208</v>
      </c>
      <c r="N27" s="761"/>
      <c r="O27" s="764" t="s">
        <v>6318</v>
      </c>
      <c r="P27" s="761" t="s">
        <v>6319</v>
      </c>
      <c r="Q27" s="762" t="s">
        <v>2434</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6255</v>
      </c>
      <c r="B28" s="778" t="s">
        <v>6320</v>
      </c>
      <c r="C28" s="772" t="s">
        <v>6007</v>
      </c>
      <c r="D28" s="762" t="s">
        <v>6007</v>
      </c>
      <c r="E28" s="761"/>
      <c r="F28" s="761"/>
      <c r="G28" s="761"/>
      <c r="H28" s="761"/>
      <c r="I28" s="762" t="s">
        <v>4420</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6321</v>
      </c>
      <c r="AV28" s="761"/>
      <c r="AW28" s="761"/>
      <c r="AX28" s="761"/>
      <c r="AY28" s="761"/>
      <c r="AZ28" s="761"/>
      <c r="BA28" s="771"/>
      <c r="BB28" s="771"/>
      <c r="BC28" s="771"/>
      <c r="BD28" s="761"/>
      <c r="BE28" s="761"/>
      <c r="BF28" s="761"/>
      <c r="BG28" s="761"/>
      <c r="BH28" s="771"/>
      <c r="BI28" s="771"/>
      <c r="BJ28" s="771"/>
    </row>
    <row r="29" ht="15.75" customHeight="1">
      <c r="A29" s="801"/>
      <c r="B29" s="784" t="s">
        <v>6322</v>
      </c>
      <c r="C29" s="772" t="s">
        <v>2726</v>
      </c>
      <c r="D29" s="762" t="s">
        <v>2726</v>
      </c>
      <c r="E29" s="761"/>
      <c r="F29" s="761"/>
      <c r="G29" s="761"/>
      <c r="H29" s="761"/>
      <c r="I29" s="761"/>
      <c r="J29" s="761"/>
      <c r="K29" s="761"/>
      <c r="L29" s="761"/>
      <c r="M29" s="761"/>
      <c r="N29" s="761"/>
      <c r="O29" s="762" t="s">
        <v>6323</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6324</v>
      </c>
      <c r="C30" s="779" t="s">
        <v>3966</v>
      </c>
      <c r="D30" s="762" t="s">
        <v>1560</v>
      </c>
      <c r="E30" s="761" t="s">
        <v>1436</v>
      </c>
      <c r="F30" s="761"/>
      <c r="G30" s="761"/>
      <c r="H30" s="761"/>
      <c r="I30" s="761"/>
      <c r="J30" s="761" t="s">
        <v>4691</v>
      </c>
      <c r="K30" s="761"/>
      <c r="L30" s="760" t="s">
        <v>771</v>
      </c>
      <c r="M30" s="761"/>
      <c r="N30" s="761" t="s">
        <v>6323</v>
      </c>
      <c r="O30" s="762" t="s">
        <v>6325</v>
      </c>
      <c r="P30" s="761"/>
      <c r="Q30" s="761"/>
      <c r="R30" s="761"/>
      <c r="S30" s="761"/>
      <c r="T30" s="761"/>
      <c r="U30" s="761"/>
      <c r="V30" s="761"/>
      <c r="W30" s="761"/>
      <c r="X30" s="769"/>
      <c r="Y30" s="761"/>
      <c r="Z30" s="762" t="s">
        <v>6326</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6327</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6328</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6329</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6330</v>
      </c>
      <c r="C34" s="779" t="s">
        <v>2974</v>
      </c>
      <c r="D34" s="762" t="s">
        <v>6325</v>
      </c>
      <c r="E34" s="766" t="s">
        <v>4704</v>
      </c>
      <c r="F34" s="766"/>
      <c r="G34" s="761"/>
      <c r="H34" s="766"/>
      <c r="I34" s="761"/>
      <c r="J34" s="766"/>
      <c r="K34" s="766"/>
      <c r="L34" s="760" t="s">
        <v>2974</v>
      </c>
      <c r="M34" s="761"/>
      <c r="N34" s="761"/>
      <c r="O34" s="767" t="s">
        <v>1937</v>
      </c>
      <c r="P34" s="761" t="s">
        <v>6331</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6332</v>
      </c>
      <c r="C35" s="790" t="s">
        <v>3821</v>
      </c>
      <c r="D35" s="762" t="s">
        <v>3529</v>
      </c>
      <c r="E35" s="762" t="s">
        <v>2596</v>
      </c>
      <c r="F35" s="761"/>
      <c r="G35" s="766" t="s">
        <v>2659</v>
      </c>
      <c r="H35" s="761"/>
      <c r="I35" s="766"/>
      <c r="J35" s="761"/>
      <c r="K35" s="761"/>
      <c r="L35" s="762" t="s">
        <v>3821</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6333</v>
      </c>
      <c r="C36" s="779" t="s">
        <v>2693</v>
      </c>
      <c r="D36" s="762" t="s">
        <v>2974</v>
      </c>
      <c r="E36" s="762" t="s">
        <v>1832</v>
      </c>
      <c r="F36" s="804"/>
      <c r="G36" s="761"/>
      <c r="H36" s="761"/>
      <c r="I36" s="761"/>
      <c r="J36" s="761" t="s">
        <v>6334</v>
      </c>
      <c r="K36" s="761"/>
      <c r="L36" s="805" t="s">
        <v>2693</v>
      </c>
      <c r="M36" s="761"/>
      <c r="N36" s="761"/>
      <c r="O36" s="762" t="s">
        <v>2659</v>
      </c>
      <c r="P36" s="761" t="s">
        <v>2839</v>
      </c>
      <c r="Q36" s="761"/>
      <c r="R36" s="761"/>
      <c r="S36" s="761"/>
      <c r="T36" s="761" t="s">
        <v>5643</v>
      </c>
      <c r="U36" s="761"/>
      <c r="V36" s="761"/>
      <c r="W36" s="761"/>
      <c r="X36" s="769"/>
      <c r="Y36" s="761"/>
      <c r="Z36" s="762" t="s">
        <v>3653</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6335</v>
      </c>
      <c r="C37" s="779" t="s">
        <v>761</v>
      </c>
      <c r="D37" s="762" t="s">
        <v>3611</v>
      </c>
      <c r="E37" s="761"/>
      <c r="F37" s="762" t="s">
        <v>1634</v>
      </c>
      <c r="G37" s="761"/>
      <c r="H37" s="762" t="s">
        <v>761</v>
      </c>
      <c r="I37" s="762" t="s">
        <v>3401</v>
      </c>
      <c r="J37" s="762" t="s">
        <v>1634</v>
      </c>
      <c r="K37" s="764" t="s">
        <v>2338</v>
      </c>
      <c r="L37" s="806" t="s">
        <v>1072</v>
      </c>
      <c r="M37" s="762" t="s">
        <v>3611</v>
      </c>
      <c r="N37" s="761"/>
      <c r="O37" s="762" t="s">
        <v>4663</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6260</v>
      </c>
      <c r="B38" s="778" t="s">
        <v>6336</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6337</v>
      </c>
      <c r="AC38" s="761"/>
      <c r="AD38" s="761"/>
      <c r="AE38" s="761"/>
      <c r="AF38" s="761"/>
      <c r="AG38" s="761"/>
      <c r="AH38" s="761"/>
      <c r="AI38" s="770"/>
      <c r="AJ38" s="761"/>
      <c r="AK38" s="761"/>
      <c r="AL38" s="761"/>
      <c r="AM38" s="761"/>
      <c r="AN38" s="761"/>
      <c r="AO38" s="761"/>
      <c r="AP38" s="761"/>
      <c r="AQ38" s="761"/>
      <c r="AR38" s="761" t="s">
        <v>6338</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6339</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6283</v>
      </c>
      <c r="B40" s="778" t="s">
        <v>6284</v>
      </c>
      <c r="C40" s="808" t="s">
        <v>4699</v>
      </c>
      <c r="D40" s="762" t="s">
        <v>2986</v>
      </c>
      <c r="E40" s="761" t="s">
        <v>783</v>
      </c>
      <c r="F40" s="761"/>
      <c r="G40" s="761" t="s">
        <v>276</v>
      </c>
      <c r="H40" s="761"/>
      <c r="I40" s="761"/>
      <c r="J40" s="762" t="s">
        <v>1893</v>
      </c>
      <c r="K40" s="761"/>
      <c r="L40" s="761"/>
      <c r="M40" s="761"/>
      <c r="N40" s="762" t="str">
        <f>HYPERLINK("https://youtu.be/Z3lDpXDeu-A","48.50")</f>
        <v>48.50</v>
      </c>
      <c r="O40" s="762" t="s">
        <v>6340</v>
      </c>
      <c r="P40" s="761"/>
      <c r="Q40" s="760" t="s">
        <v>4699</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6341</v>
      </c>
      <c r="C41" s="759" t="s">
        <v>2482</v>
      </c>
      <c r="D41" s="761"/>
      <c r="E41" s="761"/>
      <c r="F41" s="761"/>
      <c r="G41" s="761"/>
      <c r="H41" s="761"/>
      <c r="I41" s="761"/>
      <c r="J41" s="762" t="s">
        <v>2482</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6342</v>
      </c>
      <c r="C42" s="759" t="s">
        <v>6343</v>
      </c>
      <c r="D42" s="761"/>
      <c r="E42" s="761"/>
      <c r="F42" s="761"/>
      <c r="G42" s="761"/>
      <c r="H42" s="761"/>
      <c r="I42" s="761"/>
      <c r="J42" s="762" t="s">
        <v>6343</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6344</v>
      </c>
      <c r="C43" s="759" t="s">
        <v>5163</v>
      </c>
      <c r="D43" s="761"/>
      <c r="E43" s="761"/>
      <c r="F43" s="761"/>
      <c r="G43" s="761"/>
      <c r="H43" s="761"/>
      <c r="I43" s="761"/>
      <c r="J43" s="762" t="s">
        <v>5163</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6345</v>
      </c>
      <c r="B44" s="758" t="s">
        <v>6346</v>
      </c>
      <c r="C44" s="772" t="s">
        <v>930</v>
      </c>
      <c r="D44" s="762" t="s">
        <v>6347</v>
      </c>
      <c r="E44" s="761"/>
      <c r="F44" s="783"/>
      <c r="G44" s="761"/>
      <c r="H44" s="764" t="s">
        <v>4986</v>
      </c>
      <c r="I44" s="761"/>
      <c r="J44" s="762" t="str">
        <f>HYPERLINK("https://youtu.be/WdBDZlWcLa8","16.95")</f>
        <v>16.95</v>
      </c>
      <c r="K44" s="764" t="s">
        <v>4666</v>
      </c>
      <c r="L44" s="761"/>
      <c r="M44" s="761"/>
      <c r="N44" s="762" t="str">
        <f>HYPERLINK("https://youtu.be/FwtG-kRM0SE","17.64")</f>
        <v>17.64</v>
      </c>
      <c r="O44" s="761"/>
      <c r="P44" s="762" t="str">
        <f>HYPERLINK("https://clips.twitch.tv/VainSmokyPotSeemsGood","16.88")</f>
        <v>16.88</v>
      </c>
      <c r="Q44" s="762" t="s">
        <v>930</v>
      </c>
      <c r="R44" s="761"/>
      <c r="S44" s="761"/>
      <c r="T44" s="761" t="s">
        <v>5190</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5008</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6348</v>
      </c>
      <c r="B46" s="758" t="s">
        <v>6349</v>
      </c>
      <c r="C46" s="772" t="s">
        <v>4755</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6240</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6350</v>
      </c>
      <c r="B49" s="816" t="s">
        <v>6351</v>
      </c>
      <c r="C49" s="817" t="s">
        <v>1722</v>
      </c>
      <c r="D49" s="762" t="s">
        <v>187</v>
      </c>
      <c r="E49" s="762" t="s">
        <v>752</v>
      </c>
      <c r="F49" s="818"/>
      <c r="G49" s="760" t="s">
        <v>838</v>
      </c>
      <c r="H49" s="818"/>
      <c r="I49" s="762" t="s">
        <v>1617</v>
      </c>
      <c r="J49" s="818" t="s">
        <v>5909</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6352</v>
      </c>
      <c r="C50" s="772" t="s">
        <v>4093</v>
      </c>
      <c r="D50" s="762" t="s">
        <v>4093</v>
      </c>
      <c r="E50" s="818"/>
      <c r="F50" s="762" t="s">
        <v>396</v>
      </c>
      <c r="G50" s="818"/>
      <c r="H50" s="818"/>
      <c r="I50" s="783"/>
      <c r="J50" s="818"/>
      <c r="K50" s="786" t="s">
        <v>157</v>
      </c>
      <c r="L50" s="818"/>
      <c r="M50" s="764" t="s">
        <v>4426</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6353</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6354</v>
      </c>
      <c r="C52" s="772" t="s">
        <v>239</v>
      </c>
      <c r="D52" s="764" t="s">
        <v>347</v>
      </c>
      <c r="E52" s="818"/>
      <c r="F52" s="828" t="s">
        <v>6355</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6260</v>
      </c>
      <c r="B53" s="830" t="s">
        <v>6351</v>
      </c>
      <c r="C53" s="772" t="s">
        <v>3413</v>
      </c>
      <c r="D53" s="764" t="s">
        <v>4894</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6352</v>
      </c>
      <c r="C54" s="772" t="s">
        <v>458</v>
      </c>
      <c r="D54" s="764" t="s">
        <v>6356</v>
      </c>
      <c r="E54" s="818"/>
      <c r="F54" s="818"/>
      <c r="G54" s="818"/>
      <c r="H54" s="764" t="s">
        <v>458</v>
      </c>
      <c r="I54" s="818"/>
      <c r="J54" s="818"/>
      <c r="K54" s="820" t="s">
        <v>6357</v>
      </c>
      <c r="L54" s="818"/>
      <c r="M54" s="818"/>
      <c r="N54" s="820"/>
      <c r="O54" s="818"/>
      <c r="P54" s="786" t="s">
        <v>1820</v>
      </c>
      <c r="Q54" s="818"/>
      <c r="R54" s="818"/>
      <c r="S54" s="818"/>
      <c r="T54" s="818"/>
      <c r="U54" s="818"/>
      <c r="V54" s="786" t="s">
        <v>3836</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6353</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4815</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6354</v>
      </c>
      <c r="C56" s="779" t="s">
        <v>408</v>
      </c>
      <c r="D56" s="764" t="s">
        <v>135</v>
      </c>
      <c r="E56" s="818"/>
      <c r="F56" s="762" t="s">
        <v>3586</v>
      </c>
      <c r="G56" s="818"/>
      <c r="H56" s="762" t="s">
        <v>613</v>
      </c>
      <c r="I56" s="762" t="s">
        <v>6358</v>
      </c>
      <c r="J56" s="818"/>
      <c r="K56" s="786" t="s">
        <v>4422</v>
      </c>
      <c r="L56" s="818"/>
      <c r="M56" s="818"/>
      <c r="N56" s="820"/>
      <c r="O56" s="818"/>
      <c r="P56" s="831" t="s">
        <v>6292</v>
      </c>
      <c r="Q56" s="818"/>
      <c r="R56" s="818"/>
      <c r="S56" s="786" t="s">
        <v>3586</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6255</v>
      </c>
      <c r="B57" s="833" t="s">
        <v>6240</v>
      </c>
      <c r="C57" s="834" t="s">
        <v>5346</v>
      </c>
      <c r="D57" s="835"/>
      <c r="E57" s="835"/>
      <c r="F57" s="835"/>
      <c r="G57" s="835"/>
      <c r="H57" s="836" t="s">
        <v>5346</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6241</v>
      </c>
      <c r="B58" s="816" t="s">
        <v>6240</v>
      </c>
      <c r="C58" s="779" t="s">
        <v>1764</v>
      </c>
      <c r="D58" s="786"/>
      <c r="E58" s="820"/>
      <c r="F58" s="818"/>
      <c r="G58" s="818"/>
      <c r="H58" s="764" t="s">
        <v>3743</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6255</v>
      </c>
      <c r="B59" s="841" t="s">
        <v>6359</v>
      </c>
      <c r="C59" s="842" t="s">
        <v>6035</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6360</v>
      </c>
      <c r="AU59" s="818"/>
      <c r="AV59" s="818"/>
      <c r="AW59" s="818"/>
      <c r="AX59" s="818"/>
      <c r="AY59" s="818"/>
      <c r="AZ59" s="818"/>
      <c r="BA59" s="835"/>
      <c r="BB59" s="835"/>
      <c r="BC59" s="835"/>
      <c r="BD59" s="818"/>
      <c r="BE59" s="818"/>
      <c r="BF59" s="818"/>
      <c r="BG59" s="818"/>
      <c r="BH59" s="835"/>
      <c r="BI59" s="835"/>
      <c r="BJ59" s="835"/>
    </row>
    <row r="60" ht="15.75" customHeight="1">
      <c r="A60" s="844"/>
      <c r="B60" s="824" t="s">
        <v>6361</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6260</v>
      </c>
      <c r="B61" s="841" t="s">
        <v>6359</v>
      </c>
      <c r="C61" s="779" t="s">
        <v>5975</v>
      </c>
      <c r="D61" s="761"/>
      <c r="E61" s="761"/>
      <c r="F61" s="769"/>
      <c r="G61" s="769"/>
      <c r="H61" s="769"/>
      <c r="I61" s="761"/>
      <c r="J61" s="769"/>
      <c r="K61" s="769"/>
      <c r="L61" s="760" t="s">
        <v>5975</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4850</v>
      </c>
      <c r="AR61" s="847" t="s">
        <v>3798</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6361</v>
      </c>
      <c r="C62" s="779" t="s">
        <v>564</v>
      </c>
      <c r="D62" s="762" t="s">
        <v>4111</v>
      </c>
      <c r="E62" s="762" t="s">
        <v>4111</v>
      </c>
      <c r="F62" s="818"/>
      <c r="G62" s="818"/>
      <c r="H62" s="762" t="s">
        <v>564</v>
      </c>
      <c r="I62" s="783"/>
      <c r="J62" s="818"/>
      <c r="K62" s="818"/>
      <c r="L62" s="805" t="s">
        <v>6362</v>
      </c>
      <c r="M62" s="762" t="s">
        <v>2984</v>
      </c>
      <c r="N62" s="818"/>
      <c r="O62" s="818"/>
      <c r="P62" s="818"/>
      <c r="Q62" s="818"/>
      <c r="R62" s="786" t="s">
        <v>3051</v>
      </c>
      <c r="S62" s="786" t="s">
        <v>4527</v>
      </c>
      <c r="T62" s="818"/>
      <c r="U62" s="818"/>
      <c r="V62" s="818"/>
      <c r="W62" s="818"/>
      <c r="X62" s="762" t="s">
        <v>3413</v>
      </c>
      <c r="Y62" s="818"/>
      <c r="Z62" s="818"/>
      <c r="AA62" s="818"/>
      <c r="AB62" s="786" t="s">
        <v>4914</v>
      </c>
      <c r="AC62" s="818"/>
      <c r="AD62" s="818"/>
      <c r="AE62" s="818"/>
      <c r="AF62" s="818"/>
      <c r="AG62" s="818"/>
      <c r="AH62" s="818"/>
      <c r="AI62" s="821"/>
      <c r="AJ62" s="818"/>
      <c r="AK62" s="818"/>
      <c r="AL62" s="818"/>
      <c r="AM62" s="818"/>
      <c r="AN62" s="818"/>
      <c r="AO62" s="818"/>
      <c r="AP62" s="818"/>
      <c r="AQ62" s="818"/>
      <c r="AR62" s="820" t="s">
        <v>2404</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6363</v>
      </c>
      <c r="B63" s="816" t="s">
        <v>6364</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6365</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6366</v>
      </c>
      <c r="C65" s="772" t="s">
        <v>654</v>
      </c>
      <c r="D65" s="786" t="s">
        <v>839</v>
      </c>
      <c r="E65" s="762" t="s">
        <v>5620</v>
      </c>
      <c r="F65" s="762" t="s">
        <v>6367</v>
      </c>
      <c r="G65" s="786" t="s">
        <v>6368</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6369</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6370</v>
      </c>
      <c r="B66" s="816" t="s">
        <v>6371</v>
      </c>
      <c r="C66" s="772" t="s">
        <v>2061</v>
      </c>
      <c r="D66" s="762" t="s">
        <v>2061</v>
      </c>
      <c r="E66" s="818"/>
      <c r="F66" s="818"/>
      <c r="G66" s="818"/>
      <c r="H66" s="818"/>
      <c r="I66" s="762" t="s">
        <v>6147</v>
      </c>
      <c r="J66" s="818" t="s">
        <v>6372</v>
      </c>
      <c r="K66" s="818"/>
      <c r="L66" s="818"/>
      <c r="M66" s="818"/>
      <c r="N66" s="820" t="s">
        <v>3998</v>
      </c>
      <c r="O66" s="762" t="s">
        <v>6373</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6374</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6375</v>
      </c>
      <c r="P67" s="818" t="s">
        <v>6376</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6377</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6255</v>
      </c>
      <c r="B68" s="830" t="s">
        <v>6378</v>
      </c>
      <c r="C68" s="808" t="s">
        <v>5797</v>
      </c>
      <c r="D68" s="762" t="s">
        <v>755</v>
      </c>
      <c r="E68" s="762" t="s">
        <v>755</v>
      </c>
      <c r="F68" s="762" t="s">
        <v>933</v>
      </c>
      <c r="G68" s="764" t="s">
        <v>118</v>
      </c>
      <c r="H68" s="845" t="s">
        <v>5797</v>
      </c>
      <c r="I68" s="762" t="s">
        <v>1207</v>
      </c>
      <c r="J68" s="767" t="str">
        <f>HYPERLINK("https://www.youtube.com/watch?v=Imyo7x5mfG4&amp;feature=youtu.be","30.15")</f>
        <v>30.15</v>
      </c>
      <c r="K68" s="786" t="s">
        <v>4122</v>
      </c>
      <c r="L68" s="765" t="s">
        <v>1979</v>
      </c>
      <c r="M68" s="818"/>
      <c r="N68" s="818" t="s">
        <v>118</v>
      </c>
      <c r="O68" s="762" t="s">
        <v>1557</v>
      </c>
      <c r="P68" s="786" t="s">
        <v>6379</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5599</v>
      </c>
      <c r="AU68" s="805" t="s">
        <v>5855</v>
      </c>
      <c r="AV68" s="818"/>
      <c r="AW68" s="818"/>
      <c r="AX68" s="818"/>
      <c r="AY68" s="818"/>
      <c r="AZ68" s="818"/>
      <c r="BA68" s="822"/>
      <c r="BB68" s="822"/>
      <c r="BC68" s="822"/>
      <c r="BD68" s="818"/>
      <c r="BE68" s="818"/>
      <c r="BF68" s="818"/>
      <c r="BG68" s="818"/>
      <c r="BH68" s="822"/>
      <c r="BI68" s="822"/>
      <c r="BJ68" s="822"/>
    </row>
    <row r="69" ht="15.75" customHeight="1">
      <c r="A69" s="829" t="s">
        <v>6260</v>
      </c>
      <c r="B69" s="830" t="s">
        <v>6371</v>
      </c>
      <c r="C69" s="772" t="s">
        <v>3672</v>
      </c>
      <c r="D69" s="762" t="s">
        <v>3672</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6380</v>
      </c>
      <c r="C70" s="759" t="s">
        <v>2616</v>
      </c>
      <c r="D70" s="762" t="s">
        <v>2164</v>
      </c>
      <c r="E70" s="820" t="s">
        <v>6381</v>
      </c>
      <c r="F70" s="818"/>
      <c r="G70" s="820"/>
      <c r="H70" s="786"/>
      <c r="I70" s="762" t="s">
        <v>6382</v>
      </c>
      <c r="J70" s="818"/>
      <c r="K70" s="786" t="s">
        <v>6383</v>
      </c>
      <c r="L70" s="818"/>
      <c r="M70" s="818"/>
      <c r="N70" s="825"/>
      <c r="O70" s="818"/>
      <c r="P70" s="818"/>
      <c r="Q70" s="762" t="s">
        <v>3568</v>
      </c>
      <c r="R70" s="786" t="s">
        <v>6383</v>
      </c>
      <c r="T70" s="818"/>
      <c r="U70" s="818"/>
      <c r="V70" s="805" t="s">
        <v>2616</v>
      </c>
      <c r="W70" s="818"/>
      <c r="X70" s="818"/>
      <c r="Y70" s="818"/>
      <c r="Z70" s="818"/>
      <c r="AA70" s="818"/>
      <c r="AB70" s="820" t="s">
        <v>4888</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6384</v>
      </c>
      <c r="C71" s="790" t="s">
        <v>2789</v>
      </c>
      <c r="D71" s="764"/>
      <c r="E71" s="820"/>
      <c r="F71" s="762" t="s">
        <v>2789</v>
      </c>
      <c r="G71" s="820"/>
      <c r="H71" s="762" t="s">
        <v>6385</v>
      </c>
      <c r="I71" s="818"/>
      <c r="J71" s="818"/>
      <c r="K71" s="786" t="s">
        <v>4767</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6283</v>
      </c>
      <c r="B72" s="830" t="s">
        <v>6284</v>
      </c>
      <c r="C72" s="772" t="s">
        <v>6386</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6387</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6297</v>
      </c>
      <c r="B73" s="816" t="s">
        <v>6388</v>
      </c>
      <c r="C73" s="772" t="s">
        <v>2122</v>
      </c>
      <c r="D73" s="762" t="s">
        <v>2122</v>
      </c>
      <c r="E73" s="818"/>
      <c r="F73" s="818"/>
      <c r="G73" s="848"/>
      <c r="H73" s="818"/>
      <c r="I73" s="762" t="s">
        <v>6389</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6390</v>
      </c>
      <c r="C74" s="772" t="s">
        <v>2507</v>
      </c>
      <c r="D74" s="762" t="s">
        <v>2507</v>
      </c>
      <c r="E74" s="818"/>
      <c r="F74" s="818"/>
      <c r="G74" s="764" t="s">
        <v>4959</v>
      </c>
      <c r="H74" s="818"/>
      <c r="I74" s="818"/>
      <c r="J74" s="818"/>
      <c r="K74" s="786" t="s">
        <v>1906</v>
      </c>
      <c r="L74" s="818"/>
      <c r="M74" s="818"/>
      <c r="N74" s="767" t="str">
        <f>HYPERLINK("https://youtu.be/HUwmtKe7cOY","56.54")</f>
        <v>56.54</v>
      </c>
      <c r="O74" s="762" t="s">
        <v>6391</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6392</v>
      </c>
      <c r="AU74" s="818"/>
      <c r="AV74" s="818"/>
      <c r="AW74" s="818"/>
      <c r="AX74" s="818"/>
      <c r="AY74" s="818"/>
      <c r="AZ74" s="818"/>
      <c r="BA74" s="822"/>
      <c r="BB74" s="822"/>
      <c r="BC74" s="822"/>
      <c r="BD74" s="818"/>
      <c r="BE74" s="818"/>
      <c r="BF74" s="818"/>
      <c r="BG74" s="818"/>
      <c r="BH74" s="822"/>
      <c r="BI74" s="822"/>
      <c r="BJ74" s="822"/>
    </row>
    <row r="75" ht="15.75" customHeight="1">
      <c r="A75" s="823"/>
      <c r="B75" s="824" t="s">
        <v>6393</v>
      </c>
      <c r="C75" s="808" t="s">
        <v>884</v>
      </c>
      <c r="D75" s="762" t="s">
        <v>5351</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6394</v>
      </c>
      <c r="B76" s="816" t="s">
        <v>6395</v>
      </c>
      <c r="C76" s="808" t="s">
        <v>3180</v>
      </c>
      <c r="D76" s="762" t="s">
        <v>6396</v>
      </c>
      <c r="E76" s="818"/>
      <c r="F76" s="818"/>
      <c r="G76" s="818"/>
      <c r="H76" s="818"/>
      <c r="I76" s="762" t="s">
        <v>4989</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6397</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6398</v>
      </c>
      <c r="AY77" s="818"/>
      <c r="AZ77" s="818"/>
      <c r="BA77" s="774"/>
      <c r="BB77" s="774"/>
      <c r="BC77" s="774"/>
      <c r="BD77" s="818"/>
      <c r="BE77" s="818"/>
      <c r="BF77" s="818"/>
      <c r="BG77" s="818"/>
      <c r="BH77" s="774"/>
      <c r="BI77" s="774"/>
      <c r="BJ77" s="774"/>
    </row>
    <row r="78" ht="15.75" customHeight="1">
      <c r="A78" s="823"/>
      <c r="B78" s="824" t="s">
        <v>6399</v>
      </c>
      <c r="C78" s="772" t="s">
        <v>6120</v>
      </c>
      <c r="D78" s="764" t="s">
        <v>6400</v>
      </c>
      <c r="E78" s="762" t="s">
        <v>758</v>
      </c>
      <c r="F78" s="762" t="s">
        <v>658</v>
      </c>
      <c r="G78" s="764" t="s">
        <v>758</v>
      </c>
      <c r="H78" s="762" t="s">
        <v>1144</v>
      </c>
      <c r="I78" s="762" t="s">
        <v>1210</v>
      </c>
      <c r="J78" s="818" t="s">
        <v>2942</v>
      </c>
      <c r="K78" s="786" t="s">
        <v>6401</v>
      </c>
      <c r="L78" s="818"/>
      <c r="M78" s="818"/>
      <c r="N78" s="762" t="s">
        <v>6120</v>
      </c>
      <c r="O78" s="762" t="s">
        <v>6402</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5856</v>
      </c>
      <c r="AV78" s="818"/>
      <c r="AW78" s="818"/>
      <c r="AX78" s="818"/>
      <c r="AY78" s="818"/>
      <c r="AZ78" s="818"/>
      <c r="BA78" s="822"/>
      <c r="BB78" s="822"/>
      <c r="BC78" s="822"/>
      <c r="BD78" s="818"/>
      <c r="BE78" s="818"/>
      <c r="BF78" s="818"/>
      <c r="BG78" s="818"/>
      <c r="BH78" s="822"/>
      <c r="BI78" s="822"/>
      <c r="BJ78" s="822"/>
    </row>
    <row r="79" ht="15.75" customHeight="1">
      <c r="A79" s="815" t="s">
        <v>6345</v>
      </c>
      <c r="B79" s="816" t="s">
        <v>6346</v>
      </c>
      <c r="C79" s="772" t="s">
        <v>5117</v>
      </c>
      <c r="D79" s="762" t="s">
        <v>5117</v>
      </c>
      <c r="E79" s="818" t="s">
        <v>3227</v>
      </c>
      <c r="F79" s="818"/>
      <c r="G79" s="818"/>
      <c r="H79" s="762" t="s">
        <v>5117</v>
      </c>
      <c r="I79" s="818"/>
      <c r="J79" s="818" t="s">
        <v>4867</v>
      </c>
      <c r="K79" s="786" t="s">
        <v>5093</v>
      </c>
      <c r="L79" s="818"/>
      <c r="M79" s="818"/>
      <c r="N79" s="767" t="str">
        <f>HYPERLINK("https://youtu.be/HjDDp_Mj_yI","16.74")</f>
        <v>16.74</v>
      </c>
      <c r="O79" s="786" t="s">
        <v>4456</v>
      </c>
      <c r="P79" s="818"/>
      <c r="Q79" s="818"/>
      <c r="R79" s="818"/>
      <c r="S79" s="818"/>
      <c r="T79" s="818" t="s">
        <v>4867</v>
      </c>
      <c r="U79" s="818"/>
      <c r="V79" s="818"/>
      <c r="W79" s="818"/>
      <c r="X79" s="818"/>
      <c r="Y79" s="818"/>
      <c r="Z79" s="818"/>
      <c r="AA79" s="818"/>
      <c r="AB79" s="818"/>
      <c r="AC79" s="818"/>
      <c r="AD79" s="818"/>
      <c r="AE79" s="818"/>
      <c r="AF79" s="762" t="s">
        <v>5399</v>
      </c>
      <c r="AG79" s="818"/>
      <c r="AH79" s="818"/>
      <c r="AI79" s="820" t="s">
        <v>5117</v>
      </c>
      <c r="AJ79" s="818"/>
      <c r="AK79" s="818"/>
      <c r="AL79" s="818"/>
      <c r="AM79" s="818"/>
      <c r="AN79" s="818"/>
      <c r="AO79" s="818"/>
      <c r="AP79" s="818"/>
      <c r="AQ79" s="818"/>
      <c r="AR79" s="820" t="s">
        <v>1908</v>
      </c>
      <c r="AS79" s="805" t="s">
        <v>5117</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6403</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6404</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6405</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3617</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6406</v>
      </c>
      <c r="C82" s="790" t="s">
        <v>1145</v>
      </c>
      <c r="D82" s="760" t="s">
        <v>355</v>
      </c>
      <c r="E82" s="762" t="s">
        <v>5733</v>
      </c>
      <c r="F82" s="762" t="s">
        <v>842</v>
      </c>
      <c r="G82" s="786" t="s">
        <v>842</v>
      </c>
      <c r="H82" s="762" t="s">
        <v>1145</v>
      </c>
      <c r="I82" s="763" t="s">
        <v>122</v>
      </c>
      <c r="J82" s="818"/>
      <c r="K82" s="786" t="s">
        <v>842</v>
      </c>
      <c r="L82" s="765" t="s">
        <v>6407</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6348</v>
      </c>
      <c r="B83" s="816" t="s">
        <v>6408</v>
      </c>
      <c r="C83" s="790" t="s">
        <v>356</v>
      </c>
      <c r="D83" s="762" t="s">
        <v>2321</v>
      </c>
      <c r="E83" s="818"/>
      <c r="F83" s="818"/>
      <c r="G83" s="818"/>
      <c r="H83" s="818"/>
      <c r="I83" s="762" t="s">
        <v>4741</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6240</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6409</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6239</v>
      </c>
      <c r="B86" s="857"/>
      <c r="C86" s="772" t="s">
        <v>6410</v>
      </c>
      <c r="D86" s="858" t="s">
        <v>2285</v>
      </c>
      <c r="E86" s="859"/>
      <c r="F86" s="859"/>
      <c r="G86" s="860" t="s">
        <v>847</v>
      </c>
      <c r="H86" s="859"/>
      <c r="I86" s="765" t="s">
        <v>5703</v>
      </c>
      <c r="J86" s="861" t="str">
        <f>HYPERLINK("https://youtu.be/ycBfir2aflI","41.70")</f>
        <v>41.70</v>
      </c>
      <c r="K86" s="862" t="s">
        <v>1848</v>
      </c>
      <c r="L86" s="765" t="s">
        <v>6272</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6255</v>
      </c>
      <c r="B87" s="867"/>
      <c r="C87" s="759" t="s">
        <v>5979</v>
      </c>
      <c r="D87" s="868"/>
      <c r="E87" s="858" t="s">
        <v>762</v>
      </c>
      <c r="F87" s="858" t="s">
        <v>5979</v>
      </c>
      <c r="G87" s="862" t="s">
        <v>848</v>
      </c>
      <c r="H87" s="859"/>
      <c r="I87" s="765" t="s">
        <v>6356</v>
      </c>
      <c r="J87" s="858" t="s">
        <v>4217</v>
      </c>
      <c r="K87" s="862" t="s">
        <v>2631</v>
      </c>
      <c r="L87" s="765" t="s">
        <v>3836</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5549</v>
      </c>
      <c r="AT87" s="818"/>
      <c r="AU87" s="859"/>
      <c r="AV87" s="859"/>
      <c r="AW87" s="859"/>
      <c r="AX87" s="859"/>
      <c r="AY87" s="859"/>
      <c r="AZ87" s="859"/>
      <c r="BA87" s="774"/>
      <c r="BB87" s="774"/>
      <c r="BC87" s="774"/>
      <c r="BD87" s="859"/>
      <c r="BE87" s="859"/>
      <c r="BF87" s="859"/>
      <c r="BG87" s="859"/>
      <c r="BH87" s="774"/>
      <c r="BI87" s="774"/>
      <c r="BJ87" s="774"/>
    </row>
    <row r="88" ht="15.75" customHeight="1">
      <c r="A88" s="866" t="s">
        <v>6260</v>
      </c>
      <c r="B88" s="870"/>
      <c r="C88" s="772" t="s">
        <v>3294</v>
      </c>
      <c r="D88" s="868"/>
      <c r="E88" s="859"/>
      <c r="F88" s="859"/>
      <c r="G88" s="871" t="s">
        <v>4111</v>
      </c>
      <c r="H88" s="859"/>
      <c r="I88" s="858" t="s">
        <v>5744</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6411</v>
      </c>
      <c r="B89" s="867" t="s">
        <v>6284</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5667</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6412</v>
      </c>
      <c r="B90" s="873" t="s">
        <v>6413</v>
      </c>
      <c r="C90" s="772" t="s">
        <v>1500</v>
      </c>
      <c r="D90" s="868"/>
      <c r="E90" s="859"/>
      <c r="F90" s="859"/>
      <c r="G90" s="860" t="s">
        <v>849</v>
      </c>
      <c r="H90" s="859"/>
      <c r="I90" s="858" t="s">
        <v>1215</v>
      </c>
      <c r="J90" s="859" t="s">
        <v>6414</v>
      </c>
      <c r="K90" s="859"/>
      <c r="L90" s="765" t="s">
        <v>6415</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6416</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6417</v>
      </c>
      <c r="C91" s="876" t="s">
        <v>6418</v>
      </c>
      <c r="D91" s="868"/>
      <c r="E91" s="859"/>
      <c r="F91" s="859"/>
      <c r="G91" s="877"/>
      <c r="H91" s="859"/>
      <c r="I91" s="859"/>
      <c r="J91" s="859"/>
      <c r="K91" s="859"/>
      <c r="L91" s="765" t="s">
        <v>6418</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6363</v>
      </c>
      <c r="B92" s="873" t="s">
        <v>6419</v>
      </c>
      <c r="C92" s="772" t="s">
        <v>5522</v>
      </c>
      <c r="D92" s="868"/>
      <c r="E92" s="859"/>
      <c r="F92" s="859"/>
      <c r="G92" s="859"/>
      <c r="H92" s="859"/>
      <c r="I92" s="861" t="s">
        <v>603</v>
      </c>
      <c r="J92" s="859"/>
      <c r="K92" s="859"/>
      <c r="L92" s="765" t="s">
        <v>6420</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6421</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6370</v>
      </c>
      <c r="B93" s="873" t="s">
        <v>6422</v>
      </c>
      <c r="C93" s="876" t="s">
        <v>6423</v>
      </c>
      <c r="D93" s="868"/>
      <c r="E93" s="859"/>
      <c r="F93" s="859"/>
      <c r="G93" s="862" t="s">
        <v>851</v>
      </c>
      <c r="H93" s="859"/>
      <c r="I93" s="858" t="s">
        <v>4459</v>
      </c>
      <c r="J93" s="859" t="s">
        <v>6424</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6255</v>
      </c>
      <c r="B94" s="867" t="s">
        <v>6422</v>
      </c>
      <c r="C94" s="772" t="s">
        <v>6425</v>
      </c>
      <c r="D94" s="858" t="s">
        <v>362</v>
      </c>
      <c r="E94" s="859"/>
      <c r="F94" s="859"/>
      <c r="G94" s="859"/>
      <c r="H94" s="859"/>
      <c r="I94" s="858" t="s">
        <v>6426</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6260</v>
      </c>
      <c r="B95" s="879" t="s">
        <v>6413</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6394</v>
      </c>
      <c r="B96" s="873" t="s">
        <v>6284</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6427</v>
      </c>
      <c r="C97" s="876" t="s">
        <v>1192</v>
      </c>
      <c r="D97" s="868"/>
      <c r="E97" s="859"/>
      <c r="F97" s="859"/>
      <c r="G97" s="860" t="s">
        <v>852</v>
      </c>
      <c r="H97" s="859"/>
      <c r="I97" s="858" t="s">
        <v>1218</v>
      </c>
      <c r="J97" s="859" t="s">
        <v>6428</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6345</v>
      </c>
      <c r="B98" s="873" t="s">
        <v>6346</v>
      </c>
      <c r="C98" s="759" t="s">
        <v>992</v>
      </c>
      <c r="D98" s="858" t="s">
        <v>5744</v>
      </c>
      <c r="E98" s="864" t="s">
        <v>2075</v>
      </c>
      <c r="F98" s="859"/>
      <c r="G98" s="859"/>
      <c r="H98" s="858" t="s">
        <v>5744</v>
      </c>
      <c r="I98" s="859"/>
      <c r="J98" s="861" t="str">
        <f>HYPERLINK("https://youtu.be/NIfI1hsvvFQ","19.73")</f>
        <v>19.73</v>
      </c>
      <c r="K98" s="862" t="s">
        <v>2039</v>
      </c>
      <c r="L98" s="881" t="s">
        <v>992</v>
      </c>
      <c r="M98" s="859"/>
      <c r="N98" s="861" t="str">
        <f>HYPERLINK("https://youtu.be/vlD8b3WQME8","20.08")</f>
        <v>20.08</v>
      </c>
      <c r="O98" s="860" t="s">
        <v>2448</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5744</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6429</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6348</v>
      </c>
      <c r="B100" s="873" t="s">
        <v>6430</v>
      </c>
      <c r="C100" s="759" t="s">
        <v>3572</v>
      </c>
      <c r="D100" s="868"/>
      <c r="E100" s="859"/>
      <c r="F100" s="859"/>
      <c r="G100" s="859"/>
      <c r="H100" s="859"/>
      <c r="I100" s="858" t="s">
        <v>4585</v>
      </c>
      <c r="J100" s="859"/>
      <c r="K100" s="859"/>
      <c r="L100" s="859"/>
      <c r="M100" s="859"/>
      <c r="N100" s="859" t="s">
        <v>5167</v>
      </c>
      <c r="O100" s="858" t="s">
        <v>3619</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5866</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6431</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3596</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6432</v>
      </c>
      <c r="C102" s="772" t="s">
        <v>6433</v>
      </c>
      <c r="D102" s="858" t="s">
        <v>6433</v>
      </c>
      <c r="E102" s="858" t="s">
        <v>769</v>
      </c>
      <c r="F102" s="858" t="s">
        <v>4718</v>
      </c>
      <c r="G102" s="859"/>
      <c r="H102" s="859"/>
      <c r="I102" s="859"/>
      <c r="J102" s="872" t="s">
        <v>258</v>
      </c>
      <c r="K102" s="862" t="s">
        <v>5780</v>
      </c>
      <c r="L102" s="819" t="s">
        <v>4808</v>
      </c>
      <c r="M102" s="858" t="s">
        <v>6434</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6435</v>
      </c>
      <c r="C103" s="772" t="s">
        <v>6436</v>
      </c>
      <c r="D103" s="868"/>
      <c r="E103" s="859"/>
      <c r="F103" s="859"/>
      <c r="G103" s="859"/>
      <c r="H103" s="859"/>
      <c r="I103" s="859"/>
      <c r="J103" s="859"/>
      <c r="K103" s="859"/>
      <c r="L103" s="859"/>
      <c r="M103" s="859"/>
      <c r="N103" s="859"/>
      <c r="O103" s="859"/>
      <c r="P103" s="859"/>
      <c r="Q103" s="858" t="s">
        <v>6437</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6438</v>
      </c>
      <c r="B104" s="883" t="s">
        <v>6240</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6413</v>
      </c>
      <c r="C105" s="772" t="s">
        <v>2727</v>
      </c>
      <c r="D105" s="868"/>
      <c r="E105" s="859"/>
      <c r="F105" s="859"/>
      <c r="G105" s="862" t="s">
        <v>856</v>
      </c>
      <c r="H105" s="859"/>
      <c r="I105" s="859"/>
      <c r="J105" s="858" t="s">
        <v>6439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6440</v>
      </c>
      <c r="B107" s="889"/>
      <c r="C107" s="759" t="s">
        <v>6441</v>
      </c>
      <c r="D107" s="858" t="s">
        <v>6441</v>
      </c>
      <c r="E107" s="864"/>
      <c r="F107" s="859"/>
      <c r="G107" s="860" t="s">
        <v>6441</v>
      </c>
      <c r="H107" s="858" t="s">
        <v>6441</v>
      </c>
      <c r="I107" s="859"/>
      <c r="J107" s="859"/>
      <c r="K107" s="862" t="s">
        <v>6442</v>
      </c>
      <c r="L107" s="859"/>
      <c r="M107" s="859"/>
      <c r="N107" s="859"/>
      <c r="O107" s="859"/>
      <c r="P107" s="859"/>
      <c r="Q107" s="862" t="s">
        <v>6443</v>
      </c>
      <c r="R107" s="862" t="s">
        <v>6442</v>
      </c>
      <c r="S107" s="862" t="s">
        <v>6444</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6445</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6239</v>
      </c>
      <c r="B108" s="891" t="s">
        <v>6446</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6447</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6448</v>
      </c>
      <c r="C110" s="772" t="s">
        <v>2086</v>
      </c>
      <c r="D110" s="868"/>
      <c r="E110" s="877"/>
      <c r="F110" s="877"/>
      <c r="G110" s="877"/>
      <c r="H110" s="859"/>
      <c r="I110" s="858" t="s">
        <v>1280</v>
      </c>
      <c r="J110" s="878"/>
      <c r="K110" s="862" t="s">
        <v>2400</v>
      </c>
      <c r="L110" s="765" t="s">
        <v>2546</v>
      </c>
      <c r="M110" s="859"/>
      <c r="N110" s="859"/>
      <c r="O110" s="858" t="s">
        <v>6449</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6450</v>
      </c>
      <c r="C111" s="772" t="s">
        <v>1153</v>
      </c>
      <c r="D111" s="868"/>
      <c r="E111" s="877"/>
      <c r="F111" s="858" t="s">
        <v>948</v>
      </c>
      <c r="G111" s="877"/>
      <c r="H111" s="858" t="s">
        <v>1153</v>
      </c>
      <c r="I111" s="858" t="s">
        <v>1222</v>
      </c>
      <c r="J111" s="878"/>
      <c r="K111" s="859"/>
      <c r="L111" s="895"/>
      <c r="M111" s="859"/>
      <c r="N111" s="859"/>
      <c r="O111" s="862"/>
      <c r="P111" s="859"/>
      <c r="Q111" s="858" t="s">
        <v>2450</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6255</v>
      </c>
      <c r="B112" s="897" t="s">
        <v>6240</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6260</v>
      </c>
      <c r="B113" s="902" t="s">
        <v>6240</v>
      </c>
      <c r="C113" s="759" t="s">
        <v>6451</v>
      </c>
      <c r="D113" s="868"/>
      <c r="E113" s="877"/>
      <c r="F113" s="877"/>
      <c r="G113" s="877"/>
      <c r="H113" s="858" t="s">
        <v>2273</v>
      </c>
      <c r="I113" s="858" t="s">
        <v>6452</v>
      </c>
      <c r="J113" s="878"/>
      <c r="K113" s="859"/>
      <c r="L113" s="895"/>
      <c r="M113" s="859"/>
      <c r="N113" s="859"/>
      <c r="O113" s="862"/>
      <c r="P113" s="859"/>
      <c r="Q113" s="858" t="s">
        <v>6451</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6241</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6255</v>
      </c>
      <c r="B115" s="902" t="s">
        <v>6240</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6260</v>
      </c>
      <c r="B116" s="902" t="s">
        <v>6240</v>
      </c>
      <c r="C116" s="772" t="s">
        <v>6453</v>
      </c>
      <c r="D116" s="858" t="s">
        <v>6453</v>
      </c>
      <c r="E116" s="858" t="s">
        <v>6454</v>
      </c>
      <c r="F116" s="858"/>
      <c r="G116" s="871" t="s">
        <v>2789</v>
      </c>
      <c r="H116" s="877"/>
      <c r="I116" s="858" t="s">
        <v>6454</v>
      </c>
      <c r="J116" s="859"/>
      <c r="K116" s="862" t="s">
        <v>6453</v>
      </c>
      <c r="L116" s="859"/>
      <c r="M116" s="859"/>
      <c r="N116" s="868"/>
      <c r="O116" s="859"/>
      <c r="P116" s="862" t="s">
        <v>479</v>
      </c>
      <c r="Q116" s="858"/>
      <c r="R116" s="859"/>
      <c r="S116" s="859"/>
      <c r="T116" s="859"/>
      <c r="U116" s="859"/>
      <c r="V116" s="858" t="s">
        <v>6455</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6283</v>
      </c>
      <c r="B117" s="903" t="s">
        <v>6456</v>
      </c>
      <c r="C117" s="772" t="s">
        <v>6457</v>
      </c>
      <c r="D117" s="868"/>
      <c r="E117" s="859"/>
      <c r="F117" s="859"/>
      <c r="G117" s="859"/>
      <c r="H117" s="859"/>
      <c r="I117" s="859"/>
      <c r="J117" s="859"/>
      <c r="K117" s="859"/>
      <c r="L117" s="859"/>
      <c r="M117" s="859"/>
      <c r="N117" s="861" t="str">
        <f>HYPERLINK("https://youtu.be/tXG5xCfHZ2E","35.72")</f>
        <v>35.72</v>
      </c>
      <c r="O117" s="862" t="s">
        <v>5951</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5679</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6458</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6363</v>
      </c>
      <c r="B119" s="891" t="s">
        <v>6459</v>
      </c>
      <c r="C119" s="772" t="s">
        <v>6460</v>
      </c>
      <c r="D119" s="868"/>
      <c r="E119" s="859"/>
      <c r="F119" s="859"/>
      <c r="G119" s="859"/>
      <c r="H119" s="859"/>
      <c r="I119" s="858" t="s">
        <v>4067</v>
      </c>
      <c r="J119" s="868"/>
      <c r="K119" s="859"/>
      <c r="L119" s="859"/>
      <c r="M119" s="859"/>
      <c r="N119" s="859"/>
      <c r="O119" s="858" t="s">
        <v>4573</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6461</v>
      </c>
      <c r="C120" s="772" t="s">
        <v>1693</v>
      </c>
      <c r="D120" s="868"/>
      <c r="E120" s="859"/>
      <c r="F120" s="859"/>
      <c r="G120" s="859"/>
      <c r="H120" s="859"/>
      <c r="I120" s="859"/>
      <c r="J120" s="859"/>
      <c r="K120" s="859"/>
      <c r="L120" s="859"/>
      <c r="M120" s="859"/>
      <c r="N120" s="868"/>
      <c r="O120" s="898" t="s">
        <v>3216</v>
      </c>
      <c r="P120" s="859"/>
      <c r="Q120" s="859"/>
      <c r="R120" s="859"/>
      <c r="S120" s="858" t="s">
        <v>5099</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6462</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6070</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6463</v>
      </c>
      <c r="C122" s="759" t="s">
        <v>371</v>
      </c>
      <c r="D122" s="860" t="s">
        <v>371</v>
      </c>
      <c r="E122" s="858" t="s">
        <v>4711</v>
      </c>
      <c r="F122" s="858" t="s">
        <v>6464</v>
      </c>
      <c r="G122" s="860" t="s">
        <v>859</v>
      </c>
      <c r="H122" s="858" t="s">
        <v>6465</v>
      </c>
      <c r="I122" s="858" t="s">
        <v>1224</v>
      </c>
      <c r="J122" s="858" t="s">
        <v>5220</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6466</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6286</v>
      </c>
      <c r="B123" s="891" t="s">
        <v>6467</v>
      </c>
      <c r="C123" s="759" t="s">
        <v>556</v>
      </c>
      <c r="D123" s="868"/>
      <c r="E123" s="859"/>
      <c r="F123" s="858" t="s">
        <v>6468</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6469</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6470</v>
      </c>
      <c r="C124" s="808" t="s">
        <v>4232</v>
      </c>
      <c r="D124" s="877"/>
      <c r="E124" s="877"/>
      <c r="F124" s="877"/>
      <c r="G124" s="877"/>
      <c r="H124" s="859"/>
      <c r="I124" s="877"/>
      <c r="J124" s="859"/>
      <c r="K124" s="859"/>
      <c r="L124" s="860" t="s">
        <v>6471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6472</v>
      </c>
      <c r="C125" s="772" t="s">
        <v>6473</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6297</v>
      </c>
      <c r="B126" s="891" t="s">
        <v>6474</v>
      </c>
      <c r="C126" s="772" t="s">
        <v>3810</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6475</v>
      </c>
      <c r="C127" s="772" t="s">
        <v>6476</v>
      </c>
      <c r="D127" s="868"/>
      <c r="E127" s="859"/>
      <c r="F127" s="858" t="s">
        <v>5525</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6304</v>
      </c>
      <c r="B128" s="891" t="s">
        <v>6477</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6478</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6255</v>
      </c>
      <c r="B130" s="903" t="s">
        <v>6477</v>
      </c>
      <c r="C130" s="772" t="s">
        <v>6479</v>
      </c>
      <c r="D130" s="858" t="s">
        <v>6479</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5156</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6478</v>
      </c>
      <c r="C131" s="759" t="s">
        <v>1433</v>
      </c>
      <c r="D131" s="858" t="s">
        <v>5223</v>
      </c>
      <c r="E131" s="858" t="s">
        <v>5223</v>
      </c>
      <c r="F131" s="858" t="s">
        <v>148</v>
      </c>
      <c r="G131" s="859"/>
      <c r="H131" s="858" t="s">
        <v>5223</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2420</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6260</v>
      </c>
      <c r="B132" s="903" t="s">
        <v>6240</v>
      </c>
      <c r="C132" s="759" t="s">
        <v>6480</v>
      </c>
      <c r="D132" s="877"/>
      <c r="E132" s="859"/>
      <c r="F132" s="860" t="s">
        <v>6480</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6481</v>
      </c>
      <c r="B133" s="902" t="s">
        <v>6482</v>
      </c>
      <c r="C133" s="759" t="s">
        <v>6483</v>
      </c>
      <c r="D133" s="858" t="s">
        <v>6483</v>
      </c>
      <c r="E133" s="859"/>
      <c r="F133" s="872"/>
      <c r="G133" s="860" t="s">
        <v>864</v>
      </c>
      <c r="H133" s="859"/>
      <c r="I133" s="859"/>
      <c r="J133" s="864" t="s">
        <v>6484</v>
      </c>
      <c r="K133" s="859"/>
      <c r="L133" s="765" t="s">
        <v>6485</v>
      </c>
      <c r="M133" s="859" t="s">
        <v>6486</v>
      </c>
      <c r="N133" s="864" t="s">
        <v>6487</v>
      </c>
      <c r="O133" s="859"/>
      <c r="P133" s="859"/>
      <c r="Q133" s="859"/>
      <c r="R133" s="859"/>
      <c r="S133" s="859"/>
      <c r="T133" s="859" t="s">
        <v>4848</v>
      </c>
      <c r="U133" s="859"/>
      <c r="V133" s="859"/>
      <c r="W133" s="859"/>
      <c r="X133" s="859"/>
      <c r="Y133" s="859"/>
      <c r="Z133" s="859"/>
      <c r="AA133" s="859"/>
      <c r="AB133" s="859"/>
      <c r="AC133" s="859"/>
      <c r="AD133" s="859"/>
      <c r="AE133" s="859"/>
      <c r="AF133" s="859"/>
      <c r="AG133" s="859"/>
      <c r="AH133" s="858" t="s">
        <v>6488</v>
      </c>
      <c r="AI133" s="863"/>
      <c r="AJ133" s="859"/>
      <c r="AK133" s="859"/>
      <c r="AL133" s="859"/>
      <c r="AM133" s="859"/>
      <c r="AN133" s="864" t="s">
        <v>6489</v>
      </c>
      <c r="AO133" s="859"/>
      <c r="AP133" s="859"/>
      <c r="AQ133" s="859"/>
      <c r="AR133" s="864" t="s">
        <v>6490</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6491</v>
      </c>
      <c r="C134" s="772" t="s">
        <v>6492</v>
      </c>
      <c r="D134" s="868"/>
      <c r="E134" s="871"/>
      <c r="F134" s="858" t="s">
        <v>6492</v>
      </c>
      <c r="G134" s="859"/>
      <c r="H134" s="859"/>
      <c r="I134" s="871"/>
      <c r="J134" s="871"/>
      <c r="K134" s="859"/>
      <c r="L134" s="859"/>
      <c r="M134" s="859"/>
      <c r="N134" s="859"/>
      <c r="O134" s="862" t="s">
        <v>6493</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6494</v>
      </c>
      <c r="C135" s="772" t="s">
        <v>1021</v>
      </c>
      <c r="D135" s="860" t="s">
        <v>376</v>
      </c>
      <c r="E135" s="871"/>
      <c r="F135" s="872"/>
      <c r="G135" s="859"/>
      <c r="H135" s="872" t="s">
        <v>6495</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6496</v>
      </c>
      <c r="C136" s="772" t="s">
        <v>6497</v>
      </c>
      <c r="D136" s="868"/>
      <c r="E136" s="858" t="s">
        <v>6498</v>
      </c>
      <c r="F136" s="858" t="s">
        <v>954</v>
      </c>
      <c r="G136" s="859"/>
      <c r="H136" s="859"/>
      <c r="I136" s="858" t="s">
        <v>1228</v>
      </c>
      <c r="J136" s="871"/>
      <c r="K136" s="859"/>
      <c r="L136" s="859"/>
      <c r="M136" s="859"/>
      <c r="N136" s="859"/>
      <c r="O136" s="859"/>
      <c r="P136" s="859"/>
      <c r="Q136" s="858" t="s">
        <v>6497</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6499</v>
      </c>
      <c r="B137" s="902" t="s">
        <v>6482</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4843</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6491</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6494</v>
      </c>
      <c r="C139" s="772" t="s">
        <v>6500</v>
      </c>
      <c r="D139" s="871"/>
      <c r="E139" s="859"/>
      <c r="F139" s="859"/>
      <c r="G139" s="859"/>
      <c r="H139" s="858" t="s">
        <v>6500</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6496</v>
      </c>
      <c r="C140" s="759" t="s">
        <v>1423</v>
      </c>
      <c r="D140" s="871"/>
      <c r="E140" s="858" t="s">
        <v>4805</v>
      </c>
      <c r="F140" s="859"/>
      <c r="G140" s="859"/>
      <c r="H140" s="859"/>
      <c r="I140" s="858" t="s">
        <v>6501</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6502</v>
      </c>
      <c r="B141" s="902" t="s">
        <v>6503</v>
      </c>
      <c r="C141" s="772" t="s">
        <v>6504</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6505</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6506</v>
      </c>
      <c r="B143" s="902" t="s">
        <v>6507</v>
      </c>
      <c r="C143" s="759" t="s">
        <v>6508</v>
      </c>
      <c r="D143" s="871"/>
      <c r="E143" s="858" t="s">
        <v>1251</v>
      </c>
      <c r="F143" s="859"/>
      <c r="G143" s="859"/>
      <c r="H143" s="858" t="s">
        <v>6509</v>
      </c>
      <c r="I143" s="858" t="s">
        <v>6510</v>
      </c>
      <c r="J143" s="858" t="s">
        <v>6511</v>
      </c>
      <c r="K143" s="859"/>
      <c r="L143" s="859"/>
      <c r="M143" s="871"/>
      <c r="N143" s="859"/>
      <c r="O143" s="859"/>
      <c r="P143" s="859"/>
      <c r="Q143" s="871" t="s">
        <v>6512</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6513</v>
      </c>
      <c r="C144" s="759" t="s">
        <v>6514</v>
      </c>
      <c r="D144" s="871"/>
      <c r="E144" s="859"/>
      <c r="F144" s="859"/>
      <c r="G144" s="859"/>
      <c r="H144" s="858" t="s">
        <v>6515</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6516</v>
      </c>
      <c r="C145" s="759" t="s">
        <v>6508</v>
      </c>
      <c r="D145" s="871"/>
      <c r="E145" s="859"/>
      <c r="F145" s="859"/>
      <c r="G145" s="859"/>
      <c r="H145" s="762" t="s">
        <v>6508</v>
      </c>
      <c r="I145" s="859"/>
      <c r="J145" s="858" t="s">
        <v>6517</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6518</v>
      </c>
      <c r="C146" s="759" t="s">
        <v>744</v>
      </c>
      <c r="D146" s="871"/>
      <c r="E146" s="858" t="s">
        <v>4301</v>
      </c>
      <c r="F146" s="877"/>
      <c r="G146" s="859"/>
      <c r="H146" s="858" t="s">
        <v>744</v>
      </c>
      <c r="I146" s="859"/>
      <c r="J146" s="859"/>
      <c r="K146" s="877"/>
      <c r="L146" s="859"/>
      <c r="M146" s="871"/>
      <c r="N146" s="859"/>
      <c r="O146" s="859"/>
      <c r="P146" s="859"/>
      <c r="Q146" s="859"/>
      <c r="R146" s="906" t="s">
        <v>6076</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6283</v>
      </c>
      <c r="B147" s="902"/>
      <c r="C147" s="772" t="s">
        <v>1508</v>
      </c>
      <c r="D147" s="858" t="s">
        <v>6519</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6520</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6345</v>
      </c>
      <c r="B148" s="909" t="s">
        <v>6521</v>
      </c>
      <c r="C148" s="772" t="s">
        <v>2457</v>
      </c>
      <c r="D148" s="868"/>
      <c r="E148" s="859"/>
      <c r="F148" s="858" t="s">
        <v>2457</v>
      </c>
      <c r="G148" s="859"/>
      <c r="H148" s="858" t="s">
        <v>2457</v>
      </c>
      <c r="I148" s="858" t="s">
        <v>3003</v>
      </c>
      <c r="J148" s="859"/>
      <c r="K148" s="862" t="s">
        <v>2746</v>
      </c>
      <c r="L148" s="859"/>
      <c r="M148" s="859"/>
      <c r="N148" s="859"/>
      <c r="O148" s="864" t="s">
        <v>6522</v>
      </c>
      <c r="P148" s="859"/>
      <c r="Q148" s="858" t="s">
        <v>2457</v>
      </c>
      <c r="R148" s="859"/>
      <c r="S148" s="859"/>
      <c r="T148" s="859"/>
      <c r="U148" s="859"/>
      <c r="V148" s="859"/>
      <c r="W148" s="859"/>
      <c r="X148" s="858" t="s">
        <v>2457</v>
      </c>
      <c r="Y148" s="859"/>
      <c r="Z148" s="859"/>
      <c r="AA148" s="859"/>
      <c r="AB148" s="859"/>
      <c r="AC148" s="859"/>
      <c r="AD148" s="859"/>
      <c r="AE148" s="859"/>
      <c r="AF148" s="858" t="s">
        <v>5406</v>
      </c>
      <c r="AG148" s="859"/>
      <c r="AH148" s="859"/>
      <c r="AI148" s="863"/>
      <c r="AJ148" s="859"/>
      <c r="AK148" s="859"/>
      <c r="AL148" s="859"/>
      <c r="AM148" s="859"/>
      <c r="AN148" s="859"/>
      <c r="AO148" s="859"/>
      <c r="AP148" s="859"/>
      <c r="AQ148" s="859"/>
      <c r="AR148" s="864" t="s">
        <v>2457</v>
      </c>
      <c r="AS148" s="881" t="s">
        <v>2457</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6523</v>
      </c>
      <c r="C149" s="759" t="s">
        <v>2289</v>
      </c>
      <c r="D149" s="858" t="s">
        <v>6524</v>
      </c>
      <c r="E149" s="859"/>
      <c r="F149" s="858" t="s">
        <v>1044</v>
      </c>
      <c r="G149" s="859"/>
      <c r="H149" s="862" t="s">
        <v>6525</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6348</v>
      </c>
      <c r="B150" s="909" t="s">
        <v>6526</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6260</v>
      </c>
      <c r="B151" s="902" t="s">
        <v>6240</v>
      </c>
      <c r="C151" s="759" t="s">
        <v>6527</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6240</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6528</v>
      </c>
      <c r="B154" s="915" t="s">
        <v>6529</v>
      </c>
      <c r="C154" s="772" t="s">
        <v>6530</v>
      </c>
      <c r="D154" s="762" t="s">
        <v>6531</v>
      </c>
      <c r="E154" s="762" t="s">
        <v>6532</v>
      </c>
      <c r="F154" s="818"/>
      <c r="G154" s="764" t="s">
        <v>6532</v>
      </c>
      <c r="H154" s="786" t="s">
        <v>6531</v>
      </c>
      <c r="I154" s="762" t="s">
        <v>6533</v>
      </c>
      <c r="J154" s="818"/>
      <c r="K154" s="764" t="s">
        <v>6531</v>
      </c>
      <c r="L154" s="760" t="s">
        <v>6534</v>
      </c>
      <c r="M154" s="818"/>
      <c r="N154" s="820"/>
      <c r="O154" s="762" t="s">
        <v>6535</v>
      </c>
      <c r="P154" s="818"/>
      <c r="Q154" s="762" t="s">
        <v>6536</v>
      </c>
      <c r="R154" s="818"/>
      <c r="S154" s="818"/>
      <c r="T154" s="818"/>
      <c r="U154" s="818"/>
      <c r="V154" s="818"/>
      <c r="W154" s="762" t="s">
        <v>6509</v>
      </c>
      <c r="X154" s="818"/>
      <c r="Y154" s="762" t="s">
        <v>6530</v>
      </c>
      <c r="Z154" s="818"/>
      <c r="AA154" s="818"/>
      <c r="AB154" s="818"/>
      <c r="AC154" s="818"/>
      <c r="AD154" s="786" t="s">
        <v>6533</v>
      </c>
      <c r="AE154" s="786" t="s">
        <v>6535</v>
      </c>
      <c r="AF154" s="818"/>
      <c r="AG154" s="818"/>
      <c r="AH154" s="818"/>
      <c r="AI154" s="821"/>
      <c r="AJ154" s="825"/>
      <c r="AK154" s="818"/>
      <c r="AL154" s="818"/>
      <c r="AM154" s="818"/>
      <c r="AN154" s="818"/>
      <c r="AO154" s="818"/>
      <c r="AP154" s="818"/>
      <c r="AQ154" s="818"/>
      <c r="AR154" s="820" t="s">
        <v>906</v>
      </c>
      <c r="AS154" s="805" t="s">
        <v>6537</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6538</v>
      </c>
      <c r="C155" s="759" t="s">
        <v>6534</v>
      </c>
      <c r="D155" s="762" t="s">
        <v>6534</v>
      </c>
      <c r="E155" s="818"/>
      <c r="F155" s="818"/>
      <c r="G155" s="818"/>
      <c r="H155" s="786" t="s">
        <v>6531</v>
      </c>
      <c r="I155" s="764"/>
      <c r="J155" s="818"/>
      <c r="K155" s="764" t="s">
        <v>6539</v>
      </c>
      <c r="L155" s="818"/>
      <c r="M155" s="764" t="s">
        <v>6534</v>
      </c>
      <c r="N155" s="820"/>
      <c r="O155" s="818"/>
      <c r="P155" s="818"/>
      <c r="Q155" s="818"/>
      <c r="R155" s="818"/>
      <c r="S155" s="762" t="s">
        <v>6531</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6540</v>
      </c>
      <c r="B156" s="915" t="s">
        <v>6240</v>
      </c>
      <c r="C156" s="772" t="s">
        <v>1734</v>
      </c>
      <c r="D156" s="762" t="s">
        <v>6541</v>
      </c>
      <c r="E156" s="818"/>
      <c r="F156" s="818"/>
      <c r="G156" s="764" t="s">
        <v>4615</v>
      </c>
      <c r="H156" s="786" t="s">
        <v>2769</v>
      </c>
      <c r="I156" s="762" t="s">
        <v>6542</v>
      </c>
      <c r="J156" s="818"/>
      <c r="K156" s="818"/>
      <c r="L156" s="818"/>
      <c r="M156" s="764" t="s">
        <v>2710</v>
      </c>
      <c r="N156" s="820"/>
      <c r="O156" s="818"/>
      <c r="P156" s="818"/>
      <c r="Q156" s="762" t="s">
        <v>3758</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5194</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6255</v>
      </c>
      <c r="B157" s="920" t="s">
        <v>6240</v>
      </c>
      <c r="C157" s="808" t="s">
        <v>6543</v>
      </c>
      <c r="D157" s="782" t="s">
        <v>6544</v>
      </c>
      <c r="E157" s="818"/>
      <c r="F157" s="818"/>
      <c r="G157" s="783"/>
      <c r="H157" s="845" t="s">
        <v>6543</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6241</v>
      </c>
      <c r="B158" s="921" t="s">
        <v>6545</v>
      </c>
      <c r="C158" s="772" t="s">
        <v>4909</v>
      </c>
      <c r="D158" s="825"/>
      <c r="E158" s="818"/>
      <c r="F158" s="786"/>
      <c r="G158" s="764"/>
      <c r="H158" s="818"/>
      <c r="I158" s="818"/>
      <c r="J158" s="818"/>
      <c r="K158" s="818"/>
      <c r="L158" s="762" t="s">
        <v>4909</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6546</v>
      </c>
      <c r="C159" s="772" t="s">
        <v>4557</v>
      </c>
      <c r="D159" s="762" t="s">
        <v>4557</v>
      </c>
      <c r="E159" s="818"/>
      <c r="F159" s="762" t="s">
        <v>6547</v>
      </c>
      <c r="G159" s="818"/>
      <c r="H159" s="782" t="s">
        <v>5909</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6255</v>
      </c>
      <c r="B160" s="922" t="s">
        <v>6548</v>
      </c>
      <c r="C160" s="772" t="s">
        <v>6549</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6550</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6551</v>
      </c>
      <c r="C161" s="759" t="s">
        <v>6552</v>
      </c>
      <c r="D161" s="762" t="s">
        <v>6552</v>
      </c>
      <c r="E161" s="762" t="s">
        <v>2757</v>
      </c>
      <c r="F161" s="762" t="s">
        <v>6553</v>
      </c>
      <c r="G161" s="760" t="s">
        <v>872</v>
      </c>
      <c r="H161" s="820" t="s">
        <v>4008</v>
      </c>
      <c r="I161" s="765" t="s">
        <v>1234</v>
      </c>
      <c r="J161" s="818" t="s">
        <v>1450</v>
      </c>
      <c r="K161" s="786" t="s">
        <v>1582</v>
      </c>
      <c r="L161" s="765" t="s">
        <v>1858</v>
      </c>
      <c r="M161" s="818"/>
      <c r="N161" s="818" t="s">
        <v>1582</v>
      </c>
      <c r="O161" s="762" t="s">
        <v>5160</v>
      </c>
      <c r="P161" s="818"/>
      <c r="Q161" s="818"/>
      <c r="R161" s="818"/>
      <c r="S161" s="818"/>
      <c r="T161" s="818" t="s">
        <v>6554</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6555</v>
      </c>
      <c r="C162" s="772" t="s">
        <v>3621</v>
      </c>
      <c r="D162" s="762" t="s">
        <v>3621</v>
      </c>
      <c r="E162" s="762" t="s">
        <v>960</v>
      </c>
      <c r="F162" s="765" t="s">
        <v>960</v>
      </c>
      <c r="G162" s="818"/>
      <c r="H162" s="923"/>
      <c r="I162" s="818"/>
      <c r="J162" s="818" t="s">
        <v>5050</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6556</v>
      </c>
      <c r="B163" s="922" t="s">
        <v>6364</v>
      </c>
      <c r="C163" s="772" t="s">
        <v>3889</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6557</v>
      </c>
      <c r="C164" s="772" t="s">
        <v>6558</v>
      </c>
      <c r="D164" s="762" t="s">
        <v>6558</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4756</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6559</v>
      </c>
      <c r="B165" s="922" t="s">
        <v>6364</v>
      </c>
      <c r="C165" s="759" t="s">
        <v>6560</v>
      </c>
      <c r="D165" s="825"/>
      <c r="E165" s="820"/>
      <c r="F165" s="818"/>
      <c r="G165" s="783"/>
      <c r="H165" s="845" t="s">
        <v>6560</v>
      </c>
      <c r="I165" s="818"/>
      <c r="J165" s="820"/>
      <c r="K165" s="818"/>
      <c r="L165" s="762" t="s">
        <v>6561</v>
      </c>
      <c r="M165" s="818"/>
      <c r="N165" s="818"/>
      <c r="O165" s="818"/>
      <c r="P165" s="818"/>
      <c r="Q165" s="818"/>
      <c r="R165" s="818"/>
      <c r="S165" s="818"/>
      <c r="T165" s="818"/>
      <c r="U165" s="818"/>
      <c r="V165" s="818"/>
      <c r="W165" s="818"/>
      <c r="X165" s="818"/>
      <c r="Y165" s="818"/>
      <c r="Z165" s="818"/>
      <c r="AA165" s="818"/>
      <c r="AB165" s="786" t="s">
        <v>6562</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6557</v>
      </c>
      <c r="C166" s="759" t="s">
        <v>6563</v>
      </c>
      <c r="D166" s="760" t="s">
        <v>6563</v>
      </c>
      <c r="E166" s="847"/>
      <c r="F166" s="769"/>
      <c r="G166" s="769"/>
      <c r="H166" s="786" t="s">
        <v>6564</v>
      </c>
      <c r="I166" s="761"/>
      <c r="J166" s="847"/>
      <c r="K166" s="769"/>
      <c r="L166" s="769"/>
      <c r="M166" s="769"/>
      <c r="N166" s="769"/>
      <c r="O166" s="769"/>
      <c r="P166" s="769"/>
      <c r="Q166" s="769"/>
      <c r="R166" s="769"/>
      <c r="S166" s="809"/>
      <c r="T166" s="769"/>
      <c r="U166" s="769"/>
      <c r="V166" s="762" t="s">
        <v>6563</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6565</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6566</v>
      </c>
      <c r="B167" s="922" t="s">
        <v>6240</v>
      </c>
      <c r="C167" s="772" t="str">
        <f>HYPERLINK("https://www.youtube.com/watch?v=_HQgQjbTLjM","1:11.32")</f>
        <v>1:11.32</v>
      </c>
      <c r="D167" s="825"/>
      <c r="E167" s="845" t="s">
        <v>891</v>
      </c>
      <c r="F167" s="818"/>
      <c r="G167" s="786" t="s">
        <v>881</v>
      </c>
      <c r="H167" s="818"/>
      <c r="I167" s="765" t="s">
        <v>1240</v>
      </c>
      <c r="J167" s="820" t="s">
        <v>1466</v>
      </c>
      <c r="K167" s="818"/>
      <c r="L167" s="765" t="s">
        <v>6567</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6568</v>
      </c>
      <c r="B168" s="922" t="s">
        <v>6240</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6569</v>
      </c>
      <c r="B169" s="922" t="s">
        <v>6570</v>
      </c>
      <c r="C169" s="817" t="s">
        <v>6571</v>
      </c>
      <c r="D169" s="825"/>
      <c r="E169" s="926"/>
      <c r="F169" s="818"/>
      <c r="G169" s="786"/>
      <c r="H169" s="818"/>
      <c r="I169" s="765"/>
      <c r="J169" s="820"/>
      <c r="K169" s="818"/>
      <c r="L169" s="819" t="s">
        <v>6571</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6572</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6263</v>
      </c>
      <c r="B171" s="921" t="s">
        <v>6573</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6574</v>
      </c>
      <c r="C172" s="772" t="s">
        <v>2463</v>
      </c>
      <c r="D172" s="825"/>
      <c r="E172" s="818"/>
      <c r="F172" s="818"/>
      <c r="G172" s="818"/>
      <c r="H172" s="818"/>
      <c r="I172" s="762" t="s">
        <v>6575</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6576</v>
      </c>
      <c r="C173" s="772" t="s">
        <v>820</v>
      </c>
      <c r="D173" s="825"/>
      <c r="E173" s="818"/>
      <c r="F173" s="818"/>
      <c r="G173" s="818"/>
      <c r="H173" s="818"/>
      <c r="I173" s="818"/>
      <c r="J173" s="845" t="s">
        <v>6577</v>
      </c>
      <c r="K173" s="818"/>
      <c r="L173" s="818"/>
      <c r="M173" s="818"/>
      <c r="N173" s="820" t="s">
        <v>6578</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6579</v>
      </c>
      <c r="C174" s="759" t="s">
        <v>487</v>
      </c>
      <c r="D174" s="825"/>
      <c r="E174" s="818"/>
      <c r="F174" s="762" t="s">
        <v>961</v>
      </c>
      <c r="G174" s="760" t="s">
        <v>873</v>
      </c>
      <c r="H174" s="762" t="s">
        <v>784</v>
      </c>
      <c r="I174" s="765" t="s">
        <v>621</v>
      </c>
      <c r="J174" s="818"/>
      <c r="K174" s="818"/>
      <c r="L174" s="765" t="s">
        <v>2037</v>
      </c>
      <c r="M174" s="760" t="s">
        <v>487</v>
      </c>
      <c r="N174" s="818"/>
      <c r="O174" s="818"/>
      <c r="P174" s="786" t="s">
        <v>6150</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6255</v>
      </c>
      <c r="B175" s="922" t="s">
        <v>6573</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6574</v>
      </c>
      <c r="C176" s="759" t="s">
        <v>6580</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6576</v>
      </c>
      <c r="C177" s="759" t="s">
        <v>6581</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6579</v>
      </c>
      <c r="C178" s="759" t="s">
        <v>6537</v>
      </c>
      <c r="D178" s="825"/>
      <c r="E178" s="818"/>
      <c r="F178" s="818"/>
      <c r="G178" s="783"/>
      <c r="H178" s="786" t="s">
        <v>6582</v>
      </c>
      <c r="I178" s="818"/>
      <c r="J178" s="818"/>
      <c r="K178" s="818"/>
      <c r="L178" s="818"/>
      <c r="M178" s="762" t="s">
        <v>6537</v>
      </c>
      <c r="N178" s="818"/>
      <c r="O178" s="818"/>
      <c r="P178" s="818"/>
      <c r="Q178" s="818"/>
      <c r="R178" s="818"/>
      <c r="S178" s="764" t="s">
        <v>682</v>
      </c>
      <c r="T178" s="818"/>
      <c r="U178" s="818"/>
      <c r="V178" s="818"/>
      <c r="W178" s="762" t="s">
        <v>6537</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6370</v>
      </c>
      <c r="B179" s="928" t="s">
        <v>6583</v>
      </c>
      <c r="C179" s="759" t="s">
        <v>5195</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6584</v>
      </c>
      <c r="C180" s="759" t="s">
        <v>5240</v>
      </c>
      <c r="D180" s="825"/>
      <c r="E180" s="818"/>
      <c r="F180" s="818"/>
      <c r="G180" s="764" t="s">
        <v>1732</v>
      </c>
      <c r="H180" s="818"/>
      <c r="I180" s="762" t="s">
        <v>6167</v>
      </c>
      <c r="J180" s="818"/>
      <c r="K180" s="818"/>
      <c r="L180" s="818"/>
      <c r="M180" s="764" t="s">
        <v>3174</v>
      </c>
      <c r="N180" s="820" t="s">
        <v>4396</v>
      </c>
      <c r="O180" s="762" t="s">
        <v>5431</v>
      </c>
      <c r="P180" s="818"/>
      <c r="Q180" s="818"/>
      <c r="R180" s="818"/>
      <c r="S180" s="818"/>
      <c r="T180" s="818" t="s">
        <v>6585</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5953</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6586</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6587</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6588</v>
      </c>
      <c r="C183" s="759" t="s">
        <v>874</v>
      </c>
      <c r="D183" s="786"/>
      <c r="E183" s="762" t="s">
        <v>785</v>
      </c>
      <c r="F183" s="818"/>
      <c r="G183" s="762" t="s">
        <v>874</v>
      </c>
      <c r="H183" s="762" t="s">
        <v>6589</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6255</v>
      </c>
      <c r="B184" s="922" t="s">
        <v>6583</v>
      </c>
      <c r="C184" s="759" t="s">
        <v>1479</v>
      </c>
      <c r="D184" s="786"/>
      <c r="E184" s="818"/>
      <c r="F184" s="818"/>
      <c r="G184" s="820"/>
      <c r="H184" s="818"/>
      <c r="I184" s="764"/>
      <c r="J184" s="818"/>
      <c r="K184" s="818"/>
      <c r="L184" s="762" t="s">
        <v>5320</v>
      </c>
      <c r="M184" s="818"/>
      <c r="N184" s="818"/>
      <c r="O184" s="818"/>
      <c r="P184" s="818"/>
      <c r="Q184" s="818"/>
      <c r="R184" s="818"/>
      <c r="S184" s="818"/>
      <c r="T184" s="818"/>
      <c r="U184" s="818"/>
      <c r="V184" s="818"/>
      <c r="W184" s="818"/>
      <c r="X184" s="818"/>
      <c r="Y184" s="818"/>
      <c r="Z184" s="818"/>
      <c r="AA184" s="818"/>
      <c r="AB184" s="762" t="s">
        <v>1013</v>
      </c>
      <c r="AC184" s="818"/>
      <c r="AD184" s="762" t="s">
        <v>6590</v>
      </c>
      <c r="AE184" s="818"/>
      <c r="AF184" s="818"/>
      <c r="AG184" s="818"/>
      <c r="AH184" s="818"/>
      <c r="AI184" s="821"/>
      <c r="AJ184" s="818"/>
      <c r="AK184" s="818"/>
      <c r="AL184" s="818"/>
      <c r="AM184" s="818"/>
      <c r="AN184" s="818"/>
      <c r="AO184" s="818"/>
      <c r="AP184" s="818"/>
      <c r="AQ184" s="818"/>
      <c r="AR184" s="818"/>
      <c r="AS184" s="818"/>
      <c r="AT184" s="818"/>
      <c r="AU184" s="818"/>
      <c r="AV184" s="818"/>
      <c r="AW184" s="820" t="s">
        <v>6591</v>
      </c>
      <c r="AX184" s="818"/>
      <c r="AY184" s="818"/>
      <c r="AZ184" s="818"/>
      <c r="BA184" s="916"/>
      <c r="BB184" s="916"/>
      <c r="BC184" s="916"/>
      <c r="BD184" s="818"/>
      <c r="BE184" s="818"/>
      <c r="BF184" s="818"/>
      <c r="BG184" s="818"/>
      <c r="BH184" s="916"/>
      <c r="BI184" s="916"/>
      <c r="BJ184" s="916"/>
    </row>
    <row r="185" ht="15.75" customHeight="1">
      <c r="A185" s="917"/>
      <c r="B185" s="918" t="s">
        <v>6584</v>
      </c>
      <c r="C185" s="759" t="s">
        <v>6592</v>
      </c>
      <c r="D185" s="786" t="s">
        <v>3408</v>
      </c>
      <c r="E185" s="818"/>
      <c r="F185" s="818"/>
      <c r="G185" s="820" t="s">
        <v>3408</v>
      </c>
      <c r="H185" s="818"/>
      <c r="I185" s="762" t="s">
        <v>6593</v>
      </c>
      <c r="J185" s="818" t="s">
        <v>6594</v>
      </c>
      <c r="K185" s="786" t="s">
        <v>3538</v>
      </c>
      <c r="L185" s="818"/>
      <c r="M185" s="818"/>
      <c r="N185" s="818" t="s">
        <v>6595</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6586</v>
      </c>
      <c r="C186" s="772" t="s">
        <v>4692</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4470</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6587</v>
      </c>
      <c r="C187" s="772" t="s">
        <v>2648</v>
      </c>
      <c r="D187" s="762" t="s">
        <v>2648</v>
      </c>
      <c r="E187" s="762" t="s">
        <v>6596</v>
      </c>
      <c r="F187" s="762" t="s">
        <v>4534</v>
      </c>
      <c r="G187" s="825"/>
      <c r="H187" s="818"/>
      <c r="I187" s="818"/>
      <c r="J187" s="818" t="s">
        <v>1451</v>
      </c>
      <c r="K187" s="762" t="s">
        <v>6597</v>
      </c>
      <c r="L187" s="762" t="s">
        <v>6598</v>
      </c>
      <c r="M187" s="818"/>
      <c r="N187" s="818" t="s">
        <v>6599</v>
      </c>
      <c r="O187" s="762" t="s">
        <v>3865</v>
      </c>
      <c r="P187" s="818"/>
      <c r="Q187" s="818"/>
      <c r="R187" s="786" t="s">
        <v>2382</v>
      </c>
      <c r="S187" s="818"/>
      <c r="T187" s="818"/>
      <c r="U187" s="818"/>
      <c r="V187" s="818"/>
      <c r="W187" s="818"/>
      <c r="X187" s="818"/>
      <c r="Y187" s="818"/>
      <c r="Z187" s="818"/>
      <c r="AA187" s="762" t="s">
        <v>4534</v>
      </c>
      <c r="AB187" s="786" t="s">
        <v>6600</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6588</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6260</v>
      </c>
      <c r="B189" s="922" t="s">
        <v>6240</v>
      </c>
      <c r="C189" s="772" t="s">
        <v>1059</v>
      </c>
      <c r="D189" s="760" t="s">
        <v>374</v>
      </c>
      <c r="E189" s="818"/>
      <c r="F189" s="818"/>
      <c r="G189" s="764" t="s">
        <v>6601</v>
      </c>
      <c r="H189" s="820" t="s">
        <v>6602</v>
      </c>
      <c r="I189" s="762" t="s">
        <v>6603</v>
      </c>
      <c r="J189" s="818"/>
      <c r="K189" s="818"/>
      <c r="L189" s="818"/>
      <c r="M189" s="818"/>
      <c r="N189" s="825"/>
      <c r="O189" s="818"/>
      <c r="P189" s="818"/>
      <c r="Q189" s="818"/>
      <c r="R189" s="786" t="s">
        <v>2455</v>
      </c>
      <c r="S189" s="762" t="s">
        <v>2455</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6604</v>
      </c>
      <c r="B190" s="922" t="s">
        <v>6240</v>
      </c>
      <c r="C190" s="759" t="s">
        <v>6605</v>
      </c>
      <c r="D190" s="760" t="s">
        <v>6605</v>
      </c>
      <c r="E190" s="769"/>
      <c r="F190" s="762" t="s">
        <v>6605</v>
      </c>
      <c r="G190" s="932"/>
      <c r="H190" s="764" t="s">
        <v>6606</v>
      </c>
      <c r="I190" s="932"/>
      <c r="J190" s="769"/>
      <c r="K190" s="769"/>
      <c r="L190" s="847" t="s">
        <v>6607</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6608</v>
      </c>
      <c r="B191" s="922" t="s">
        <v>6240</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6609</v>
      </c>
      <c r="B192" s="921" t="s">
        <v>6610</v>
      </c>
      <c r="C192" s="759" t="s">
        <v>6611</v>
      </c>
      <c r="D192" s="762" t="s">
        <v>6611</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6260</v>
      </c>
      <c r="B193" s="922" t="s">
        <v>6240</v>
      </c>
      <c r="C193" s="772" t="s">
        <v>6612</v>
      </c>
      <c r="D193" s="762" t="s">
        <v>6612</v>
      </c>
      <c r="E193" s="818"/>
      <c r="F193" s="783"/>
      <c r="G193" s="820" t="s">
        <v>311</v>
      </c>
      <c r="H193" s="818"/>
      <c r="I193" s="762" t="s">
        <v>903</v>
      </c>
      <c r="J193" s="818"/>
      <c r="K193" s="818"/>
      <c r="L193" s="818"/>
      <c r="M193" s="818"/>
      <c r="N193" s="818"/>
      <c r="O193" s="818"/>
      <c r="P193" s="818"/>
      <c r="Q193" s="762" t="s">
        <v>6613</v>
      </c>
      <c r="R193" s="762" t="s">
        <v>6614</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6345</v>
      </c>
      <c r="B194" s="921" t="s">
        <v>6615</v>
      </c>
      <c r="C194" s="772" t="s">
        <v>1749</v>
      </c>
      <c r="D194" s="825"/>
      <c r="E194" s="818"/>
      <c r="F194" s="762" t="s">
        <v>6616</v>
      </c>
      <c r="G194" s="818"/>
      <c r="H194" s="818"/>
      <c r="I194" s="762" t="s">
        <v>2958</v>
      </c>
      <c r="J194" s="818"/>
      <c r="K194" s="786" t="s">
        <v>6617</v>
      </c>
      <c r="L194" s="818"/>
      <c r="M194" s="818"/>
      <c r="N194" s="818" t="s">
        <v>2028</v>
      </c>
      <c r="O194" s="786" t="s">
        <v>3829</v>
      </c>
      <c r="P194" s="818"/>
      <c r="Q194" s="762" t="s">
        <v>6617</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6618</v>
      </c>
      <c r="C195" s="772" t="s">
        <v>388</v>
      </c>
      <c r="D195" s="825"/>
      <c r="E195" s="762" t="s">
        <v>165</v>
      </c>
      <c r="F195" s="762" t="s">
        <v>1588</v>
      </c>
      <c r="G195" s="760" t="s">
        <v>879</v>
      </c>
      <c r="H195" s="786"/>
      <c r="I195" s="762" t="s">
        <v>1239</v>
      </c>
      <c r="J195" s="818"/>
      <c r="K195" s="786" t="s">
        <v>1455</v>
      </c>
      <c r="L195" s="818"/>
      <c r="M195" s="764" t="s">
        <v>6277</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6348</v>
      </c>
      <c r="B196" s="921" t="s">
        <v>6619</v>
      </c>
      <c r="C196" s="759" t="s">
        <v>1456</v>
      </c>
      <c r="D196" s="825"/>
      <c r="E196" s="818"/>
      <c r="F196" s="818"/>
      <c r="G196" s="818"/>
      <c r="H196" s="818"/>
      <c r="I196" s="786"/>
      <c r="J196" s="762" t="s">
        <v>1456</v>
      </c>
      <c r="K196" s="818"/>
      <c r="L196" s="765" t="s">
        <v>6620</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6621</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6622</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6239</v>
      </c>
      <c r="B199" s="938" t="s">
        <v>6240</v>
      </c>
      <c r="C199" s="772" t="s">
        <v>1036</v>
      </c>
      <c r="D199" s="868"/>
      <c r="E199" s="858" t="s">
        <v>256</v>
      </c>
      <c r="F199" s="858" t="s">
        <v>1108</v>
      </c>
      <c r="G199" s="860" t="s">
        <v>884</v>
      </c>
      <c r="H199" s="858" t="s">
        <v>1167</v>
      </c>
      <c r="I199" s="765" t="s">
        <v>1242</v>
      </c>
      <c r="J199" s="859" t="s">
        <v>6623</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6412</v>
      </c>
      <c r="B200" s="938" t="s">
        <v>6624</v>
      </c>
      <c r="C200" s="772" t="s">
        <v>2287</v>
      </c>
      <c r="D200" s="858" t="s">
        <v>2287</v>
      </c>
      <c r="E200" s="858" t="s">
        <v>1390</v>
      </c>
      <c r="F200" s="858" t="s">
        <v>2649</v>
      </c>
      <c r="G200" s="860" t="s">
        <v>885</v>
      </c>
      <c r="H200" s="858" t="s">
        <v>2082</v>
      </c>
      <c r="I200" s="765" t="s">
        <v>4031</v>
      </c>
      <c r="J200" s="858" t="s">
        <v>3849</v>
      </c>
      <c r="K200" s="862" t="s">
        <v>2479</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6363</v>
      </c>
      <c r="B201" s="938" t="s">
        <v>6240</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6137</v>
      </c>
      <c r="P201" s="859"/>
      <c r="Q201" s="859"/>
      <c r="R201" s="859"/>
      <c r="S201" s="859"/>
      <c r="T201" s="859" t="s">
        <v>6625</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4684</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6370</v>
      </c>
      <c r="B202" s="938" t="s">
        <v>6626</v>
      </c>
      <c r="C202" s="940" t="str">
        <f>HYPERLINK("https://youtu.be/F-20O1FDNbI","1:45.11")</f>
        <v>1:45.11</v>
      </c>
      <c r="D202" s="868"/>
      <c r="E202" s="877"/>
      <c r="F202" s="859"/>
      <c r="G202" s="862"/>
      <c r="H202" s="859"/>
      <c r="I202" s="765" t="s">
        <v>6627</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6628</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6629</v>
      </c>
      <c r="C203" s="772" t="s">
        <v>500</v>
      </c>
      <c r="D203" s="868"/>
      <c r="E203" s="858" t="s">
        <v>792</v>
      </c>
      <c r="F203" s="859"/>
      <c r="G203" s="862" t="s">
        <v>886</v>
      </c>
      <c r="H203" s="862" t="s">
        <v>6630</v>
      </c>
      <c r="I203" s="765" t="s">
        <v>1245</v>
      </c>
      <c r="J203" s="859"/>
      <c r="K203" s="862" t="s">
        <v>3774</v>
      </c>
      <c r="L203" s="765" t="s">
        <v>6631</v>
      </c>
      <c r="M203" s="858" t="s">
        <v>500</v>
      </c>
      <c r="N203" s="859"/>
      <c r="O203" s="859"/>
      <c r="P203" s="859"/>
      <c r="Q203" s="859"/>
      <c r="R203" s="859"/>
      <c r="S203" s="859"/>
      <c r="T203" s="859" t="s">
        <v>5941</v>
      </c>
      <c r="U203" s="859"/>
      <c r="V203" s="859"/>
      <c r="W203" s="872" t="s">
        <v>6632</v>
      </c>
      <c r="X203" s="859"/>
      <c r="Y203" s="859"/>
      <c r="Z203" s="859"/>
      <c r="AA203" s="859"/>
      <c r="AB203" s="859"/>
      <c r="AC203" s="859"/>
      <c r="AD203" s="862" t="s">
        <v>6633</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6634</v>
      </c>
      <c r="C204" s="772" t="s">
        <v>6635</v>
      </c>
      <c r="D204" s="868"/>
      <c r="E204" s="859"/>
      <c r="F204" s="859"/>
      <c r="G204" s="859"/>
      <c r="H204" s="859"/>
      <c r="I204" s="859"/>
      <c r="J204" s="859"/>
      <c r="K204" s="859"/>
      <c r="L204" s="859"/>
      <c r="M204" s="859"/>
      <c r="N204" s="859"/>
      <c r="O204" s="859"/>
      <c r="P204" s="859"/>
      <c r="Q204" s="859"/>
      <c r="R204" s="859"/>
      <c r="S204" s="859"/>
      <c r="T204" s="859"/>
      <c r="U204" s="859"/>
      <c r="V204" s="859"/>
      <c r="W204" s="858" t="s">
        <v>6636</v>
      </c>
      <c r="X204" s="859"/>
      <c r="Y204" s="859"/>
      <c r="Z204" s="859"/>
      <c r="AA204" s="859"/>
      <c r="AB204" s="859"/>
      <c r="AC204" s="859"/>
      <c r="AD204" s="859"/>
      <c r="AE204" s="859"/>
      <c r="AF204" s="859"/>
      <c r="AG204" s="858" t="s">
        <v>6635</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6637</v>
      </c>
      <c r="C205" s="772" t="s">
        <v>2960</v>
      </c>
      <c r="D205" s="868"/>
      <c r="E205" s="859"/>
      <c r="F205" s="859"/>
      <c r="G205" s="859"/>
      <c r="H205" s="858" t="s">
        <v>6638</v>
      </c>
      <c r="I205" s="859"/>
      <c r="J205" s="859"/>
      <c r="K205" s="859"/>
      <c r="L205" s="859"/>
      <c r="M205" s="859"/>
      <c r="N205" s="859"/>
      <c r="O205" s="859"/>
      <c r="P205" s="859"/>
      <c r="Q205" s="859"/>
      <c r="R205" s="859"/>
      <c r="S205" s="859"/>
      <c r="T205" s="859"/>
      <c r="U205" s="859"/>
      <c r="V205" s="859"/>
      <c r="W205" s="858" t="s">
        <v>6639</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6255</v>
      </c>
      <c r="B206" s="945" t="s">
        <v>6240</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6260</v>
      </c>
      <c r="B207" s="945" t="s">
        <v>6640</v>
      </c>
      <c r="C207" s="772" t="s">
        <v>6641</v>
      </c>
      <c r="E207" s="859"/>
      <c r="F207" s="859"/>
      <c r="H207" s="859"/>
      <c r="I207" s="858" t="s">
        <v>6522</v>
      </c>
      <c r="J207" s="859"/>
      <c r="K207" s="859"/>
      <c r="L207" s="881" t="s">
        <v>4306</v>
      </c>
      <c r="M207" s="859"/>
      <c r="N207" s="859"/>
      <c r="O207" s="859"/>
      <c r="P207" s="859"/>
      <c r="R207" s="858" t="s">
        <v>2457</v>
      </c>
      <c r="S207" s="859"/>
      <c r="T207" s="859"/>
      <c r="U207" s="859"/>
      <c r="V207" s="859"/>
      <c r="W207" s="858" t="s">
        <v>6641</v>
      </c>
      <c r="X207" s="859"/>
      <c r="Y207" s="859"/>
      <c r="Z207" s="859"/>
      <c r="AA207" s="859"/>
      <c r="AB207" s="859"/>
      <c r="AC207" s="859"/>
      <c r="AD207" s="859"/>
      <c r="AE207" s="862" t="s">
        <v>6642</v>
      </c>
      <c r="AF207" s="859"/>
      <c r="AG207" s="859"/>
      <c r="AH207" s="859"/>
      <c r="AI207" s="863"/>
      <c r="AJ207" s="859"/>
      <c r="AK207" s="859"/>
      <c r="AL207" s="859"/>
      <c r="AM207" s="859"/>
      <c r="AN207" s="859"/>
      <c r="AO207" s="859"/>
      <c r="AP207" s="859"/>
      <c r="AQ207" s="859"/>
      <c r="AR207" s="859"/>
      <c r="AS207" s="881" t="s">
        <v>6510</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6643</v>
      </c>
      <c r="C208" s="772" t="s">
        <v>479</v>
      </c>
      <c r="D208" s="858" t="s">
        <v>799</v>
      </c>
      <c r="E208" s="859"/>
      <c r="F208" s="859"/>
      <c r="G208" s="871" t="s">
        <v>6641</v>
      </c>
      <c r="H208" s="862" t="s">
        <v>479</v>
      </c>
      <c r="I208" s="858" t="s">
        <v>4636</v>
      </c>
      <c r="J208" s="859"/>
      <c r="K208" s="859"/>
      <c r="L208" s="859"/>
      <c r="M208" s="859"/>
      <c r="N208" s="859"/>
      <c r="O208" s="859"/>
      <c r="P208" s="859"/>
      <c r="Q208" s="860" t="s">
        <v>6644</v>
      </c>
      <c r="R208" s="859"/>
      <c r="S208" s="859"/>
      <c r="T208" s="859"/>
      <c r="U208" s="859"/>
      <c r="V208" s="858" t="s">
        <v>6510</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6297</v>
      </c>
      <c r="B209" s="938" t="s">
        <v>6645</v>
      </c>
      <c r="C209" s="772" t="s">
        <v>6646</v>
      </c>
      <c r="D209" s="868"/>
      <c r="E209" s="859"/>
      <c r="F209" s="859"/>
      <c r="G209" s="859"/>
      <c r="H209" s="859"/>
      <c r="I209" s="859"/>
      <c r="J209" s="859" t="s">
        <v>6647</v>
      </c>
      <c r="K209" s="859"/>
      <c r="L209" s="858" t="s">
        <v>6646</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6648</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6304</v>
      </c>
      <c r="B210" s="938" t="s">
        <v>6649</v>
      </c>
      <c r="C210" s="759" t="s">
        <v>6650</v>
      </c>
      <c r="D210" s="868"/>
      <c r="E210" s="859"/>
      <c r="F210" s="859"/>
      <c r="G210" s="859"/>
      <c r="H210" s="859"/>
      <c r="I210" s="859"/>
      <c r="J210" s="859"/>
      <c r="K210" s="859"/>
      <c r="L210" s="859"/>
      <c r="M210" s="859"/>
      <c r="N210" s="859"/>
      <c r="O210" s="858" t="s">
        <v>5209</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3769</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6651</v>
      </c>
      <c r="C211" s="772" t="s">
        <v>175</v>
      </c>
      <c r="D211" s="868"/>
      <c r="E211" s="859"/>
      <c r="F211" s="858" t="s">
        <v>1246</v>
      </c>
      <c r="G211" s="859"/>
      <c r="H211" s="859"/>
      <c r="I211" s="858" t="s">
        <v>1246</v>
      </c>
      <c r="J211" s="859" t="s">
        <v>6652</v>
      </c>
      <c r="K211" s="862" t="s">
        <v>1817</v>
      </c>
      <c r="L211" s="765" t="s">
        <v>6653</v>
      </c>
      <c r="M211" s="858" t="s">
        <v>1857</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6654</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6255</v>
      </c>
      <c r="B213" s="947" t="s">
        <v>6655</v>
      </c>
      <c r="C213" s="759" t="s">
        <v>2725</v>
      </c>
      <c r="D213" s="868"/>
      <c r="E213" s="859"/>
      <c r="F213" s="859"/>
      <c r="G213" s="859"/>
      <c r="H213" s="859"/>
      <c r="I213" s="859"/>
      <c r="J213" s="859"/>
      <c r="K213" s="859"/>
      <c r="L213" s="859"/>
      <c r="M213" s="859"/>
      <c r="N213" s="859"/>
      <c r="O213" s="864" t="s">
        <v>4942</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6656</v>
      </c>
      <c r="C214" s="772" t="s">
        <v>3860</v>
      </c>
      <c r="D214" s="858" t="s">
        <v>3860</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6657</v>
      </c>
      <c r="C215" s="772" t="s">
        <v>2529</v>
      </c>
      <c r="D215" s="868"/>
      <c r="E215" s="859"/>
      <c r="F215" s="877"/>
      <c r="G215" s="859"/>
      <c r="H215" s="859"/>
      <c r="I215" s="858" t="s">
        <v>2808</v>
      </c>
      <c r="J215" s="859" t="s">
        <v>2178</v>
      </c>
      <c r="K215" s="862" t="s">
        <v>6658</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4548</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6659</v>
      </c>
      <c r="C216" s="772" t="s">
        <v>6660</v>
      </c>
      <c r="D216" s="868"/>
      <c r="E216" s="858" t="s">
        <v>243</v>
      </c>
      <c r="F216" s="858" t="s">
        <v>2880</v>
      </c>
      <c r="G216" s="860" t="s">
        <v>888</v>
      </c>
      <c r="H216" s="872" t="s">
        <v>2371</v>
      </c>
      <c r="I216" s="859"/>
      <c r="J216" s="859"/>
      <c r="K216" s="859"/>
      <c r="L216" s="765" t="s">
        <v>1146</v>
      </c>
      <c r="M216" s="859"/>
      <c r="N216" s="859"/>
      <c r="O216" s="859"/>
      <c r="P216" s="859" t="s">
        <v>6661</v>
      </c>
      <c r="Q216" s="859"/>
      <c r="R216" s="859"/>
      <c r="S216" s="859"/>
      <c r="T216" s="859"/>
      <c r="U216" s="858" t="s">
        <v>6660</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6260</v>
      </c>
      <c r="B217" s="947" t="s">
        <v>6662</v>
      </c>
      <c r="C217" s="759" t="s">
        <v>5500</v>
      </c>
      <c r="D217" s="858" t="s">
        <v>5542</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6663</v>
      </c>
      <c r="C218" s="772" t="s">
        <v>1272</v>
      </c>
      <c r="D218" s="858" t="s">
        <v>1272</v>
      </c>
      <c r="E218" s="859"/>
      <c r="F218" s="859"/>
      <c r="G218" s="871" t="s">
        <v>523</v>
      </c>
      <c r="H218" s="864" t="s">
        <v>963</v>
      </c>
      <c r="I218" s="858" t="s">
        <v>4656</v>
      </c>
      <c r="J218" s="859"/>
      <c r="K218" s="859"/>
      <c r="L218" s="858" t="s">
        <v>2955</v>
      </c>
      <c r="M218" s="859"/>
      <c r="N218" s="859"/>
      <c r="O218" s="858" t="s">
        <v>966</v>
      </c>
      <c r="P218" s="859"/>
      <c r="Q218" s="860" t="s">
        <v>1270</v>
      </c>
      <c r="R218" s="858" t="s">
        <v>6612</v>
      </c>
      <c r="S218" s="859"/>
      <c r="T218" s="859"/>
      <c r="U218" s="859"/>
      <c r="V218" s="859"/>
      <c r="W218" s="859"/>
      <c r="X218" s="859"/>
      <c r="Y218" s="858" t="s">
        <v>6664</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6665</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6608</v>
      </c>
      <c r="B220" s="951" t="s">
        <v>6284</v>
      </c>
      <c r="C220" s="952" t="s">
        <v>5474</v>
      </c>
      <c r="D220" s="868"/>
      <c r="E220" s="859"/>
      <c r="F220" s="859"/>
      <c r="G220" s="862" t="s">
        <v>5695</v>
      </c>
      <c r="H220" s="859"/>
      <c r="I220" s="859"/>
      <c r="J220" s="859" t="s">
        <v>1735</v>
      </c>
      <c r="K220" s="859"/>
      <c r="L220" s="765" t="s">
        <v>1457</v>
      </c>
      <c r="M220" s="859"/>
      <c r="N220" s="859"/>
      <c r="O220" s="862" t="s">
        <v>6666</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6292</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6345</v>
      </c>
      <c r="B221" s="938" t="s">
        <v>6615</v>
      </c>
      <c r="C221" s="772" t="s">
        <v>4815</v>
      </c>
      <c r="D221" s="858" t="s">
        <v>2448</v>
      </c>
      <c r="E221" s="859"/>
      <c r="F221" s="858" t="s">
        <v>4480</v>
      </c>
      <c r="G221" s="859"/>
      <c r="H221" s="858" t="s">
        <v>4815</v>
      </c>
      <c r="I221" s="859"/>
      <c r="J221" s="948"/>
      <c r="K221" s="862" t="s">
        <v>5345</v>
      </c>
      <c r="L221" s="859"/>
      <c r="M221" s="948"/>
      <c r="N221" s="859" t="s">
        <v>1987</v>
      </c>
      <c r="O221" s="858" t="s">
        <v>5384</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6403</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6667</v>
      </c>
      <c r="C223" s="772" t="s">
        <v>3716</v>
      </c>
      <c r="D223" s="858" t="s">
        <v>848</v>
      </c>
      <c r="E223" s="859"/>
      <c r="F223" s="877"/>
      <c r="G223" s="859"/>
      <c r="H223" s="858" t="s">
        <v>3716</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6406</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6668</v>
      </c>
      <c r="B225" s="938" t="s">
        <v>6240</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6669</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6670</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6240</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6671</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6239</v>
      </c>
      <c r="B230" s="958" t="s">
        <v>6672</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6673</v>
      </c>
      <c r="AC230" s="859"/>
      <c r="AD230" s="859"/>
      <c r="AE230" s="859"/>
      <c r="AF230" s="859"/>
      <c r="AG230" s="859"/>
      <c r="AH230" s="859"/>
      <c r="AI230" s="863"/>
      <c r="AJ230" s="859"/>
      <c r="AK230" s="859"/>
      <c r="AL230" s="859"/>
      <c r="AM230" s="859"/>
      <c r="AN230" s="859"/>
      <c r="AO230" s="859"/>
      <c r="AP230" s="859"/>
      <c r="AQ230" s="859"/>
      <c r="AR230" s="864" t="s">
        <v>3589</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6674</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6675</v>
      </c>
      <c r="C232" s="759" t="s">
        <v>423</v>
      </c>
      <c r="D232" s="868"/>
      <c r="E232" s="859"/>
      <c r="F232" s="859"/>
      <c r="G232" s="859"/>
      <c r="H232" s="859"/>
      <c r="I232" s="859"/>
      <c r="J232" s="859" t="s">
        <v>6676</v>
      </c>
      <c r="K232" s="859"/>
      <c r="L232" s="858" t="s">
        <v>4541</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6677</v>
      </c>
      <c r="C233" s="759" t="s">
        <v>1593</v>
      </c>
      <c r="D233" s="868"/>
      <c r="E233" s="859"/>
      <c r="F233" s="859"/>
      <c r="G233" s="859"/>
      <c r="H233" s="859"/>
      <c r="I233" s="861" t="s">
        <v>6071</v>
      </c>
      <c r="J233" s="858" t="s">
        <v>6678</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6679</v>
      </c>
      <c r="C234" s="808" t="s">
        <v>1670</v>
      </c>
      <c r="D234" s="858" t="s">
        <v>970</v>
      </c>
      <c r="E234" s="859"/>
      <c r="F234" s="858" t="s">
        <v>1327</v>
      </c>
      <c r="G234" s="862" t="s">
        <v>6680</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6681</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6682</v>
      </c>
      <c r="C236" s="759" t="s">
        <v>356</v>
      </c>
      <c r="D236" s="858" t="s">
        <v>800</v>
      </c>
      <c r="E236" s="859"/>
      <c r="F236" s="858" t="s">
        <v>6683</v>
      </c>
      <c r="G236" s="859"/>
      <c r="H236" s="862" t="s">
        <v>5362</v>
      </c>
      <c r="I236" s="859"/>
      <c r="J236" s="868"/>
      <c r="K236" s="859"/>
      <c r="L236" s="859"/>
      <c r="M236" s="859"/>
      <c r="N236" s="859"/>
      <c r="O236" s="859"/>
      <c r="P236" s="859"/>
      <c r="Q236" s="859"/>
      <c r="R236" s="862" t="s">
        <v>6684</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6685</v>
      </c>
      <c r="C237" s="772" t="s">
        <v>1176</v>
      </c>
      <c r="D237" s="858" t="s">
        <v>1176</v>
      </c>
      <c r="E237" s="859"/>
      <c r="F237" s="765" t="s">
        <v>6686</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6363</v>
      </c>
      <c r="B238" s="958" t="s">
        <v>6687</v>
      </c>
      <c r="C238" s="772" t="s">
        <v>2078</v>
      </c>
      <c r="D238" s="868"/>
      <c r="E238" s="858" t="s">
        <v>2078</v>
      </c>
      <c r="F238" s="859"/>
      <c r="G238" s="859"/>
      <c r="H238" s="859"/>
      <c r="I238" s="858" t="s">
        <v>6688</v>
      </c>
      <c r="J238" s="861" t="str">
        <f>HYPERLINK("https://youtu.be/_GZXmZdCc5s","31.80")</f>
        <v>31.80</v>
      </c>
      <c r="K238" s="862" t="s">
        <v>2126</v>
      </c>
      <c r="L238" s="859"/>
      <c r="M238" s="859"/>
      <c r="N238" s="861" t="str">
        <f>HYPERLINK("https://youtu.be/kUsh0nBBuMY","32.45")</f>
        <v>32.45</v>
      </c>
      <c r="O238" s="860" t="s">
        <v>6689</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4408</v>
      </c>
      <c r="AS238" s="881" t="s">
        <v>2473</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6690</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6691</v>
      </c>
      <c r="C240" s="772" t="s">
        <v>6379</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6692</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5580</v>
      </c>
      <c r="O241" s="881" t="s">
        <v>3341</v>
      </c>
      <c r="P241" s="864" t="s">
        <v>3339</v>
      </c>
      <c r="Q241" s="859"/>
      <c r="R241" s="859"/>
      <c r="S241" s="859"/>
      <c r="T241" s="820" t="s">
        <v>6693</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6286</v>
      </c>
      <c r="B242" s="958" t="s">
        <v>6694</v>
      </c>
      <c r="C242" s="817" t="s">
        <v>4048</v>
      </c>
      <c r="D242" s="858" t="s">
        <v>6695</v>
      </c>
      <c r="E242" s="864" t="s">
        <v>6696</v>
      </c>
      <c r="F242" s="859"/>
      <c r="G242" s="871" t="s">
        <v>6697</v>
      </c>
      <c r="H242" s="859"/>
      <c r="I242" s="858" t="s">
        <v>6698</v>
      </c>
      <c r="J242" s="861" t="str">
        <f>HYPERLINK("https://youtu.be/fNmQmNF7N9I","46.93")</f>
        <v>46.93</v>
      </c>
      <c r="K242" s="859"/>
      <c r="L242" s="819" t="s">
        <v>4048</v>
      </c>
      <c r="M242" s="871" t="s">
        <v>6676</v>
      </c>
      <c r="N242" s="859"/>
      <c r="O242" s="858" t="s">
        <v>527</v>
      </c>
      <c r="P242" s="859"/>
      <c r="Q242" s="864" t="s">
        <v>3600</v>
      </c>
      <c r="R242" s="862" t="s">
        <v>5376</v>
      </c>
      <c r="S242" s="859"/>
      <c r="T242" s="859" t="s">
        <v>6699</v>
      </c>
      <c r="U242" s="859"/>
      <c r="V242" s="859"/>
      <c r="W242" s="862" t="s">
        <v>6700</v>
      </c>
      <c r="X242" s="859"/>
      <c r="Y242" s="859"/>
      <c r="Z242" s="862" t="s">
        <v>6701</v>
      </c>
      <c r="AA242" s="859"/>
      <c r="AB242" s="864" t="s">
        <v>6702</v>
      </c>
      <c r="AC242" s="858" t="s">
        <v>6703</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6704</v>
      </c>
      <c r="C243" s="759" t="s">
        <v>3584</v>
      </c>
      <c r="D243" s="858" t="s">
        <v>3090</v>
      </c>
      <c r="E243" s="864" t="s">
        <v>2873</v>
      </c>
      <c r="F243" s="858" t="s">
        <v>3566</v>
      </c>
      <c r="G243" s="871" t="s">
        <v>3880</v>
      </c>
      <c r="H243" s="859"/>
      <c r="I243" s="858" t="s">
        <v>6705</v>
      </c>
      <c r="J243" s="861" t="str">
        <f>HYPERLINK(" https://youtu.be/dsDcBzsPA5s","45.74")</f>
        <v>45.74</v>
      </c>
      <c r="K243" s="862" t="s">
        <v>3196</v>
      </c>
      <c r="L243" s="881" t="s">
        <v>3584</v>
      </c>
      <c r="M243" s="869" t="s">
        <v>284</v>
      </c>
      <c r="N243" s="864" t="s">
        <v>1671</v>
      </c>
      <c r="O243" s="858" t="s">
        <v>6706</v>
      </c>
      <c r="P243" s="862" t="s">
        <v>6707</v>
      </c>
      <c r="Q243" s="864" t="s">
        <v>6708</v>
      </c>
      <c r="R243" s="862" t="s">
        <v>697</v>
      </c>
      <c r="S243" s="859"/>
      <c r="T243" s="859" t="s">
        <v>6684</v>
      </c>
      <c r="U243" s="859"/>
      <c r="V243" s="859"/>
      <c r="W243" s="862" t="s">
        <v>6423</v>
      </c>
      <c r="X243" s="859"/>
      <c r="Y243" s="859"/>
      <c r="Z243" s="859"/>
      <c r="AA243" s="859"/>
      <c r="AB243" s="864" t="s">
        <v>3839</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6709</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6678</v>
      </c>
      <c r="O244" s="858" t="s">
        <v>6676</v>
      </c>
      <c r="P244" s="862" t="s">
        <v>1738</v>
      </c>
      <c r="Q244" s="864" t="s">
        <v>423</v>
      </c>
      <c r="R244" s="858" t="s">
        <v>609</v>
      </c>
      <c r="S244" s="859"/>
      <c r="T244" s="859"/>
      <c r="U244" s="859"/>
      <c r="V244" s="859"/>
      <c r="W244" s="862" t="s">
        <v>1329</v>
      </c>
      <c r="X244" s="859"/>
      <c r="Y244" s="859"/>
      <c r="Z244" s="858" t="s">
        <v>6710</v>
      </c>
      <c r="AA244" s="859"/>
      <c r="AB244" s="859"/>
      <c r="AC244" s="859"/>
      <c r="AD244" s="859"/>
      <c r="AE244" s="859"/>
      <c r="AF244" s="859"/>
      <c r="AG244" s="859"/>
      <c r="AH244" s="859"/>
      <c r="AI244" s="863"/>
      <c r="AJ244" s="859"/>
      <c r="AK244" s="859"/>
      <c r="AL244" s="859"/>
      <c r="AM244" s="859"/>
      <c r="AN244" s="859"/>
      <c r="AO244" s="859"/>
      <c r="AP244" s="859"/>
      <c r="AQ244" s="859"/>
      <c r="AR244" s="864" t="s">
        <v>4803</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6609</v>
      </c>
      <c r="B245" s="963" t="s">
        <v>6711</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6255</v>
      </c>
      <c r="B246" s="965" t="s">
        <v>6711</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6260</v>
      </c>
      <c r="B247" s="967" t="s">
        <v>6240</v>
      </c>
      <c r="C247" s="772" t="s">
        <v>5549</v>
      </c>
      <c r="D247" s="858" t="s">
        <v>2720</v>
      </c>
      <c r="E247" s="859"/>
      <c r="F247" s="858" t="s">
        <v>5549</v>
      </c>
      <c r="G247" s="864" t="s">
        <v>6712</v>
      </c>
      <c r="H247" s="862" t="s">
        <v>3984</v>
      </c>
      <c r="I247" s="858" t="s">
        <v>5451</v>
      </c>
      <c r="J247" s="871"/>
      <c r="K247" s="859"/>
      <c r="L247" s="860" t="s">
        <v>1987</v>
      </c>
      <c r="M247" s="858" t="s">
        <v>5549</v>
      </c>
      <c r="N247" s="859"/>
      <c r="O247" s="859"/>
      <c r="P247" s="859"/>
      <c r="Q247" s="859"/>
      <c r="R247" s="858" t="s">
        <v>4480</v>
      </c>
      <c r="S247" s="862" t="s">
        <v>5932</v>
      </c>
      <c r="T247" s="859"/>
      <c r="U247" s="859"/>
      <c r="V247" s="858" t="s">
        <v>6713</v>
      </c>
      <c r="W247" s="859"/>
      <c r="X247" s="858" t="s">
        <v>3761</v>
      </c>
      <c r="Y247" s="871"/>
      <c r="Z247" s="859"/>
      <c r="AA247" s="859"/>
      <c r="AB247" s="862" t="s">
        <v>6577</v>
      </c>
      <c r="AC247" s="859"/>
      <c r="AD247" s="859"/>
      <c r="AE247" s="859"/>
      <c r="AF247" s="859"/>
      <c r="AG247" s="859"/>
      <c r="AH247" s="859"/>
      <c r="AI247" s="863"/>
      <c r="AJ247" s="859"/>
      <c r="AK247" s="859"/>
      <c r="AL247" s="859"/>
      <c r="AM247" s="859"/>
      <c r="AN247" s="859"/>
      <c r="AO247" s="859"/>
      <c r="AP247" s="859"/>
      <c r="AQ247" s="859"/>
      <c r="AR247" s="864" t="s">
        <v>5564</v>
      </c>
      <c r="AS247" s="881" t="s">
        <v>6714</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6394</v>
      </c>
      <c r="B248" s="968" t="s">
        <v>6715</v>
      </c>
      <c r="C248" s="759" t="s">
        <v>6716</v>
      </c>
      <c r="D248" s="858" t="s">
        <v>4102</v>
      </c>
      <c r="E248" s="859"/>
      <c r="F248" s="858" t="s">
        <v>6717</v>
      </c>
      <c r="G248" s="862" t="s">
        <v>895</v>
      </c>
      <c r="H248" s="858" t="s">
        <v>6716</v>
      </c>
      <c r="I248" s="765" t="s">
        <v>1255</v>
      </c>
      <c r="J248" s="858" t="s">
        <v>1467</v>
      </c>
      <c r="K248" s="859"/>
      <c r="L248" s="765" t="s">
        <v>3416</v>
      </c>
      <c r="M248" s="858" t="s">
        <v>515</v>
      </c>
      <c r="N248" s="859"/>
      <c r="O248" s="859"/>
      <c r="P248" s="862" t="s">
        <v>189</v>
      </c>
      <c r="Q248" s="859"/>
      <c r="R248" s="858" t="s">
        <v>6718</v>
      </c>
      <c r="S248" s="859"/>
      <c r="T248" s="859"/>
      <c r="U248" s="859"/>
      <c r="V248" s="859"/>
      <c r="W248" s="859"/>
      <c r="X248" s="859"/>
      <c r="Y248" s="858" t="s">
        <v>6719</v>
      </c>
      <c r="Z248" s="859"/>
      <c r="AA248" s="859"/>
      <c r="AB248" s="859"/>
      <c r="AC248" s="859"/>
      <c r="AD248" s="859"/>
      <c r="AE248" s="859"/>
      <c r="AF248" s="859"/>
      <c r="AG248" s="859"/>
      <c r="AH248" s="859"/>
      <c r="AI248" s="863"/>
      <c r="AJ248" s="859"/>
      <c r="AK248" s="859"/>
      <c r="AL248" s="859"/>
      <c r="AM248" s="859"/>
      <c r="AN248" s="859"/>
      <c r="AO248" s="859"/>
      <c r="AP248" s="859"/>
      <c r="AQ248" s="859"/>
      <c r="AR248" s="864" t="s">
        <v>6720</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6345</v>
      </c>
      <c r="B249" s="958" t="s">
        <v>6721</v>
      </c>
      <c r="C249" s="759" t="s">
        <v>3794</v>
      </c>
      <c r="D249" s="860" t="s">
        <v>3947</v>
      </c>
      <c r="E249" s="859"/>
      <c r="F249" s="859"/>
      <c r="G249" s="859"/>
      <c r="H249" s="860" t="s">
        <v>3794</v>
      </c>
      <c r="I249" s="858" t="s">
        <v>6722</v>
      </c>
      <c r="J249" s="859"/>
      <c r="K249" s="862" t="s">
        <v>6723</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6724</v>
      </c>
      <c r="C250" s="772" t="s">
        <v>4125</v>
      </c>
      <c r="D250" s="858" t="s">
        <v>2639</v>
      </c>
      <c r="E250" s="859"/>
      <c r="F250" s="877"/>
      <c r="G250" s="859"/>
      <c r="H250" s="864" t="s">
        <v>1298</v>
      </c>
      <c r="I250" s="859"/>
      <c r="J250" s="859"/>
      <c r="K250" s="862" t="s">
        <v>5014</v>
      </c>
      <c r="L250" s="859"/>
      <c r="M250" s="858" t="s">
        <v>4125</v>
      </c>
      <c r="N250" s="859"/>
      <c r="O250" s="859"/>
      <c r="P250" s="862" t="s">
        <v>2481</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6725</v>
      </c>
      <c r="C251" s="772" t="s">
        <v>613</v>
      </c>
      <c r="D251" s="858" t="s">
        <v>364</v>
      </c>
      <c r="E251" s="858" t="s">
        <v>1118</v>
      </c>
      <c r="F251" s="858" t="s">
        <v>3404</v>
      </c>
      <c r="G251" s="859"/>
      <c r="H251" s="864" t="s">
        <v>6015</v>
      </c>
      <c r="I251" s="858" t="s">
        <v>3404</v>
      </c>
      <c r="J251" s="859"/>
      <c r="K251" s="862" t="s">
        <v>1526</v>
      </c>
      <c r="L251" s="765" t="s">
        <v>5979</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6348</v>
      </c>
      <c r="B252" s="958" t="s">
        <v>6240</v>
      </c>
      <c r="C252" s="772" t="s">
        <v>6726</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6438</v>
      </c>
      <c r="B253" s="958" t="s">
        <v>6413</v>
      </c>
      <c r="C253" s="759" t="s">
        <v>3750</v>
      </c>
      <c r="D253" s="868"/>
      <c r="E253" s="859"/>
      <c r="F253" s="859"/>
      <c r="G253" s="859"/>
      <c r="H253" s="859"/>
      <c r="I253" s="858" t="s">
        <v>1972</v>
      </c>
      <c r="J253" s="858" t="s">
        <v>3750</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6417</v>
      </c>
      <c r="C254" s="772" t="s">
        <v>4532</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6240</v>
      </c>
      <c r="C255" s="772" t="s">
        <v>6727</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6728</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6729</v>
      </c>
      <c r="C257" s="976" t="s">
        <v>6730</v>
      </c>
      <c r="D257" s="977" t="s">
        <v>6730</v>
      </c>
      <c r="E257" s="978"/>
      <c r="F257" s="978"/>
      <c r="G257" s="978"/>
      <c r="H257" s="978"/>
      <c r="I257" s="977" t="s">
        <v>4551</v>
      </c>
      <c r="J257" s="978"/>
      <c r="K257" s="979" t="s">
        <v>6731</v>
      </c>
      <c r="L257" s="978"/>
      <c r="M257" s="978"/>
      <c r="N257" s="978"/>
      <c r="O257" s="979" t="s">
        <v>6732</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6733</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6734</v>
      </c>
      <c r="C258" s="984" t="s">
        <v>419</v>
      </c>
      <c r="D258" s="985" t="s">
        <v>419</v>
      </c>
      <c r="E258" s="360" t="s">
        <v>5755</v>
      </c>
      <c r="F258" s="159" t="s">
        <v>6735</v>
      </c>
      <c r="G258" s="362" t="s">
        <v>204</v>
      </c>
      <c r="H258" s="986" t="s">
        <v>6736</v>
      </c>
      <c r="I258" s="88" t="s">
        <v>1266</v>
      </c>
      <c r="J258" s="689" t="str">
        <f>HYPERLINK("https://youtu.be/ZpzmhXUsVhA","1:19.38")</f>
        <v>1:19.38</v>
      </c>
      <c r="K258" s="362" t="s">
        <v>6737</v>
      </c>
      <c r="L258" s="987"/>
      <c r="M258" s="987"/>
      <c r="N258" s="360" t="s">
        <v>6738</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6739</v>
      </c>
      <c r="B259" s="990" t="s">
        <v>6729</v>
      </c>
      <c r="C259" s="976" t="s">
        <v>5305</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6734</v>
      </c>
      <c r="C260" s="993" t="s">
        <v>4869</v>
      </c>
      <c r="D260" s="159" t="s">
        <v>4047</v>
      </c>
      <c r="E260" s="360"/>
      <c r="F260" s="159" t="s">
        <v>4869</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6740</v>
      </c>
      <c r="B261" s="995" t="s">
        <v>6741</v>
      </c>
      <c r="C261" s="976" t="s">
        <v>3981</v>
      </c>
      <c r="D261" s="977" t="s">
        <v>3981</v>
      </c>
      <c r="E261" s="981"/>
      <c r="F261" s="978"/>
      <c r="G261" s="981"/>
      <c r="H261" s="978"/>
      <c r="I261" s="978"/>
      <c r="J261" s="978"/>
      <c r="K261" s="979" t="s">
        <v>6465</v>
      </c>
      <c r="L261" s="978"/>
      <c r="M261" s="981"/>
      <c r="N261" s="978"/>
      <c r="O261" s="996" t="s">
        <v>2702</v>
      </c>
      <c r="P261" s="978"/>
      <c r="Q261" s="981" t="s">
        <v>4651</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6742</v>
      </c>
      <c r="C262" s="993" t="s">
        <v>6693</v>
      </c>
      <c r="D262" s="985" t="s">
        <v>420</v>
      </c>
      <c r="E262" s="360" t="s">
        <v>816</v>
      </c>
      <c r="F262" s="159" t="s">
        <v>6693</v>
      </c>
      <c r="G262" s="985" t="s">
        <v>905</v>
      </c>
      <c r="H262" s="159" t="s">
        <v>6743</v>
      </c>
      <c r="I262" s="91" t="s">
        <v>1267</v>
      </c>
      <c r="J262" s="987"/>
      <c r="K262" s="362" t="s">
        <v>1434</v>
      </c>
      <c r="L262" s="987"/>
      <c r="M262" s="362" t="s">
        <v>2365</v>
      </c>
      <c r="N262" s="987"/>
      <c r="O262" s="987"/>
      <c r="P262" s="987"/>
      <c r="Q262" s="987"/>
      <c r="R262" s="987"/>
      <c r="S262" s="159" t="s">
        <v>5128</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6744</v>
      </c>
      <c r="B263" s="998" t="s">
        <v>6745</v>
      </c>
      <c r="C263" s="999" t="s">
        <v>5876</v>
      </c>
      <c r="D263" s="977" t="s">
        <v>5876</v>
      </c>
      <c r="E263" s="978"/>
      <c r="F263" s="978"/>
      <c r="G263" s="978"/>
      <c r="H263" s="978"/>
      <c r="I263" s="978"/>
      <c r="J263" s="977" t="s">
        <v>6641</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6746</v>
      </c>
      <c r="C264" s="984" t="s">
        <v>6581</v>
      </c>
      <c r="D264" s="159" t="s">
        <v>1339</v>
      </c>
      <c r="E264" s="987"/>
      <c r="F264" s="987"/>
      <c r="G264" s="987"/>
      <c r="H264" s="987"/>
      <c r="I264" s="987"/>
      <c r="J264" s="159" t="s">
        <v>6581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6747</v>
      </c>
      <c r="B265" s="975" t="s">
        <v>6645</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6748</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6749</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6750</v>
      </c>
      <c r="C268" s="1005"/>
      <c r="D268" s="361"/>
      <c r="E268" s="987"/>
      <c r="F268" s="987"/>
      <c r="G268" s="987"/>
      <c r="H268" s="987"/>
      <c r="I268" s="987"/>
      <c r="J268" s="987" t="s">
        <v>2457</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6751</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6752</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6255</v>
      </c>
      <c r="B271" s="995"/>
      <c r="C271" s="976" t="s">
        <v>6753</v>
      </c>
      <c r="D271" s="1002"/>
      <c r="E271" s="978"/>
      <c r="F271" s="978"/>
      <c r="G271" s="979" t="s">
        <v>913</v>
      </c>
      <c r="H271" s="978"/>
      <c r="I271" s="978"/>
      <c r="J271" s="977" t="s">
        <v>1482</v>
      </c>
      <c r="K271" s="978"/>
      <c r="L271" s="977" t="s">
        <v>6753</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6754</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6255</v>
      </c>
      <c r="B273" s="995"/>
      <c r="C273" s="976" t="s">
        <v>5083</v>
      </c>
      <c r="D273" s="1002"/>
      <c r="E273" s="978"/>
      <c r="F273" s="978"/>
      <c r="G273" s="1006" t="s">
        <v>909</v>
      </c>
      <c r="H273" s="977" t="s">
        <v>201</v>
      </c>
      <c r="I273" s="148" t="s">
        <v>1269</v>
      </c>
      <c r="J273" s="1007" t="str">
        <f>HYPERLINK("https://youtu.be/sgOTHqRQcwI","23.00")</f>
        <v>23.00</v>
      </c>
      <c r="K273" s="979" t="s">
        <v>528</v>
      </c>
      <c r="L273" s="1008" t="s">
        <v>5083</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6755</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6255</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6260</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6756</v>
      </c>
      <c r="B277" s="975" t="s">
        <v>6757</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6758</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6255</v>
      </c>
      <c r="B279" s="995"/>
      <c r="C279" s="1009" t="s">
        <v>3030</v>
      </c>
      <c r="D279" s="977" t="s">
        <v>3475</v>
      </c>
      <c r="E279" s="978"/>
      <c r="F279" s="978"/>
      <c r="G279" s="978"/>
      <c r="H279" s="1008" t="s">
        <v>3030</v>
      </c>
      <c r="I279" s="978"/>
      <c r="J279" s="978" t="s">
        <v>6759</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6760</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6761</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6762</v>
      </c>
      <c r="B283" s="995" t="s">
        <v>6763</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6764</v>
      </c>
      <c r="C284" s="984" t="s">
        <v>3918</v>
      </c>
      <c r="D284" s="1012" t="s">
        <v>3758</v>
      </c>
      <c r="E284" s="1013" t="s">
        <v>6292</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6765</v>
      </c>
      <c r="B285" s="1010"/>
      <c r="C285" s="999" t="s">
        <v>6766</v>
      </c>
      <c r="D285" s="1002"/>
      <c r="E285" s="978"/>
      <c r="F285" s="978"/>
      <c r="G285" s="979"/>
      <c r="H285" s="979" t="s">
        <v>1189</v>
      </c>
      <c r="I285" s="978"/>
      <c r="J285" s="977" t="s">
        <v>6766</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6767</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6768</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6769</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6770</v>
      </c>
      <c r="B289" s="975" t="s">
        <v>6242</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6771</v>
      </c>
      <c r="C290" s="993"/>
      <c r="D290" s="1003"/>
      <c r="E290" s="987"/>
      <c r="F290" s="987"/>
      <c r="G290" s="1011"/>
      <c r="H290" s="987"/>
      <c r="I290" s="987"/>
      <c r="J290" s="994"/>
      <c r="K290" s="987"/>
      <c r="L290" s="987"/>
      <c r="M290" s="987"/>
      <c r="N290" s="987" t="s">
        <v>5334</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6645</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6645</v>
      </c>
      <c r="C292" s="984" t="s">
        <v>6772</v>
      </c>
      <c r="D292" s="1003"/>
      <c r="E292" s="987"/>
      <c r="F292" s="987"/>
      <c r="G292" s="987"/>
      <c r="H292" s="987"/>
      <c r="I292" s="987"/>
      <c r="J292" s="159" t="s">
        <v>6772</v>
      </c>
      <c r="K292" s="987"/>
      <c r="L292" s="987"/>
      <c r="M292" s="987"/>
      <c r="N292" s="987" t="s">
        <v>3897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6773</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6774</v>
      </c>
      <c r="B294" s="998" t="s">
        <v>6242</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6775</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6776</v>
      </c>
      <c r="C296" s="993" t="s">
        <v>2803</v>
      </c>
      <c r="D296" s="985" t="s">
        <v>5114</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6777</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6778</v>
      </c>
      <c r="B297" s="998" t="s">
        <v>6346</v>
      </c>
      <c r="C297" s="999" t="s">
        <v>6779</v>
      </c>
      <c r="D297" s="1006" t="s">
        <v>6779</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6429</v>
      </c>
      <c r="C298" s="984" t="s">
        <v>6061</v>
      </c>
      <c r="D298" s="985" t="s">
        <v>4256</v>
      </c>
      <c r="E298" s="987"/>
      <c r="F298" s="987"/>
      <c r="G298" s="987"/>
      <c r="H298" s="985" t="s">
        <v>6061</v>
      </c>
      <c r="I298" s="987"/>
      <c r="J298" s="987"/>
      <c r="K298" s="987"/>
      <c r="L298" s="987"/>
      <c r="M298" s="987"/>
      <c r="N298" s="987"/>
      <c r="O298" s="987"/>
      <c r="P298" s="987"/>
      <c r="Q298" s="987"/>
      <c r="R298" s="159" t="s">
        <v>5746</v>
      </c>
      <c r="S298" s="987"/>
      <c r="T298" s="987"/>
      <c r="U298" s="987"/>
      <c r="V298" s="159" t="s">
        <v>486</v>
      </c>
      <c r="W298" s="987"/>
      <c r="X298" s="987"/>
      <c r="Y298" s="987"/>
      <c r="Z298" s="987"/>
      <c r="AA298" s="987"/>
      <c r="AB298" s="987"/>
      <c r="AC298" s="159" t="s">
        <v>6464</v>
      </c>
      <c r="AD298" s="987"/>
      <c r="AE298" s="987"/>
      <c r="AF298" s="987"/>
      <c r="AG298" s="987"/>
      <c r="AH298" s="987"/>
      <c r="AI298" s="988"/>
      <c r="AJ298" s="987"/>
      <c r="AK298" s="987"/>
      <c r="AL298" s="987"/>
      <c r="AM298" s="987"/>
      <c r="AN298" s="987"/>
      <c r="AO298" s="987"/>
      <c r="AP298" s="987"/>
      <c r="AQ298" s="987"/>
      <c r="AR298" s="360" t="s">
        <v>6780</v>
      </c>
      <c r="AS298" s="1015" t="s">
        <v>6464</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6781</v>
      </c>
      <c r="B299" s="998" t="s">
        <v>6240</v>
      </c>
      <c r="C299" s="999" t="s">
        <v>2148</v>
      </c>
      <c r="D299" s="1016" t="s">
        <v>1865</v>
      </c>
      <c r="E299" s="145" t="s">
        <v>4698</v>
      </c>
      <c r="F299" s="1017"/>
      <c r="G299" s="977" t="s">
        <v>6782</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6783</v>
      </c>
      <c r="B300" s="998" t="s">
        <v>6784</v>
      </c>
      <c r="C300" s="984" t="s">
        <v>6785</v>
      </c>
      <c r="D300" s="985" t="s">
        <v>6785</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6786</v>
      </c>
      <c r="C301" s="999" t="s">
        <v>6787</v>
      </c>
      <c r="D301" s="1006" t="s">
        <v>6788</v>
      </c>
      <c r="E301" s="978"/>
      <c r="F301" s="978"/>
      <c r="G301" s="978"/>
      <c r="H301" s="978"/>
      <c r="I301" s="978"/>
      <c r="J301" s="978"/>
      <c r="K301" s="978"/>
      <c r="L301" s="978"/>
      <c r="M301" s="978"/>
      <c r="N301" s="978"/>
      <c r="O301" s="978"/>
      <c r="P301" s="978"/>
      <c r="Q301" s="978"/>
      <c r="R301" s="978"/>
      <c r="S301" s="978"/>
      <c r="T301" s="978"/>
      <c r="U301" s="978"/>
      <c r="V301" s="1006" t="s">
        <v>6787</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6789</v>
      </c>
      <c r="B302" s="998" t="s">
        <v>6790</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6791</v>
      </c>
      <c r="C303" s="999" t="s">
        <v>4584</v>
      </c>
      <c r="D303" s="1006" t="s">
        <v>4584</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6792</v>
      </c>
      <c r="C304" s="984" t="s">
        <v>6793</v>
      </c>
      <c r="D304" s="985" t="s">
        <v>6793</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6794</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6795</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6796</v>
      </c>
      <c r="C307" s="999" t="s">
        <v>6797</v>
      </c>
      <c r="D307" s="1006" t="s">
        <v>6798</v>
      </c>
      <c r="E307" s="978"/>
      <c r="F307" s="978"/>
      <c r="G307" s="978"/>
      <c r="H307" s="1006" t="s">
        <v>6797</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6799</v>
      </c>
      <c r="C308" s="993" t="s">
        <v>6800</v>
      </c>
      <c r="D308" s="1003"/>
      <c r="E308" s="987"/>
      <c r="F308" s="987"/>
      <c r="G308" s="987"/>
      <c r="H308" s="159" t="s">
        <v>6801</v>
      </c>
      <c r="I308" s="987"/>
      <c r="J308" s="987"/>
      <c r="K308" s="987"/>
      <c r="L308" s="987"/>
      <c r="M308" s="159" t="s">
        <v>6802</v>
      </c>
      <c r="N308" s="987"/>
      <c r="O308" s="987"/>
      <c r="P308" s="987"/>
      <c r="Q308" s="987"/>
      <c r="R308" s="987"/>
      <c r="S308" s="987"/>
      <c r="T308" s="987"/>
      <c r="U308" s="987"/>
      <c r="V308" s="159" t="s">
        <v>6800</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6803</v>
      </c>
      <c r="B309" s="998" t="s">
        <v>6240</v>
      </c>
      <c r="C309" s="999" t="s">
        <v>3367</v>
      </c>
      <c r="D309" s="1002"/>
      <c r="E309" s="978"/>
      <c r="F309" s="978"/>
      <c r="G309" s="978"/>
      <c r="H309" s="978"/>
      <c r="I309" s="978"/>
      <c r="J309" s="978"/>
      <c r="K309" s="978"/>
      <c r="L309" s="1006" t="s">
        <v>4531</v>
      </c>
      <c r="M309" s="978"/>
      <c r="N309" s="978"/>
      <c r="O309" s="978"/>
      <c r="P309" s="978"/>
      <c r="Q309" s="978"/>
      <c r="R309" s="979" t="s">
        <v>6150</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3722</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6804</v>
      </c>
      <c r="B310" s="998" t="s">
        <v>6805</v>
      </c>
      <c r="C310" s="984" t="s">
        <v>4461</v>
      </c>
      <c r="D310" s="985" t="s">
        <v>4461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6806</v>
      </c>
      <c r="C311" s="976" t="s">
        <v>4620</v>
      </c>
      <c r="D311" s="1006" t="s">
        <v>6807</v>
      </c>
      <c r="E311" s="978"/>
      <c r="F311" s="978"/>
      <c r="G311" s="978"/>
      <c r="H311" s="978"/>
      <c r="I311" s="978"/>
      <c r="J311" s="978"/>
      <c r="K311" s="978"/>
      <c r="L311" s="996" t="s">
        <v>4620</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6808</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6809</v>
      </c>
      <c r="B313" s="975" t="s">
        <v>6810</v>
      </c>
      <c r="C313" s="999" t="s">
        <v>5564</v>
      </c>
      <c r="D313" s="1024"/>
      <c r="E313" s="1018"/>
      <c r="F313" s="978"/>
      <c r="G313" s="1018"/>
      <c r="H313" s="977" t="s">
        <v>1317</v>
      </c>
      <c r="I313" s="1018"/>
      <c r="J313" s="1019"/>
      <c r="K313" s="978"/>
      <c r="L313" s="996" t="s">
        <v>5564</v>
      </c>
      <c r="M313" s="1019"/>
      <c r="N313" s="1025"/>
      <c r="O313" s="1019"/>
      <c r="P313" s="1019"/>
      <c r="Q313" s="1019"/>
      <c r="R313" s="978"/>
      <c r="S313" s="1019"/>
      <c r="T313" s="1019"/>
      <c r="U313" s="1019"/>
      <c r="V313" s="977" t="s">
        <v>4604</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6811</v>
      </c>
      <c r="C314" s="993" t="s">
        <v>4365</v>
      </c>
      <c r="D314" s="985" t="s">
        <v>5956</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6812</v>
      </c>
      <c r="B315" s="998" t="s">
        <v>6240</v>
      </c>
      <c r="C315" s="1009" t="s">
        <v>6813</v>
      </c>
      <c r="D315" s="991"/>
      <c r="E315" s="977" t="s">
        <v>6814</v>
      </c>
      <c r="F315" s="978"/>
      <c r="G315" s="1018"/>
      <c r="H315" s="1008" t="s">
        <v>6813</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6815</v>
      </c>
      <c r="B316" s="1029" t="s">
        <v>6816</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6817</v>
      </c>
      <c r="C317" s="1004"/>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6818</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6819</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F317"/>
    <hyperlink r:id="rId1170" ref="H317"/>
    <hyperlink r:id="rId1171" ref="V317"/>
    <hyperlink r:id="rId1172" ref="C318"/>
    <hyperlink r:id="rId1173" ref="D318"/>
  </hyperlinks>
  <drawing r:id="rId1174"/>
  <legacyDrawing r:id="rId1175"/>
  <tableParts count="7">
    <tablePart r:id="rId1183"/>
    <tablePart r:id="rId1184"/>
    <tablePart r:id="rId1185"/>
    <tablePart r:id="rId1186"/>
    <tablePart r:id="rId1187"/>
    <tablePart r:id="rId1188"/>
    <tablePart r:id="rId11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6821</v>
      </c>
      <c r="H2" s="1040" t="s">
        <v>47</v>
      </c>
      <c r="I2" s="1040" t="s">
        <v>48</v>
      </c>
      <c r="J2" s="1040" t="s">
        <v>6822</v>
      </c>
      <c r="K2" s="1040" t="s">
        <v>54</v>
      </c>
      <c r="N2" s="1040" t="s">
        <v>6823</v>
      </c>
      <c r="P2" s="1041"/>
      <c r="Q2" s="1042" t="s">
        <v>47</v>
      </c>
      <c r="R2" s="1042" t="s">
        <v>6824</v>
      </c>
      <c r="S2" s="1042" t="s">
        <v>52</v>
      </c>
      <c r="T2" s="1042" t="s">
        <v>53</v>
      </c>
      <c r="U2" s="1042" t="s">
        <v>54</v>
      </c>
      <c r="V2" s="1042" t="s">
        <v>6825</v>
      </c>
      <c r="W2" s="1041"/>
      <c r="X2" s="1043" t="s">
        <v>47</v>
      </c>
      <c r="Y2" s="1043" t="s">
        <v>48</v>
      </c>
      <c r="Z2" s="1043" t="s">
        <v>49</v>
      </c>
      <c r="AA2" s="1043" t="s">
        <v>50</v>
      </c>
      <c r="AC2" s="1043" t="s">
        <v>52</v>
      </c>
      <c r="AD2" s="1043" t="s">
        <v>53</v>
      </c>
      <c r="AE2" s="1043" t="s">
        <v>54</v>
      </c>
      <c r="AF2" s="1043" t="s">
        <v>6438</v>
      </c>
      <c r="AG2" s="1043" t="s">
        <v>6823</v>
      </c>
      <c r="AI2" s="1041"/>
      <c r="AJ2" s="1044" t="s">
        <v>47</v>
      </c>
      <c r="AK2" s="1044" t="s">
        <v>48</v>
      </c>
      <c r="AM2" s="1044" t="s">
        <v>49</v>
      </c>
      <c r="AP2" s="1044" t="s">
        <v>51</v>
      </c>
      <c r="AR2" s="1044" t="s">
        <v>52</v>
      </c>
      <c r="AV2" s="1044" t="s">
        <v>52</v>
      </c>
      <c r="AW2" s="1044" t="s">
        <v>53</v>
      </c>
      <c r="AX2" s="1044" t="s">
        <v>6825</v>
      </c>
      <c r="AZ2" s="1045"/>
      <c r="BA2" s="1046" t="s">
        <v>47</v>
      </c>
      <c r="BB2" s="1046" t="s">
        <v>52</v>
      </c>
      <c r="BC2" s="1046" t="s">
        <v>53</v>
      </c>
      <c r="BD2" s="1046" t="s">
        <v>54</v>
      </c>
      <c r="BE2" s="1046" t="s">
        <v>6823</v>
      </c>
      <c r="BF2" s="1045"/>
      <c r="BG2" s="1047" t="s">
        <v>47</v>
      </c>
      <c r="BH2" s="1047" t="s">
        <v>48</v>
      </c>
      <c r="BI2" s="1047" t="s">
        <v>50</v>
      </c>
      <c r="BK2" s="1047" t="s">
        <v>52</v>
      </c>
      <c r="BL2" s="1047" t="s">
        <v>6823</v>
      </c>
      <c r="BN2" s="1041"/>
      <c r="BO2" s="1048" t="s">
        <v>49</v>
      </c>
      <c r="BP2" s="1048" t="s">
        <v>50</v>
      </c>
      <c r="BQ2" s="1048" t="s">
        <v>51</v>
      </c>
      <c r="BR2" s="1048" t="s">
        <v>52</v>
      </c>
      <c r="BT2" s="1048" t="s">
        <v>53</v>
      </c>
      <c r="BU2" s="1048" t="s">
        <v>54</v>
      </c>
      <c r="BW2" s="1048" t="s">
        <v>6825</v>
      </c>
      <c r="BX2" s="1045"/>
      <c r="BY2" s="1049" t="s">
        <v>6760</v>
      </c>
      <c r="BZ2" s="1050" t="s">
        <v>75</v>
      </c>
      <c r="CA2" s="1049" t="s">
        <v>80</v>
      </c>
      <c r="CD2" s="1049" t="s">
        <v>77</v>
      </c>
      <c r="CE2" s="1049" t="s">
        <v>6826</v>
      </c>
      <c r="CF2" s="1049" t="s">
        <v>6827</v>
      </c>
      <c r="CG2" s="1051" t="s">
        <v>68</v>
      </c>
      <c r="CH2" s="1049" t="s">
        <v>76</v>
      </c>
      <c r="CI2" s="1049" t="s">
        <v>66</v>
      </c>
      <c r="CJ2" s="1050" t="s">
        <v>78</v>
      </c>
    </row>
    <row r="3" ht="23.25" customHeight="1">
      <c r="J3" s="1052" t="s">
        <v>6828</v>
      </c>
      <c r="K3" s="1052" t="s">
        <v>6829</v>
      </c>
      <c r="L3" s="1053" t="s">
        <v>6830</v>
      </c>
      <c r="M3" s="1053" t="s">
        <v>6831</v>
      </c>
      <c r="N3" s="1053" t="s">
        <v>6832</v>
      </c>
      <c r="O3" s="1052" t="s">
        <v>6833</v>
      </c>
      <c r="P3" s="1041"/>
      <c r="W3" s="1041"/>
      <c r="AA3" s="1054" t="s">
        <v>6834</v>
      </c>
      <c r="AB3" s="1055" t="s">
        <v>91</v>
      </c>
      <c r="AF3" s="1055" t="s">
        <v>6835</v>
      </c>
      <c r="AG3" s="1054" t="s">
        <v>52</v>
      </c>
      <c r="AH3" s="1056" t="s">
        <v>49</v>
      </c>
      <c r="AI3" s="1041"/>
      <c r="AK3" s="1057" t="s">
        <v>6836</v>
      </c>
      <c r="AL3" s="1057" t="s">
        <v>6837</v>
      </c>
      <c r="AM3" s="1058" t="s">
        <v>6832</v>
      </c>
      <c r="AN3" s="1058" t="s">
        <v>6838</v>
      </c>
      <c r="AO3" s="1058" t="s">
        <v>6839</v>
      </c>
      <c r="AP3" s="1058" t="s">
        <v>6832</v>
      </c>
      <c r="AQ3" s="1059" t="s">
        <v>6840</v>
      </c>
      <c r="AR3" s="1058" t="s">
        <v>6841</v>
      </c>
      <c r="AS3" s="1058" t="s">
        <v>6842</v>
      </c>
      <c r="AT3" s="1058" t="s">
        <v>6843</v>
      </c>
      <c r="AU3" s="1058" t="s">
        <v>6844</v>
      </c>
      <c r="AX3" s="1058" t="s">
        <v>6845</v>
      </c>
      <c r="AY3" s="1058" t="s">
        <v>6846</v>
      </c>
      <c r="AZ3" s="1045"/>
      <c r="BF3" s="1060"/>
      <c r="BI3" s="1047" t="s">
        <v>6847</v>
      </c>
      <c r="BJ3" s="1047" t="s">
        <v>6848</v>
      </c>
      <c r="BL3" s="1061" t="s">
        <v>88</v>
      </c>
      <c r="BM3" s="1061" t="s">
        <v>6849</v>
      </c>
      <c r="BN3" s="1041"/>
      <c r="BR3" s="1062" t="s">
        <v>6839</v>
      </c>
      <c r="BS3" s="1062" t="s">
        <v>6850</v>
      </c>
      <c r="BU3" s="1062" t="s">
        <v>6832</v>
      </c>
      <c r="BV3" s="1062" t="s">
        <v>6839</v>
      </c>
      <c r="BX3" s="1045"/>
      <c r="CA3" s="1063" t="s">
        <v>6851</v>
      </c>
      <c r="CB3" s="1063" t="s">
        <v>6852</v>
      </c>
      <c r="CC3" s="1063" t="s">
        <v>6853</v>
      </c>
      <c r="CJ3" s="1063" t="s">
        <v>6854</v>
      </c>
      <c r="CK3" s="1063" t="s">
        <v>6855</v>
      </c>
    </row>
    <row r="4">
      <c r="A4" s="612" t="s">
        <v>6196</v>
      </c>
      <c r="B4" s="102" t="s">
        <v>6856</v>
      </c>
      <c r="C4" s="103" t="s">
        <v>828</v>
      </c>
      <c r="D4" s="104" t="s">
        <v>1277</v>
      </c>
      <c r="E4" s="105" t="s">
        <v>828</v>
      </c>
      <c r="F4" s="106" t="s">
        <v>4723</v>
      </c>
      <c r="G4" s="102" t="s">
        <v>4878</v>
      </c>
      <c r="H4" s="1064"/>
      <c r="I4" s="1065" t="s">
        <v>1193</v>
      </c>
      <c r="J4" s="1065"/>
      <c r="K4" s="1066" t="s">
        <v>6857</v>
      </c>
      <c r="L4" s="1065" t="s">
        <v>6858</v>
      </c>
      <c r="M4" s="1064"/>
      <c r="N4" s="1064"/>
      <c r="O4" s="1067" t="s">
        <v>6859</v>
      </c>
      <c r="P4" s="1068"/>
      <c r="Q4" s="1069" t="s">
        <v>6860</v>
      </c>
      <c r="R4" s="1070"/>
      <c r="S4" s="1070"/>
      <c r="T4" s="1071" t="s">
        <v>6404</v>
      </c>
      <c r="U4" s="1072"/>
      <c r="V4" s="1073" t="s">
        <v>6861</v>
      </c>
      <c r="W4" s="1068"/>
      <c r="X4" s="1074" t="s">
        <v>138</v>
      </c>
      <c r="Y4" s="1074" t="s">
        <v>6862</v>
      </c>
      <c r="Z4" s="1075" t="s">
        <v>4574</v>
      </c>
      <c r="AA4" s="1076" t="s">
        <v>5434</v>
      </c>
      <c r="AB4" s="1076" t="s">
        <v>791</v>
      </c>
      <c r="AC4" s="1077" t="s">
        <v>2749</v>
      </c>
      <c r="AD4" s="1077" t="s">
        <v>1364</v>
      </c>
      <c r="AE4" s="1076" t="s">
        <v>5423</v>
      </c>
      <c r="AF4" s="1078"/>
      <c r="AG4" s="1077" t="s">
        <v>6863</v>
      </c>
      <c r="AH4" s="1079"/>
      <c r="AI4" s="1068"/>
      <c r="AJ4" s="1080"/>
      <c r="AK4" s="1080" t="s">
        <v>3691</v>
      </c>
      <c r="AL4" s="1081"/>
      <c r="AM4" s="1080" t="s">
        <v>4281</v>
      </c>
      <c r="AN4" s="1080"/>
      <c r="AO4" s="1082" t="s">
        <v>2148</v>
      </c>
      <c r="AP4" s="1081"/>
      <c r="AQ4" s="1083" t="s">
        <v>6864</v>
      </c>
      <c r="AR4" s="1080" t="s">
        <v>6865</v>
      </c>
      <c r="AS4" s="1080" t="s">
        <v>6866</v>
      </c>
      <c r="AT4" s="1081"/>
      <c r="AU4" s="1081"/>
      <c r="AV4" s="1081"/>
      <c r="AW4" s="1084" t="s">
        <v>5868</v>
      </c>
      <c r="AX4" s="1085" t="s">
        <v>3468</v>
      </c>
      <c r="AY4" s="1080" t="s">
        <v>6867</v>
      </c>
      <c r="AZ4" s="1068"/>
      <c r="BA4" s="1086"/>
      <c r="BB4" s="1087" t="s">
        <v>6868</v>
      </c>
      <c r="BC4" s="1088" t="s">
        <v>6869</v>
      </c>
      <c r="BD4" s="1086"/>
      <c r="BE4" s="1089" t="s">
        <v>6870</v>
      </c>
      <c r="BF4" s="1068"/>
      <c r="BG4" s="1090" t="s">
        <v>6871</v>
      </c>
      <c r="BH4" s="1091" t="s">
        <v>3173</v>
      </c>
      <c r="BI4" s="1091"/>
      <c r="BJ4" s="1091"/>
      <c r="BK4" s="1092" t="s">
        <v>1649</v>
      </c>
      <c r="BL4" s="1093"/>
      <c r="BM4" s="1091" t="s">
        <v>6872</v>
      </c>
      <c r="BN4" s="1068"/>
      <c r="BO4" s="1094" t="s">
        <v>2058</v>
      </c>
      <c r="BP4" s="1095"/>
      <c r="BQ4" s="1095"/>
      <c r="BR4" s="1096" t="s">
        <v>6873</v>
      </c>
      <c r="BS4" s="1095"/>
      <c r="BT4" s="1097" t="s">
        <v>2287</v>
      </c>
      <c r="BU4" s="1095"/>
      <c r="BV4" s="1098" t="s">
        <v>3543</v>
      </c>
      <c r="BW4" s="1097" t="s">
        <v>5886</v>
      </c>
      <c r="BX4" s="1068"/>
      <c r="BY4" s="1099" t="s">
        <v>2573</v>
      </c>
      <c r="BZ4" s="1100" t="s">
        <v>3787</v>
      </c>
      <c r="CA4" s="1101"/>
      <c r="CB4" s="1101"/>
      <c r="CC4" s="1101"/>
      <c r="CD4" s="1100" t="s">
        <v>1329</v>
      </c>
      <c r="CE4" s="1102" t="s">
        <v>4451</v>
      </c>
      <c r="CF4" s="1100" t="s">
        <v>6874</v>
      </c>
      <c r="CG4" s="1101"/>
      <c r="CH4" s="1101"/>
      <c r="CI4" s="1101"/>
      <c r="CJ4" s="1101"/>
      <c r="CK4" s="1101"/>
    </row>
    <row r="5">
      <c r="A5" s="151" t="s">
        <v>429</v>
      </c>
      <c r="B5" s="82" t="s">
        <v>6875</v>
      </c>
      <c r="C5" s="83" t="s">
        <v>738</v>
      </c>
      <c r="D5" s="84" t="s">
        <v>330</v>
      </c>
      <c r="E5" s="85" t="s">
        <v>432</v>
      </c>
      <c r="F5" s="86" t="s">
        <v>219</v>
      </c>
      <c r="G5" s="82" t="s">
        <v>1486</v>
      </c>
      <c r="H5" s="1103" t="s">
        <v>1628</v>
      </c>
      <c r="I5" s="1104" t="s">
        <v>2950</v>
      </c>
      <c r="J5" s="1067" t="s">
        <v>6876</v>
      </c>
      <c r="K5" s="1105" t="s">
        <v>5641</v>
      </c>
      <c r="L5" s="1103" t="s">
        <v>5283</v>
      </c>
      <c r="M5" s="1064"/>
      <c r="N5" s="1064"/>
      <c r="O5" s="1066" t="s">
        <v>6877</v>
      </c>
      <c r="P5" s="1106"/>
      <c r="Q5" s="1107" t="s">
        <v>6878</v>
      </c>
      <c r="R5" s="1107" t="s">
        <v>2574</v>
      </c>
      <c r="S5" s="1070"/>
      <c r="T5" s="1108" t="s">
        <v>232</v>
      </c>
      <c r="U5" s="1109"/>
      <c r="V5" s="1071" t="s">
        <v>6879</v>
      </c>
      <c r="W5" s="1106"/>
      <c r="X5" s="1110" t="s">
        <v>3437</v>
      </c>
      <c r="Y5" s="1110" t="s">
        <v>6880</v>
      </c>
      <c r="Z5" s="1110" t="s">
        <v>2445</v>
      </c>
      <c r="AA5" s="1111" t="s">
        <v>6881</v>
      </c>
      <c r="AB5" s="1074" t="s">
        <v>1208</v>
      </c>
      <c r="AC5" s="1111" t="s">
        <v>1158</v>
      </c>
      <c r="AD5" s="1077" t="s">
        <v>1364</v>
      </c>
      <c r="AE5" s="1077" t="s">
        <v>6326</v>
      </c>
      <c r="AF5" s="1112"/>
      <c r="AG5" s="1113" t="s">
        <v>6882</v>
      </c>
      <c r="AH5" s="1079"/>
      <c r="AI5" s="1114"/>
      <c r="AJ5" s="1080"/>
      <c r="AK5" s="1080" t="s">
        <v>6883</v>
      </c>
      <c r="AL5" s="1081"/>
      <c r="AM5" s="1115" t="s">
        <v>2406</v>
      </c>
      <c r="AN5" s="1116" t="s">
        <v>3181</v>
      </c>
      <c r="AO5" s="1080" t="s">
        <v>6884</v>
      </c>
      <c r="AP5" s="1115" t="s">
        <v>2314</v>
      </c>
      <c r="AQ5" s="1117" t="s">
        <v>6885</v>
      </c>
      <c r="AR5" s="1080" t="s">
        <v>6886</v>
      </c>
      <c r="AS5" s="1081"/>
      <c r="AT5" s="1082" t="s">
        <v>4678</v>
      </c>
      <c r="AU5" s="1081"/>
      <c r="AV5" s="1081"/>
      <c r="AW5" s="1085" t="s">
        <v>4817</v>
      </c>
      <c r="AX5" s="1116" t="s">
        <v>1233</v>
      </c>
      <c r="AY5" s="1081"/>
      <c r="AZ5" s="1106"/>
      <c r="BA5" s="1118"/>
      <c r="BB5" s="1089" t="s">
        <v>6887</v>
      </c>
      <c r="BC5" s="1089" t="s">
        <v>6367</v>
      </c>
      <c r="BD5" s="1118"/>
      <c r="BE5" s="1119" t="s">
        <v>6888</v>
      </c>
      <c r="BF5" s="1106"/>
      <c r="BG5" s="1120" t="s">
        <v>6889</v>
      </c>
      <c r="BH5" s="1090" t="s">
        <v>1234</v>
      </c>
      <c r="BI5" s="1121" t="s">
        <v>5651</v>
      </c>
      <c r="BJ5" s="1122"/>
      <c r="BK5" s="1090" t="s">
        <v>6890</v>
      </c>
      <c r="BL5" s="1093"/>
      <c r="BM5" s="1091" t="s">
        <v>6891</v>
      </c>
      <c r="BN5" s="1106"/>
      <c r="BO5" s="1123" t="s">
        <v>4063</v>
      </c>
      <c r="BP5" s="1096"/>
      <c r="BQ5" s="1124" t="s">
        <v>2411</v>
      </c>
      <c r="BR5" s="1096" t="s">
        <v>6892</v>
      </c>
      <c r="BS5" s="1095"/>
      <c r="BT5" s="1124" t="s">
        <v>6893</v>
      </c>
      <c r="BU5" s="1095"/>
      <c r="BV5" s="1096" t="s">
        <v>6894</v>
      </c>
      <c r="BW5" s="1096" t="s">
        <v>1807</v>
      </c>
      <c r="BX5" s="1106"/>
      <c r="BY5" s="1125" t="s">
        <v>299</v>
      </c>
      <c r="BZ5" s="1100" t="s">
        <v>3176</v>
      </c>
      <c r="CA5" s="1126"/>
      <c r="CB5" s="1126"/>
      <c r="CC5" s="1126"/>
      <c r="CD5" s="1101"/>
      <c r="CE5" s="1101"/>
      <c r="CF5" s="1101"/>
      <c r="CG5" s="1101"/>
      <c r="CH5" s="1101"/>
      <c r="CI5" s="1101"/>
      <c r="CJ5" s="1126"/>
      <c r="CK5" s="1126"/>
    </row>
    <row r="6">
      <c r="A6" s="612" t="s">
        <v>6895</v>
      </c>
      <c r="B6" s="102" t="s">
        <v>6896</v>
      </c>
      <c r="C6" s="103" t="s">
        <v>2587</v>
      </c>
      <c r="D6" s="104" t="s">
        <v>432</v>
      </c>
      <c r="E6" s="105" t="s">
        <v>739</v>
      </c>
      <c r="F6" s="106" t="s">
        <v>2932</v>
      </c>
      <c r="G6" s="102" t="s">
        <v>1757</v>
      </c>
      <c r="H6" s="1066" t="s">
        <v>2763</v>
      </c>
      <c r="I6" s="1064"/>
      <c r="J6" s="1104" t="s">
        <v>1629</v>
      </c>
      <c r="K6" s="1127" t="s">
        <v>6897</v>
      </c>
      <c r="L6" s="1104" t="s">
        <v>6898</v>
      </c>
      <c r="M6" s="1128" t="s">
        <v>4673</v>
      </c>
      <c r="N6" s="1064"/>
      <c r="O6" s="1129" t="s">
        <v>6899</v>
      </c>
      <c r="P6" s="1106"/>
      <c r="Q6" s="1108" t="s">
        <v>6900</v>
      </c>
      <c r="R6" s="1073" t="s">
        <v>1979</v>
      </c>
      <c r="S6" s="1069" t="s">
        <v>4907</v>
      </c>
      <c r="T6" s="1069" t="s">
        <v>5437</v>
      </c>
      <c r="U6" s="1069"/>
      <c r="V6" s="1077" t="s">
        <v>6901</v>
      </c>
      <c r="W6" s="1106"/>
      <c r="X6" s="1073" t="s">
        <v>2141</v>
      </c>
      <c r="Y6" s="1077" t="s">
        <v>6902</v>
      </c>
      <c r="Z6" s="1077" t="s">
        <v>6903</v>
      </c>
      <c r="AA6" s="1075" t="s">
        <v>4814</v>
      </c>
      <c r="AB6" s="1075" t="s">
        <v>4611</v>
      </c>
      <c r="AC6" s="1074" t="s">
        <v>2581</v>
      </c>
      <c r="AD6" s="1110" t="s">
        <v>3974</v>
      </c>
      <c r="AE6" s="1110" t="s">
        <v>2378</v>
      </c>
      <c r="AF6" s="1078"/>
      <c r="AG6" s="1075" t="s">
        <v>6904</v>
      </c>
      <c r="AH6" s="1079"/>
      <c r="AI6" s="1114"/>
      <c r="AJ6" s="1080"/>
      <c r="AK6" s="1081"/>
      <c r="AL6" s="1081"/>
      <c r="AM6" s="1116" t="s">
        <v>1355</v>
      </c>
      <c r="AN6" s="1080"/>
      <c r="AO6" s="1081"/>
      <c r="AP6" s="1082" t="s">
        <v>836</v>
      </c>
      <c r="AQ6" s="1081"/>
      <c r="AR6" s="1081"/>
      <c r="AS6" s="1081"/>
      <c r="AT6" s="1115"/>
      <c r="AU6" s="1081"/>
      <c r="AV6" s="1081"/>
      <c r="AW6" s="1085" t="s">
        <v>4456</v>
      </c>
      <c r="AX6" s="1082" t="s">
        <v>6905</v>
      </c>
      <c r="AY6" s="1082" t="s">
        <v>2069</v>
      </c>
      <c r="AZ6" s="1130"/>
      <c r="BA6" s="1082" t="s">
        <v>6906</v>
      </c>
      <c r="BB6" s="1088" t="s">
        <v>6907</v>
      </c>
      <c r="BC6" s="1131" t="s">
        <v>292</v>
      </c>
      <c r="BD6" s="1087" t="s">
        <v>3979</v>
      </c>
      <c r="BE6" s="1132" t="s">
        <v>6908</v>
      </c>
      <c r="BF6" s="1106"/>
      <c r="BG6" s="1090" t="s">
        <v>6909</v>
      </c>
      <c r="BH6" s="1090" t="s">
        <v>689</v>
      </c>
      <c r="BI6" s="1133" t="s">
        <v>6910</v>
      </c>
      <c r="BJ6" s="1133" t="s">
        <v>6911</v>
      </c>
      <c r="BK6" s="1134" t="s">
        <v>6912</v>
      </c>
      <c r="BL6" s="1093"/>
      <c r="BM6" s="1135" t="s">
        <v>6913</v>
      </c>
      <c r="BN6" s="1114"/>
      <c r="BO6" s="1096"/>
      <c r="BP6" s="1136"/>
      <c r="BQ6" s="1095"/>
      <c r="BR6" s="1096" t="s">
        <v>2578</v>
      </c>
      <c r="BS6" s="1095"/>
      <c r="BT6" s="1097" t="s">
        <v>5199</v>
      </c>
      <c r="BU6" s="1098" t="s">
        <v>2733</v>
      </c>
      <c r="BV6" s="1096"/>
      <c r="BW6" s="1097" t="s">
        <v>6914</v>
      </c>
      <c r="BX6" s="1106"/>
      <c r="BY6" s="1137" t="s">
        <v>2296</v>
      </c>
      <c r="BZ6" s="1138" t="s">
        <v>6915</v>
      </c>
      <c r="CA6" s="1139" t="s">
        <v>6916</v>
      </c>
      <c r="CB6" s="1126"/>
      <c r="CC6" s="1140"/>
      <c r="CD6" s="1139" t="s">
        <v>6917</v>
      </c>
      <c r="CE6" s="1141" t="s">
        <v>6918</v>
      </c>
      <c r="CF6" s="1139" t="s">
        <v>6919</v>
      </c>
      <c r="CG6" s="1125" t="s">
        <v>4944</v>
      </c>
      <c r="CH6" s="1099" t="s">
        <v>6920</v>
      </c>
      <c r="CI6" s="1101"/>
      <c r="CJ6" s="1139" t="s">
        <v>2082</v>
      </c>
      <c r="CK6" s="1139" t="s">
        <v>3642</v>
      </c>
    </row>
    <row r="7">
      <c r="A7" s="1142" t="s">
        <v>2196</v>
      </c>
      <c r="B7" s="82" t="s">
        <v>6921</v>
      </c>
      <c r="C7" s="83" t="s">
        <v>828</v>
      </c>
      <c r="D7" s="84" t="s">
        <v>330</v>
      </c>
      <c r="E7" s="85" t="s">
        <v>637</v>
      </c>
      <c r="F7" s="86" t="s">
        <v>1891</v>
      </c>
      <c r="G7" s="82" t="s">
        <v>2050</v>
      </c>
      <c r="H7" s="1103" t="s">
        <v>1225</v>
      </c>
      <c r="I7" s="1128" t="s">
        <v>6922</v>
      </c>
      <c r="J7" s="1064"/>
      <c r="K7" s="1065" t="s">
        <v>6923</v>
      </c>
      <c r="L7" s="1128" t="s">
        <v>6924</v>
      </c>
      <c r="M7" s="1064"/>
      <c r="N7" s="1066" t="s">
        <v>6925</v>
      </c>
      <c r="O7" s="1064"/>
      <c r="P7" s="1106"/>
      <c r="Q7" s="1069" t="s">
        <v>3844</v>
      </c>
      <c r="R7" s="1108" t="s">
        <v>185</v>
      </c>
      <c r="S7" s="1109" t="s">
        <v>5624</v>
      </c>
      <c r="T7" s="1143" t="s">
        <v>5153</v>
      </c>
      <c r="U7" s="1143" t="s">
        <v>1003</v>
      </c>
      <c r="V7" s="1073" t="s">
        <v>6926</v>
      </c>
      <c r="W7" s="1106"/>
      <c r="X7" s="1111" t="s">
        <v>840</v>
      </c>
      <c r="Y7" s="1111" t="s">
        <v>6927</v>
      </c>
      <c r="Z7" s="1110" t="s">
        <v>2219</v>
      </c>
      <c r="AA7" s="1144" t="s">
        <v>4713</v>
      </c>
      <c r="AB7" s="1074" t="s">
        <v>4755</v>
      </c>
      <c r="AC7" s="1074" t="s">
        <v>4883</v>
      </c>
      <c r="AD7" s="1111" t="s">
        <v>4760</v>
      </c>
      <c r="AE7" s="1074" t="s">
        <v>6291</v>
      </c>
      <c r="AF7" s="1074"/>
      <c r="AG7" s="1145"/>
      <c r="AH7" s="1146" t="s">
        <v>2224</v>
      </c>
      <c r="AI7" s="1106"/>
      <c r="AJ7" s="1080"/>
      <c r="AK7" s="1080" t="s">
        <v>6928</v>
      </c>
      <c r="AL7" s="1080" t="s">
        <v>5352</v>
      </c>
      <c r="AM7" s="1080" t="s">
        <v>551</v>
      </c>
      <c r="AN7" s="1085" t="s">
        <v>6929</v>
      </c>
      <c r="AO7" s="1081"/>
      <c r="AP7" s="1085" t="s">
        <v>6930</v>
      </c>
      <c r="AQ7" s="1147" t="s">
        <v>4902</v>
      </c>
      <c r="AR7" s="1080" t="s">
        <v>6931</v>
      </c>
      <c r="AS7" s="1116" t="s">
        <v>6932</v>
      </c>
      <c r="AT7" s="1115"/>
      <c r="AU7" s="1080" t="s">
        <v>6933</v>
      </c>
      <c r="AV7" s="1081"/>
      <c r="AW7" s="1080" t="s">
        <v>465</v>
      </c>
      <c r="AX7" s="1085" t="s">
        <v>6934</v>
      </c>
      <c r="AY7" s="1116" t="s">
        <v>1736</v>
      </c>
      <c r="AZ7" s="1106"/>
      <c r="BA7" s="1132" t="s">
        <v>6935</v>
      </c>
      <c r="BB7" s="1088" t="s">
        <v>6936</v>
      </c>
      <c r="BC7" s="1148" t="s">
        <v>3193</v>
      </c>
      <c r="BD7" s="1118"/>
      <c r="BE7" s="1119" t="s">
        <v>6937</v>
      </c>
      <c r="BF7" s="1106"/>
      <c r="BG7" s="1120" t="s">
        <v>6889</v>
      </c>
      <c r="BH7" s="1090" t="s">
        <v>6938</v>
      </c>
      <c r="BI7" s="1091" t="s">
        <v>770</v>
      </c>
      <c r="BJ7" s="1149"/>
      <c r="BK7" s="1090" t="s">
        <v>6939</v>
      </c>
      <c r="BL7" s="1092" t="s">
        <v>6940</v>
      </c>
      <c r="BM7" s="1150" t="s">
        <v>6941</v>
      </c>
      <c r="BN7" s="1106"/>
      <c r="BO7" s="1096" t="s">
        <v>6942</v>
      </c>
      <c r="BP7" s="1136"/>
      <c r="BQ7" s="1096" t="s">
        <v>6616</v>
      </c>
      <c r="BR7" s="1151" t="s">
        <v>6943</v>
      </c>
      <c r="BS7" s="1098" t="s">
        <v>6944</v>
      </c>
      <c r="BT7" s="1096" t="s">
        <v>6434</v>
      </c>
      <c r="BU7" s="1151" t="s">
        <v>6935</v>
      </c>
      <c r="BV7" s="1097" t="s">
        <v>6945</v>
      </c>
      <c r="BW7" s="1124" t="s">
        <v>6946</v>
      </c>
      <c r="BX7" s="1106"/>
      <c r="BY7" s="1100" t="s">
        <v>6947</v>
      </c>
      <c r="BZ7" s="1100" t="s">
        <v>2499</v>
      </c>
      <c r="CA7" s="1126"/>
      <c r="CB7" s="1152" t="s">
        <v>2167</v>
      </c>
      <c r="CC7" s="1152"/>
      <c r="CD7" s="1100" t="s">
        <v>2722</v>
      </c>
      <c r="CE7" s="1153" t="s">
        <v>6948</v>
      </c>
      <c r="CF7" s="1153" t="s">
        <v>6949</v>
      </c>
      <c r="CG7" s="1137" t="s">
        <v>6950</v>
      </c>
      <c r="CH7" s="1139" t="s">
        <v>6951</v>
      </c>
      <c r="CI7" s="1139" t="s">
        <v>3318</v>
      </c>
      <c r="CJ7" s="1137" t="s">
        <v>4823</v>
      </c>
      <c r="CK7" s="1126"/>
    </row>
    <row r="8">
      <c r="A8" s="1154" t="s">
        <v>6952</v>
      </c>
      <c r="B8" s="102" t="s">
        <v>6953</v>
      </c>
      <c r="C8" s="103" t="s">
        <v>828</v>
      </c>
      <c r="D8" s="104" t="s">
        <v>1131</v>
      </c>
      <c r="E8" s="105" t="s">
        <v>2895</v>
      </c>
      <c r="F8" s="106" t="s">
        <v>4385</v>
      </c>
      <c r="G8" s="102" t="s">
        <v>3639</v>
      </c>
      <c r="H8" s="1155" t="s">
        <v>6673</v>
      </c>
      <c r="I8" s="1103" t="s">
        <v>6954</v>
      </c>
      <c r="J8" s="1155" t="s">
        <v>3254</v>
      </c>
      <c r="K8" s="1103" t="s">
        <v>6955</v>
      </c>
      <c r="L8" s="1156" t="s">
        <v>1629</v>
      </c>
      <c r="M8" s="1104" t="s">
        <v>6956</v>
      </c>
      <c r="N8" s="1103" t="s">
        <v>6957</v>
      </c>
      <c r="O8" s="1103" t="s">
        <v>6958</v>
      </c>
      <c r="P8" s="1106"/>
      <c r="Q8" s="1073" t="s">
        <v>6959</v>
      </c>
      <c r="R8" s="1073" t="s">
        <v>6743</v>
      </c>
      <c r="S8" s="1071" t="s">
        <v>721</v>
      </c>
      <c r="T8" s="1073" t="s">
        <v>4954</v>
      </c>
      <c r="U8" s="1107" t="s">
        <v>6960</v>
      </c>
      <c r="V8" s="1071" t="s">
        <v>6961</v>
      </c>
      <c r="W8" s="1106"/>
      <c r="X8" s="1076" t="s">
        <v>1001</v>
      </c>
      <c r="Y8" s="1075" t="s">
        <v>6962</v>
      </c>
      <c r="Z8" s="1110" t="s">
        <v>6963</v>
      </c>
      <c r="AA8" s="1110" t="s">
        <v>6964</v>
      </c>
      <c r="AB8" s="1144" t="s">
        <v>6652</v>
      </c>
      <c r="AC8" s="1110" t="s">
        <v>5498</v>
      </c>
      <c r="AD8" s="1110" t="s">
        <v>128</v>
      </c>
      <c r="AE8" s="1110" t="s">
        <v>6965</v>
      </c>
      <c r="AF8" s="1078"/>
      <c r="AG8" s="1113" t="s">
        <v>6966</v>
      </c>
      <c r="AH8" s="1157" t="s">
        <v>6967</v>
      </c>
      <c r="AI8" s="1106"/>
      <c r="AJ8" s="1158"/>
      <c r="AK8" s="1116" t="s">
        <v>830</v>
      </c>
      <c r="AL8" s="1117" t="s">
        <v>6968</v>
      </c>
      <c r="AM8" s="1085" t="s">
        <v>2096</v>
      </c>
      <c r="AN8" s="1080" t="s">
        <v>4379</v>
      </c>
      <c r="AO8" s="1080" t="s">
        <v>6969</v>
      </c>
      <c r="AP8" s="1085" t="s">
        <v>6970</v>
      </c>
      <c r="AQ8" s="1080" t="s">
        <v>6971</v>
      </c>
      <c r="AR8" s="1117" t="s">
        <v>6972</v>
      </c>
      <c r="AS8" s="1085" t="s">
        <v>6973</v>
      </c>
      <c r="AT8" s="1117" t="s">
        <v>6974</v>
      </c>
      <c r="AU8" s="1082" t="s">
        <v>6975</v>
      </c>
      <c r="AV8" s="1117" t="s">
        <v>6976</v>
      </c>
      <c r="AW8" s="1085" t="s">
        <v>2975</v>
      </c>
      <c r="AX8" s="1117" t="s">
        <v>6977</v>
      </c>
      <c r="AY8" s="1117" t="s">
        <v>6978</v>
      </c>
      <c r="AZ8" s="1106"/>
      <c r="BA8" s="1089" t="s">
        <v>6979</v>
      </c>
      <c r="BB8" s="1119" t="s">
        <v>6980</v>
      </c>
      <c r="BC8" s="1159" t="s">
        <v>3389</v>
      </c>
      <c r="BD8" s="1160"/>
      <c r="BE8" s="1088" t="s">
        <v>6981</v>
      </c>
      <c r="BF8" s="1106"/>
      <c r="BG8" s="1133" t="s">
        <v>6982</v>
      </c>
      <c r="BH8" s="1161" t="s">
        <v>3194</v>
      </c>
      <c r="BI8" s="1090" t="s">
        <v>602</v>
      </c>
      <c r="BJ8" s="1091" t="s">
        <v>6983</v>
      </c>
      <c r="BK8" s="1090" t="s">
        <v>6984</v>
      </c>
      <c r="BL8" s="1090" t="s">
        <v>6985</v>
      </c>
      <c r="BM8" s="1090" t="s">
        <v>6986</v>
      </c>
      <c r="BN8" s="1106"/>
      <c r="BO8" s="1097" t="s">
        <v>2314</v>
      </c>
      <c r="BP8" s="1098" t="s">
        <v>5550</v>
      </c>
      <c r="BQ8" s="1097" t="s">
        <v>6577</v>
      </c>
      <c r="BR8" s="1097" t="s">
        <v>6987</v>
      </c>
      <c r="BS8" s="1097" t="s">
        <v>815</v>
      </c>
      <c r="BT8" s="1097" t="s">
        <v>1303</v>
      </c>
      <c r="BU8" s="1124" t="s">
        <v>6987</v>
      </c>
      <c r="BV8" s="1123" t="s">
        <v>6988</v>
      </c>
      <c r="BW8" s="1097" t="s">
        <v>6989</v>
      </c>
      <c r="BX8" s="1106"/>
      <c r="BY8" s="1125" t="s">
        <v>2210</v>
      </c>
      <c r="BZ8" s="1137" t="s">
        <v>5099</v>
      </c>
      <c r="CA8" s="1153" t="s">
        <v>2398</v>
      </c>
      <c r="CB8" s="1137" t="s">
        <v>6990</v>
      </c>
      <c r="CC8" s="1137"/>
      <c r="CD8" s="1162"/>
      <c r="CE8" s="1125" t="s">
        <v>2581</v>
      </c>
      <c r="CF8" s="1125" t="s">
        <v>6638</v>
      </c>
      <c r="CG8" s="1125" t="s">
        <v>6991</v>
      </c>
      <c r="CH8" s="1153" t="s">
        <v>6992</v>
      </c>
      <c r="CI8" s="1153" t="s">
        <v>6993</v>
      </c>
      <c r="CJ8" s="1153" t="s">
        <v>4003</v>
      </c>
      <c r="CK8" s="1137"/>
    </row>
    <row r="9">
      <c r="A9" s="151" t="s">
        <v>1405</v>
      </c>
      <c r="B9" s="82" t="s">
        <v>6994</v>
      </c>
      <c r="C9" s="83" t="s">
        <v>738</v>
      </c>
      <c r="D9" s="84" t="s">
        <v>431</v>
      </c>
      <c r="E9" s="85" t="s">
        <v>1277</v>
      </c>
      <c r="F9" s="86" t="s">
        <v>6230</v>
      </c>
      <c r="G9" s="82" t="s">
        <v>4034</v>
      </c>
      <c r="H9" s="1064"/>
      <c r="I9" s="1103" t="s">
        <v>6243</v>
      </c>
      <c r="J9" s="1105"/>
      <c r="K9" s="1104" t="s">
        <v>6995</v>
      </c>
      <c r="L9" s="1155" t="s">
        <v>2965</v>
      </c>
      <c r="M9" s="1064"/>
      <c r="N9" s="1064"/>
      <c r="O9" s="1128" t="s">
        <v>6996</v>
      </c>
      <c r="P9" s="1106"/>
      <c r="Q9" s="1073" t="s">
        <v>6488</v>
      </c>
      <c r="R9" s="1070"/>
      <c r="S9" s="1070"/>
      <c r="T9" s="1163" t="s">
        <v>6997</v>
      </c>
      <c r="U9" s="1069"/>
      <c r="V9" s="1143" t="s">
        <v>6998</v>
      </c>
      <c r="W9" s="1106"/>
      <c r="X9" s="1110" t="s">
        <v>581</v>
      </c>
      <c r="Y9" s="1164" t="s">
        <v>6414</v>
      </c>
      <c r="Z9" s="1111" t="s">
        <v>3118</v>
      </c>
      <c r="AA9" s="1111" t="s">
        <v>5344</v>
      </c>
      <c r="AB9" s="1110" t="s">
        <v>3759</v>
      </c>
      <c r="AC9" s="1111" t="s">
        <v>6999</v>
      </c>
      <c r="AD9" s="1165" t="s">
        <v>2185</v>
      </c>
      <c r="AE9" s="1110" t="s">
        <v>648</v>
      </c>
      <c r="AF9" s="1112"/>
      <c r="AG9" s="1076" t="s">
        <v>7000</v>
      </c>
      <c r="AH9" s="1166" t="s">
        <v>7001</v>
      </c>
      <c r="AI9" s="1114"/>
      <c r="AJ9" s="1081"/>
      <c r="AK9" s="1115" t="s">
        <v>7002</v>
      </c>
      <c r="AL9" s="1116" t="s">
        <v>5693</v>
      </c>
      <c r="AM9" s="1085" t="s">
        <v>650</v>
      </c>
      <c r="AN9" s="1167"/>
      <c r="AO9" s="1085" t="s">
        <v>5529</v>
      </c>
      <c r="AP9" s="1115" t="s">
        <v>7003</v>
      </c>
      <c r="AQ9" s="1168" t="s">
        <v>7004</v>
      </c>
      <c r="AR9" s="1081"/>
      <c r="AS9" s="1081"/>
      <c r="AT9" s="1115"/>
      <c r="AU9" s="1081"/>
      <c r="AV9" s="1115" t="s">
        <v>7005</v>
      </c>
      <c r="AW9" s="1115" t="s">
        <v>896</v>
      </c>
      <c r="AX9" s="1147" t="s">
        <v>7006</v>
      </c>
      <c r="AY9" s="1147" t="s">
        <v>7007</v>
      </c>
      <c r="AZ9" s="1106"/>
      <c r="BA9" s="1169"/>
      <c r="BB9" s="1170" t="s">
        <v>7008</v>
      </c>
      <c r="BC9" s="1088" t="s">
        <v>5239</v>
      </c>
      <c r="BD9" s="1118"/>
      <c r="BE9" s="1088" t="s">
        <v>7009</v>
      </c>
      <c r="BF9" s="1106"/>
      <c r="BG9" s="1090" t="s">
        <v>7010</v>
      </c>
      <c r="BH9" s="1171" t="s">
        <v>4481</v>
      </c>
      <c r="BI9" s="1093"/>
      <c r="BJ9" s="1149"/>
      <c r="BK9" s="1093"/>
      <c r="BL9" s="1093"/>
      <c r="BM9" s="1172" t="s">
        <v>7011</v>
      </c>
      <c r="BN9" s="1114"/>
      <c r="BO9" s="1097" t="s">
        <v>7012</v>
      </c>
      <c r="BP9" s="1136"/>
      <c r="BQ9" s="1095"/>
      <c r="BR9" s="1098" t="s">
        <v>7013</v>
      </c>
      <c r="BS9" s="1095"/>
      <c r="BT9" s="1136" t="s">
        <v>137</v>
      </c>
      <c r="BU9" s="1095"/>
      <c r="BV9" s="1136" t="s">
        <v>7014</v>
      </c>
      <c r="BW9" s="1097" t="s">
        <v>7015</v>
      </c>
      <c r="BX9" s="1114"/>
      <c r="BY9" s="1173"/>
      <c r="BZ9" s="1153" t="s">
        <v>718</v>
      </c>
      <c r="CA9" s="1126"/>
      <c r="CB9" s="1126"/>
      <c r="CC9" s="1126"/>
      <c r="CD9" s="1137" t="s">
        <v>4186</v>
      </c>
      <c r="CE9" s="1101"/>
      <c r="CF9" s="1137" t="s">
        <v>5489</v>
      </c>
      <c r="CG9" s="1152" t="s">
        <v>2487</v>
      </c>
      <c r="CH9" s="1101"/>
      <c r="CI9" s="1101"/>
      <c r="CJ9" s="1126"/>
      <c r="CK9" s="1126"/>
    </row>
    <row r="10">
      <c r="A10" s="1174" t="s">
        <v>993</v>
      </c>
      <c r="B10" s="102" t="s">
        <v>7016</v>
      </c>
      <c r="C10" s="103" t="s">
        <v>331</v>
      </c>
      <c r="D10" s="104" t="s">
        <v>1277</v>
      </c>
      <c r="E10" s="105" t="s">
        <v>828</v>
      </c>
      <c r="F10" s="106" t="s">
        <v>3421</v>
      </c>
      <c r="G10" s="102" t="s">
        <v>1690</v>
      </c>
      <c r="H10" s="1064"/>
      <c r="I10" s="1155" t="s">
        <v>7017</v>
      </c>
      <c r="J10" s="1065" t="s">
        <v>7018</v>
      </c>
      <c r="K10" s="1065"/>
      <c r="L10" s="1066" t="s">
        <v>7019</v>
      </c>
      <c r="M10" s="1064"/>
      <c r="N10" s="1104" t="s">
        <v>7020</v>
      </c>
      <c r="O10" s="1064"/>
      <c r="P10" s="1106"/>
      <c r="Q10" s="1175" t="s">
        <v>7021</v>
      </c>
      <c r="R10" s="1175" t="s">
        <v>1795</v>
      </c>
      <c r="S10" s="1070"/>
      <c r="T10" s="1070"/>
      <c r="U10" s="1108" t="s">
        <v>7022</v>
      </c>
      <c r="V10" s="1107" t="s">
        <v>7023</v>
      </c>
      <c r="W10" s="1106"/>
      <c r="X10" s="1075" t="s">
        <v>7024</v>
      </c>
      <c r="Y10" s="1074"/>
      <c r="Z10" s="1074" t="s">
        <v>7025</v>
      </c>
      <c r="AA10" s="1176" t="s">
        <v>7026</v>
      </c>
      <c r="AB10" s="1074"/>
      <c r="AC10" s="1074" t="s">
        <v>7027</v>
      </c>
      <c r="AD10" s="1077" t="s">
        <v>1364</v>
      </c>
      <c r="AE10" s="1145"/>
      <c r="AF10" s="1145"/>
      <c r="AG10" s="1074" t="s">
        <v>7028</v>
      </c>
      <c r="AH10" s="1079"/>
      <c r="AI10" s="1106"/>
      <c r="AJ10" s="1081"/>
      <c r="AK10" s="1081"/>
      <c r="AL10" s="1081"/>
      <c r="AM10" s="1082" t="s">
        <v>5909</v>
      </c>
      <c r="AN10" s="1081"/>
      <c r="AO10" s="1116" t="s">
        <v>1663</v>
      </c>
      <c r="AP10" s="1117" t="s">
        <v>7029</v>
      </c>
      <c r="AQ10" s="1082" t="s">
        <v>7030</v>
      </c>
      <c r="AR10" s="1081"/>
      <c r="AS10" s="1081"/>
      <c r="AT10" s="1115"/>
      <c r="AU10" s="1081"/>
      <c r="AV10" s="1081"/>
      <c r="AW10" s="1082" t="s">
        <v>3997</v>
      </c>
      <c r="AX10" s="1081"/>
      <c r="AY10" s="1081"/>
      <c r="AZ10" s="1106"/>
      <c r="BA10" s="1169"/>
      <c r="BB10" s="1169"/>
      <c r="BC10" s="1087" t="s">
        <v>4327</v>
      </c>
      <c r="BD10" s="1118"/>
      <c r="BE10" s="1119" t="s">
        <v>7031</v>
      </c>
      <c r="BF10" s="1106"/>
      <c r="BG10" s="1134" t="s">
        <v>7032</v>
      </c>
      <c r="BH10" s="1134" t="s">
        <v>6759</v>
      </c>
      <c r="BI10" s="1092" t="s">
        <v>323</v>
      </c>
      <c r="BJ10" s="1149"/>
      <c r="BK10" s="1093"/>
      <c r="BL10" s="1093"/>
      <c r="BM10" s="1091" t="s">
        <v>7033</v>
      </c>
      <c r="BN10" s="1106"/>
      <c r="BO10" s="1098" t="s">
        <v>7034</v>
      </c>
      <c r="BP10" s="1136"/>
      <c r="BQ10" s="1096" t="s">
        <v>7035</v>
      </c>
      <c r="BR10" s="1095"/>
      <c r="BS10" s="1095"/>
      <c r="BT10" s="1123" t="s">
        <v>1037</v>
      </c>
      <c r="BU10" s="1095"/>
      <c r="BV10" s="1096" t="s">
        <v>3676</v>
      </c>
      <c r="BW10" s="1096" t="s">
        <v>7036</v>
      </c>
      <c r="BX10" s="1106"/>
      <c r="BY10" s="1100" t="s">
        <v>900</v>
      </c>
      <c r="BZ10" s="1139" t="s">
        <v>7037</v>
      </c>
      <c r="CA10" s="1126"/>
      <c r="CB10" s="1126"/>
      <c r="CC10" s="1126"/>
      <c r="CD10" s="1101"/>
      <c r="CE10" s="1101"/>
      <c r="CF10" s="1101"/>
      <c r="CG10" s="1101"/>
      <c r="CH10" s="1101"/>
      <c r="CI10" s="1101"/>
      <c r="CJ10" s="1126"/>
      <c r="CK10" s="1126"/>
    </row>
    <row r="11">
      <c r="A11" s="151" t="s">
        <v>328</v>
      </c>
      <c r="B11" s="82" t="s">
        <v>7038</v>
      </c>
      <c r="C11" s="83" t="s">
        <v>828</v>
      </c>
      <c r="D11" s="84" t="s">
        <v>432</v>
      </c>
      <c r="E11" s="85" t="s">
        <v>637</v>
      </c>
      <c r="F11" s="86" t="s">
        <v>3421</v>
      </c>
      <c r="G11" s="82" t="s">
        <v>1486</v>
      </c>
      <c r="H11" s="1177" t="s">
        <v>2647</v>
      </c>
      <c r="I11" s="1066" t="s">
        <v>7039</v>
      </c>
      <c r="J11" s="1066" t="s">
        <v>7040</v>
      </c>
      <c r="K11" s="1155" t="s">
        <v>706</v>
      </c>
      <c r="L11" s="1178" t="s">
        <v>7041</v>
      </c>
      <c r="M11" s="1064"/>
      <c r="N11" s="1064"/>
      <c r="O11" s="1128" t="s">
        <v>7042</v>
      </c>
      <c r="P11" s="1106"/>
      <c r="Q11" s="1073" t="s">
        <v>7043</v>
      </c>
      <c r="R11" s="1070"/>
      <c r="S11" s="1070"/>
      <c r="T11" s="1107" t="s">
        <v>5117</v>
      </c>
      <c r="U11" s="1069"/>
      <c r="V11" s="1143" t="s">
        <v>7044</v>
      </c>
      <c r="W11" s="1106"/>
      <c r="X11" s="1145"/>
      <c r="Y11" s="1111" t="s">
        <v>7045</v>
      </c>
      <c r="Z11" s="1164" t="s">
        <v>7041</v>
      </c>
      <c r="AA11" s="1164" t="s">
        <v>7046</v>
      </c>
      <c r="AB11" s="1077" t="s">
        <v>5953</v>
      </c>
      <c r="AC11" s="1111" t="s">
        <v>2615</v>
      </c>
      <c r="AD11" s="1110" t="s">
        <v>2157</v>
      </c>
      <c r="AE11" s="1075" t="s">
        <v>1397</v>
      </c>
      <c r="AF11" s="1112"/>
      <c r="AG11" s="1164" t="s">
        <v>7047</v>
      </c>
      <c r="AH11" s="1079"/>
      <c r="AI11" s="1106"/>
      <c r="AJ11" s="1179"/>
      <c r="AK11" s="1085" t="s">
        <v>7048</v>
      </c>
      <c r="AL11" s="1081"/>
      <c r="AM11" s="1180"/>
      <c r="AN11" s="1180" t="s">
        <v>7049</v>
      </c>
      <c r="AO11" s="1181" t="s">
        <v>4546</v>
      </c>
      <c r="AP11" s="1182" t="s">
        <v>7050</v>
      </c>
      <c r="AQ11" s="1182" t="s">
        <v>7051</v>
      </c>
      <c r="AR11" s="1183"/>
      <c r="AS11" s="1082" t="s">
        <v>6866</v>
      </c>
      <c r="AT11" s="1184"/>
      <c r="AU11" s="1167"/>
      <c r="AV11" s="1082" t="s">
        <v>7052</v>
      </c>
      <c r="AW11" s="1116" t="s">
        <v>7053</v>
      </c>
      <c r="AX11" s="1147" t="s">
        <v>7054</v>
      </c>
      <c r="AY11" s="1147" t="s">
        <v>7055</v>
      </c>
      <c r="AZ11" s="1106"/>
      <c r="BA11" s="1086"/>
      <c r="BB11" s="1132" t="s">
        <v>7056</v>
      </c>
      <c r="BC11" s="1088" t="s">
        <v>3464</v>
      </c>
      <c r="BD11" s="1118"/>
      <c r="BE11" s="1170" t="s">
        <v>7057</v>
      </c>
      <c r="BF11" s="1106"/>
      <c r="BG11" s="1092" t="s">
        <v>7058</v>
      </c>
      <c r="BH11" s="1120" t="s">
        <v>5228</v>
      </c>
      <c r="BI11" s="1091"/>
      <c r="BJ11" s="1185"/>
      <c r="BK11" s="1185" t="s">
        <v>7059</v>
      </c>
      <c r="BL11" s="1093"/>
      <c r="BM11" s="1185" t="s">
        <v>7060</v>
      </c>
      <c r="BN11" s="1106"/>
      <c r="BO11" s="1124" t="s">
        <v>7061</v>
      </c>
      <c r="BP11" s="1136"/>
      <c r="BQ11" s="1123" t="s">
        <v>690</v>
      </c>
      <c r="BR11" s="1151" t="s">
        <v>7062</v>
      </c>
      <c r="BS11" s="1095"/>
      <c r="BT11" s="1097" t="s">
        <v>4460</v>
      </c>
      <c r="BU11" s="1095"/>
      <c r="BV11" s="1136" t="s">
        <v>7063</v>
      </c>
      <c r="BW11" s="1186" t="s">
        <v>7064</v>
      </c>
      <c r="BX11" s="1114"/>
      <c r="BY11" s="1152" t="s">
        <v>4121</v>
      </c>
      <c r="BZ11" s="1101"/>
      <c r="CA11" s="1187"/>
      <c r="CB11" s="1139" t="s">
        <v>7065</v>
      </c>
      <c r="CC11" s="1188"/>
      <c r="CD11" s="1152" t="s">
        <v>1106</v>
      </c>
      <c r="CE11" s="1101"/>
      <c r="CF11" s="1152" t="s">
        <v>7066</v>
      </c>
      <c r="CG11" s="1101"/>
      <c r="CH11" s="1137" t="s">
        <v>4556</v>
      </c>
      <c r="CI11" s="1101"/>
      <c r="CJ11" s="1126"/>
      <c r="CK11" s="1126"/>
    </row>
    <row r="12">
      <c r="A12" s="612" t="s">
        <v>2133</v>
      </c>
      <c r="B12" s="102" t="s">
        <v>7067</v>
      </c>
      <c r="C12" s="103" t="s">
        <v>738</v>
      </c>
      <c r="D12" s="104" t="s">
        <v>828</v>
      </c>
      <c r="E12" s="105" t="s">
        <v>1277</v>
      </c>
      <c r="F12" s="106" t="s">
        <v>5314</v>
      </c>
      <c r="G12" s="102" t="s">
        <v>5314</v>
      </c>
      <c r="H12" s="1103" t="s">
        <v>1355</v>
      </c>
      <c r="I12" s="1103" t="s">
        <v>7068</v>
      </c>
      <c r="J12" s="1155" t="s">
        <v>3254</v>
      </c>
      <c r="K12" s="1103" t="s">
        <v>1631</v>
      </c>
      <c r="L12" s="1064"/>
      <c r="M12" s="1064"/>
      <c r="N12" s="1064"/>
      <c r="O12" s="1155" t="s">
        <v>7069</v>
      </c>
      <c r="P12" s="1106"/>
      <c r="Q12" s="1073" t="s">
        <v>7070</v>
      </c>
      <c r="R12" s="1070"/>
      <c r="S12" s="1107" t="s">
        <v>7071</v>
      </c>
      <c r="T12" s="1073" t="s">
        <v>4987</v>
      </c>
      <c r="U12" s="1073" t="s">
        <v>7072</v>
      </c>
      <c r="V12" s="1073" t="s">
        <v>7073</v>
      </c>
      <c r="W12" s="1106"/>
      <c r="X12" s="1110" t="s">
        <v>2539</v>
      </c>
      <c r="Y12" s="1076" t="s">
        <v>7074</v>
      </c>
      <c r="Z12" s="1110" t="s">
        <v>7075</v>
      </c>
      <c r="AA12" s="1110" t="s">
        <v>6964</v>
      </c>
      <c r="AB12" s="1110" t="s">
        <v>6010</v>
      </c>
      <c r="AC12" s="1110" t="s">
        <v>7076</v>
      </c>
      <c r="AD12" s="1110" t="s">
        <v>992</v>
      </c>
      <c r="AE12" s="1110" t="s">
        <v>7077</v>
      </c>
      <c r="AF12" s="1112"/>
      <c r="AG12" s="1110" t="s">
        <v>7078</v>
      </c>
      <c r="AH12" s="1079"/>
      <c r="AI12" s="1106"/>
      <c r="AJ12" s="1179"/>
      <c r="AK12" s="1117" t="s">
        <v>1760</v>
      </c>
      <c r="AL12" s="1081"/>
      <c r="AM12" s="1085" t="s">
        <v>3864</v>
      </c>
      <c r="AN12" s="1081"/>
      <c r="AO12" s="1081"/>
      <c r="AP12" s="1085" t="s">
        <v>3195</v>
      </c>
      <c r="AQ12" s="1081"/>
      <c r="AR12" s="1082" t="s">
        <v>7079</v>
      </c>
      <c r="AS12" s="1085" t="s">
        <v>7080</v>
      </c>
      <c r="AT12" s="1115"/>
      <c r="AU12" s="1116" t="s">
        <v>7081</v>
      </c>
      <c r="AV12" s="1081"/>
      <c r="AW12" s="1085" t="s">
        <v>5192</v>
      </c>
      <c r="AX12" s="1085" t="s">
        <v>4513</v>
      </c>
      <c r="AY12" s="1085" t="s">
        <v>7082</v>
      </c>
      <c r="AZ12" s="1106"/>
      <c r="BA12" s="1088" t="s">
        <v>7083</v>
      </c>
      <c r="BB12" s="1088" t="s">
        <v>7084</v>
      </c>
      <c r="BC12" s="1088" t="s">
        <v>5060</v>
      </c>
      <c r="BD12" s="1118"/>
      <c r="BE12" s="1088" t="s">
        <v>7085</v>
      </c>
      <c r="BF12" s="1106"/>
      <c r="BG12" s="1090" t="s">
        <v>7086</v>
      </c>
      <c r="BH12" s="1090" t="s">
        <v>7087</v>
      </c>
      <c r="BI12" s="1090" t="s">
        <v>2082</v>
      </c>
      <c r="BJ12" s="1189" t="s">
        <v>7088</v>
      </c>
      <c r="BK12" s="1090" t="s">
        <v>1135</v>
      </c>
      <c r="BL12" s="1093"/>
      <c r="BM12" s="1090" t="s">
        <v>7089</v>
      </c>
      <c r="BN12" s="1106"/>
      <c r="BO12" s="1095"/>
      <c r="BP12" s="1136"/>
      <c r="BQ12" s="1097" t="s">
        <v>2523</v>
      </c>
      <c r="BR12" s="1097" t="s">
        <v>7090</v>
      </c>
      <c r="BS12" s="1095"/>
      <c r="BT12" s="1097" t="s">
        <v>3134</v>
      </c>
      <c r="BU12" s="1095"/>
      <c r="BV12" s="1097" t="s">
        <v>7091</v>
      </c>
      <c r="BW12" s="1097" t="s">
        <v>5802</v>
      </c>
      <c r="BX12" s="1106"/>
      <c r="BY12" s="1125" t="s">
        <v>6884</v>
      </c>
      <c r="BZ12" s="1125" t="s">
        <v>2543</v>
      </c>
      <c r="CA12" s="1190" t="s">
        <v>7092</v>
      </c>
      <c r="CB12" s="1126"/>
      <c r="CC12" s="1126"/>
      <c r="CD12" s="1137" t="s">
        <v>4186</v>
      </c>
      <c r="CE12" s="1125" t="s">
        <v>7093</v>
      </c>
      <c r="CF12" s="1125" t="s">
        <v>5062</v>
      </c>
      <c r="CG12" s="1153" t="s">
        <v>5076</v>
      </c>
      <c r="CH12" s="1101"/>
      <c r="CI12" s="1137" t="s">
        <v>4507</v>
      </c>
      <c r="CJ12" s="1126"/>
      <c r="CK12" s="1126"/>
    </row>
    <row r="13">
      <c r="A13" s="682" t="s">
        <v>1624</v>
      </c>
      <c r="B13" s="82" t="s">
        <v>7094</v>
      </c>
      <c r="C13" s="83" t="s">
        <v>1407</v>
      </c>
      <c r="D13" s="84" t="s">
        <v>828</v>
      </c>
      <c r="E13" s="85" t="s">
        <v>431</v>
      </c>
      <c r="F13" s="86" t="s">
        <v>2587</v>
      </c>
      <c r="G13" s="82" t="s">
        <v>4716</v>
      </c>
      <c r="H13" s="1064"/>
      <c r="I13" s="1065" t="s">
        <v>7095</v>
      </c>
      <c r="J13" s="1065"/>
      <c r="K13" s="1103" t="s">
        <v>7096</v>
      </c>
      <c r="L13" s="1064"/>
      <c r="M13" s="1065"/>
      <c r="N13" s="1064"/>
      <c r="O13" s="1103" t="s">
        <v>7097</v>
      </c>
      <c r="P13" s="1106"/>
      <c r="Q13" s="1070"/>
      <c r="R13" s="1072"/>
      <c r="S13" s="1073" t="s">
        <v>7098</v>
      </c>
      <c r="T13" s="1070"/>
      <c r="U13" s="1070"/>
      <c r="V13" s="1073" t="s">
        <v>7099</v>
      </c>
      <c r="W13" s="1106"/>
      <c r="X13" s="1077" t="s">
        <v>1306</v>
      </c>
      <c r="Y13" s="1145"/>
      <c r="Z13" s="1074" t="s">
        <v>7100</v>
      </c>
      <c r="AA13" s="1110" t="s">
        <v>7101</v>
      </c>
      <c r="AB13" s="1074" t="s">
        <v>3253</v>
      </c>
      <c r="AC13" s="1110" t="s">
        <v>1649</v>
      </c>
      <c r="AD13" s="1074" t="s">
        <v>3820</v>
      </c>
      <c r="AE13" s="1074" t="s">
        <v>7102</v>
      </c>
      <c r="AF13" s="1074"/>
      <c r="AG13" s="1110" t="s">
        <v>7103</v>
      </c>
      <c r="AH13" s="1079"/>
      <c r="AI13" s="1106"/>
      <c r="AJ13" s="1081"/>
      <c r="AK13" s="1081"/>
      <c r="AL13" s="1081"/>
      <c r="AM13" s="1117" t="s">
        <v>1409</v>
      </c>
      <c r="AN13" s="1081"/>
      <c r="AO13" s="1081"/>
      <c r="AP13" s="1080" t="s">
        <v>7104</v>
      </c>
      <c r="AQ13" s="1081"/>
      <c r="AR13" s="1081"/>
      <c r="AS13" s="1081"/>
      <c r="AT13" s="1115"/>
      <c r="AU13" s="1081"/>
      <c r="AV13" s="1081"/>
      <c r="AW13" s="1081"/>
      <c r="AX13" s="1085" t="s">
        <v>7105</v>
      </c>
      <c r="AY13" s="1080" t="s">
        <v>7106</v>
      </c>
      <c r="AZ13" s="1106"/>
      <c r="BA13" s="1119"/>
      <c r="BB13" s="1119"/>
      <c r="BC13" s="1088" t="s">
        <v>3227</v>
      </c>
      <c r="BD13" s="1086"/>
      <c r="BE13" s="1119" t="s">
        <v>7107</v>
      </c>
      <c r="BF13" s="1106"/>
      <c r="BG13" s="1091" t="s">
        <v>5790</v>
      </c>
      <c r="BH13" s="1092" t="s">
        <v>7108</v>
      </c>
      <c r="BI13" s="1093"/>
      <c r="BJ13" s="1149"/>
      <c r="BK13" s="1120" t="s">
        <v>7109</v>
      </c>
      <c r="BL13" s="1093"/>
      <c r="BM13" s="1090" t="s">
        <v>7110</v>
      </c>
      <c r="BN13" s="1106"/>
      <c r="BO13" s="1096" t="s">
        <v>7111</v>
      </c>
      <c r="BP13" s="1151"/>
      <c r="BQ13" s="1096"/>
      <c r="BR13" s="1123" t="s">
        <v>7112</v>
      </c>
      <c r="BS13" s="1096"/>
      <c r="BT13" s="1097" t="s">
        <v>1334</v>
      </c>
      <c r="BU13" s="1095"/>
      <c r="BV13" s="1124" t="s">
        <v>7113</v>
      </c>
      <c r="BW13" s="1097" t="s">
        <v>7114</v>
      </c>
      <c r="BX13" s="1106"/>
      <c r="BY13" s="1153" t="s">
        <v>183</v>
      </c>
      <c r="BZ13" s="1101"/>
      <c r="CA13" s="1126"/>
      <c r="CB13" s="1126"/>
      <c r="CC13" s="1126"/>
      <c r="CD13" s="1101"/>
      <c r="CE13" s="1101"/>
      <c r="CF13" s="1100" t="s">
        <v>4367</v>
      </c>
      <c r="CG13" s="1101"/>
      <c r="CH13" s="1101"/>
      <c r="CI13" s="1101"/>
      <c r="CJ13" s="1126"/>
      <c r="CK13" s="1126"/>
    </row>
    <row r="14">
      <c r="A14" s="612" t="s">
        <v>6190</v>
      </c>
      <c r="B14" s="102" t="s">
        <v>7115</v>
      </c>
      <c r="C14" s="103" t="s">
        <v>1407</v>
      </c>
      <c r="D14" s="104" t="s">
        <v>738</v>
      </c>
      <c r="E14" s="105" t="s">
        <v>431</v>
      </c>
      <c r="F14" s="106" t="s">
        <v>1826</v>
      </c>
      <c r="G14" s="102" t="s">
        <v>4034</v>
      </c>
      <c r="H14" s="1103" t="s">
        <v>1798</v>
      </c>
      <c r="I14" s="1103" t="s">
        <v>7116</v>
      </c>
      <c r="J14" s="1064"/>
      <c r="K14" s="1064"/>
      <c r="L14" s="1103" t="s">
        <v>3053</v>
      </c>
      <c r="M14" s="1064"/>
      <c r="N14" s="1103" t="s">
        <v>7117</v>
      </c>
      <c r="O14" s="1064"/>
      <c r="P14" s="1106"/>
      <c r="Q14" s="1073" t="s">
        <v>245</v>
      </c>
      <c r="R14" s="1070"/>
      <c r="S14" s="1073" t="s">
        <v>7002</v>
      </c>
      <c r="T14" s="1073" t="s">
        <v>3269</v>
      </c>
      <c r="U14" s="1070"/>
      <c r="V14" s="1073" t="s">
        <v>7118</v>
      </c>
      <c r="W14" s="1106"/>
      <c r="X14" s="1110" t="s">
        <v>272</v>
      </c>
      <c r="Y14" s="1110" t="s">
        <v>7119</v>
      </c>
      <c r="Z14" s="1110" t="s">
        <v>7120</v>
      </c>
      <c r="AA14" s="1144" t="s">
        <v>7121</v>
      </c>
      <c r="AB14" s="1110" t="s">
        <v>7122</v>
      </c>
      <c r="AC14" s="1110" t="s">
        <v>7123</v>
      </c>
      <c r="AD14" s="1110" t="s">
        <v>5350</v>
      </c>
      <c r="AE14" s="1110" t="s">
        <v>7124</v>
      </c>
      <c r="AF14" s="1078"/>
      <c r="AG14" s="1074" t="s">
        <v>7125</v>
      </c>
      <c r="AH14" s="1079"/>
      <c r="AI14" s="1106"/>
      <c r="AJ14" s="1158"/>
      <c r="AK14" s="1085" t="s">
        <v>7126</v>
      </c>
      <c r="AL14" s="1085" t="s">
        <v>7127</v>
      </c>
      <c r="AM14" s="1085" t="s">
        <v>1360</v>
      </c>
      <c r="AN14" s="1080"/>
      <c r="AO14" s="1081"/>
      <c r="AP14" s="1085" t="s">
        <v>3687</v>
      </c>
      <c r="AQ14" s="1081"/>
      <c r="AR14" s="1116" t="s">
        <v>7128</v>
      </c>
      <c r="AS14" s="1117" t="s">
        <v>7129</v>
      </c>
      <c r="AT14" s="1116" t="s">
        <v>7130</v>
      </c>
      <c r="AU14" s="1117" t="s">
        <v>7131</v>
      </c>
      <c r="AV14" s="1081"/>
      <c r="AW14" s="1085" t="s">
        <v>364</v>
      </c>
      <c r="AX14" s="1085" t="s">
        <v>7132</v>
      </c>
      <c r="AY14" s="1085" t="s">
        <v>7133</v>
      </c>
      <c r="AZ14" s="1106"/>
      <c r="BA14" s="1169"/>
      <c r="BB14" s="1088" t="s">
        <v>7134</v>
      </c>
      <c r="BC14" s="1088" t="s">
        <v>7135</v>
      </c>
      <c r="BD14" s="1086"/>
      <c r="BE14" s="1088" t="s">
        <v>7136</v>
      </c>
      <c r="BF14" s="1106"/>
      <c r="BG14" s="1091" t="s">
        <v>7137</v>
      </c>
      <c r="BH14" s="1091" t="s">
        <v>4366</v>
      </c>
      <c r="BI14" s="1120" t="s">
        <v>1575</v>
      </c>
      <c r="BJ14" s="1149"/>
      <c r="BK14" s="1091" t="s">
        <v>4156</v>
      </c>
      <c r="BL14" s="1093"/>
      <c r="BM14" s="1091" t="s">
        <v>7138</v>
      </c>
      <c r="BN14" s="1106"/>
      <c r="BO14" s="1097" t="s">
        <v>3084</v>
      </c>
      <c r="BP14" s="1136"/>
      <c r="BQ14" s="1095"/>
      <c r="BR14" s="1095"/>
      <c r="BS14" s="1095"/>
      <c r="BT14" s="1097" t="s">
        <v>1014</v>
      </c>
      <c r="BU14" s="1095"/>
      <c r="BV14" s="1096" t="s">
        <v>7139</v>
      </c>
      <c r="BW14" s="1096" t="s">
        <v>7140</v>
      </c>
      <c r="BX14" s="1106"/>
      <c r="BY14" s="1125" t="s">
        <v>4839</v>
      </c>
      <c r="BZ14" s="1100"/>
      <c r="CA14" s="1126"/>
      <c r="CB14" s="1126"/>
      <c r="CC14" s="1126"/>
      <c r="CD14" s="1101"/>
      <c r="CE14" s="1100" t="s">
        <v>7141</v>
      </c>
      <c r="CF14" s="1101"/>
      <c r="CG14" s="1101"/>
      <c r="CH14" s="1101"/>
      <c r="CI14" s="1101"/>
      <c r="CJ14" s="1126"/>
      <c r="CK14" s="1126"/>
    </row>
    <row r="15">
      <c r="A15" s="682" t="s">
        <v>7142</v>
      </c>
      <c r="B15" s="82" t="s">
        <v>7143</v>
      </c>
      <c r="C15" s="83" t="s">
        <v>1407</v>
      </c>
      <c r="D15" s="84" t="s">
        <v>1407</v>
      </c>
      <c r="E15" s="85" t="s">
        <v>1407</v>
      </c>
      <c r="F15" s="86" t="s">
        <v>1407</v>
      </c>
      <c r="G15" s="82" t="s">
        <v>3018</v>
      </c>
      <c r="H15" s="1064"/>
      <c r="I15" s="1128" t="s">
        <v>7144</v>
      </c>
      <c r="J15" s="1065"/>
      <c r="K15" s="1064"/>
      <c r="L15" s="1064"/>
      <c r="M15" s="1064"/>
      <c r="N15" s="1064"/>
      <c r="O15" s="1065" t="s">
        <v>7145</v>
      </c>
      <c r="P15" s="1106"/>
      <c r="Q15" s="1143" t="s">
        <v>1473</v>
      </c>
      <c r="R15" s="1070"/>
      <c r="S15" s="1070"/>
      <c r="T15" s="1143" t="s">
        <v>1182</v>
      </c>
      <c r="U15" s="1069"/>
      <c r="V15" s="1069" t="s">
        <v>7146</v>
      </c>
      <c r="W15" s="1106"/>
      <c r="X15" s="1164" t="s">
        <v>7147</v>
      </c>
      <c r="Y15" s="1074" t="s">
        <v>7148</v>
      </c>
      <c r="Z15" s="1164" t="s">
        <v>7041</v>
      </c>
      <c r="AA15" s="1111" t="s">
        <v>7149</v>
      </c>
      <c r="AB15" s="1111" t="s">
        <v>2627</v>
      </c>
      <c r="AC15" s="1111" t="s">
        <v>3318</v>
      </c>
      <c r="AD15" s="1164" t="s">
        <v>200</v>
      </c>
      <c r="AE15" s="1111" t="s">
        <v>4378</v>
      </c>
      <c r="AF15" s="1074"/>
      <c r="AG15" s="1111" t="s">
        <v>7150</v>
      </c>
      <c r="AH15" s="1079"/>
      <c r="AI15" s="1106"/>
      <c r="AJ15" s="1081"/>
      <c r="AK15" s="1115" t="s">
        <v>5432</v>
      </c>
      <c r="AL15" s="1147" t="s">
        <v>7151</v>
      </c>
      <c r="AM15" s="1115" t="s">
        <v>7152</v>
      </c>
      <c r="AN15" s="1081"/>
      <c r="AO15" s="1147" t="s">
        <v>908</v>
      </c>
      <c r="AP15" s="1115" t="s">
        <v>7153</v>
      </c>
      <c r="AQ15" s="1147" t="s">
        <v>7154</v>
      </c>
      <c r="AR15" s="1147" t="s">
        <v>7155</v>
      </c>
      <c r="AS15" s="1081"/>
      <c r="AT15" s="1115"/>
      <c r="AU15" s="1081"/>
      <c r="AV15" s="1081"/>
      <c r="AW15" s="1115" t="s">
        <v>1399</v>
      </c>
      <c r="AX15" s="1147" t="s">
        <v>7156</v>
      </c>
      <c r="AY15" s="1147" t="s">
        <v>7157</v>
      </c>
      <c r="AZ15" s="1106"/>
      <c r="BA15" s="1119"/>
      <c r="BB15" s="1191" t="s">
        <v>7158</v>
      </c>
      <c r="BC15" s="1169"/>
      <c r="BD15" s="1169"/>
      <c r="BE15" s="1191" t="s">
        <v>7159</v>
      </c>
      <c r="BF15" s="1106"/>
      <c r="BG15" s="1185" t="s">
        <v>7160</v>
      </c>
      <c r="BH15" s="1185" t="s">
        <v>1805</v>
      </c>
      <c r="BI15" s="1093"/>
      <c r="BJ15" s="1149"/>
      <c r="BK15" s="1093"/>
      <c r="BL15" s="1093"/>
      <c r="BM15" s="1091" t="s">
        <v>7161</v>
      </c>
      <c r="BN15" s="1106"/>
      <c r="BO15" s="1151" t="s">
        <v>1633</v>
      </c>
      <c r="BP15" s="1136"/>
      <c r="BQ15" s="1095"/>
      <c r="BR15" s="1151" t="s">
        <v>7162</v>
      </c>
      <c r="BS15" s="1095"/>
      <c r="BT15" s="1151" t="s">
        <v>1733</v>
      </c>
      <c r="BU15" s="1095"/>
      <c r="BV15" s="1151" t="s">
        <v>7163</v>
      </c>
      <c r="BW15" s="1151" t="s">
        <v>7164</v>
      </c>
      <c r="BX15" s="1106"/>
      <c r="BY15" s="1152" t="s">
        <v>3147</v>
      </c>
      <c r="BZ15" s="1101"/>
      <c r="CA15" s="1126"/>
      <c r="CB15" s="1126"/>
      <c r="CC15" s="1126"/>
      <c r="CD15" s="1101"/>
      <c r="CE15" s="1101"/>
      <c r="CF15" s="1101"/>
      <c r="CG15" s="1101"/>
      <c r="CH15" s="1101"/>
      <c r="CI15" s="1101"/>
      <c r="CJ15" s="1126"/>
      <c r="CK15" s="1126"/>
    </row>
    <row r="16">
      <c r="A16" s="612" t="s">
        <v>7165</v>
      </c>
      <c r="B16" s="102" t="s">
        <v>7166</v>
      </c>
      <c r="C16" s="103" t="s">
        <v>1407</v>
      </c>
      <c r="D16" s="104" t="s">
        <v>1407</v>
      </c>
      <c r="E16" s="105" t="s">
        <v>1407</v>
      </c>
      <c r="F16" s="106" t="s">
        <v>330</v>
      </c>
      <c r="G16" s="102" t="s">
        <v>5573</v>
      </c>
      <c r="H16" s="1064"/>
      <c r="I16" s="1064"/>
      <c r="J16" s="1065" t="s">
        <v>7167</v>
      </c>
      <c r="K16" s="1065" t="s">
        <v>7168</v>
      </c>
      <c r="L16" s="1103" t="s">
        <v>7169</v>
      </c>
      <c r="M16" s="1064"/>
      <c r="N16" s="1128" t="s">
        <v>7170</v>
      </c>
      <c r="O16" s="1065" t="s">
        <v>7171</v>
      </c>
      <c r="P16" s="1106"/>
      <c r="Q16" s="1143" t="s">
        <v>720</v>
      </c>
      <c r="R16" s="1070"/>
      <c r="S16" s="1070"/>
      <c r="T16" s="1070"/>
      <c r="U16" s="1069"/>
      <c r="V16" s="1073" t="s">
        <v>7125</v>
      </c>
      <c r="W16" s="1106"/>
      <c r="X16" s="1145"/>
      <c r="Y16" s="1110" t="s">
        <v>7172</v>
      </c>
      <c r="Z16" s="1111" t="s">
        <v>2165</v>
      </c>
      <c r="AA16" s="1192"/>
      <c r="AB16" s="1145"/>
      <c r="AC16" s="1111" t="s">
        <v>815</v>
      </c>
      <c r="AD16" s="1111" t="s">
        <v>5549</v>
      </c>
      <c r="AE16" s="1111" t="s">
        <v>6501</v>
      </c>
      <c r="AF16" s="1074"/>
      <c r="AG16" s="1111" t="s">
        <v>7173</v>
      </c>
      <c r="AH16" s="1079"/>
      <c r="AI16" s="1106"/>
      <c r="AJ16" s="1080"/>
      <c r="AK16" s="1147" t="s">
        <v>1462</v>
      </c>
      <c r="AL16" s="1081"/>
      <c r="AM16" s="1081"/>
      <c r="AN16" s="1081"/>
      <c r="AO16" s="1081"/>
      <c r="AP16" s="1147" t="s">
        <v>7174</v>
      </c>
      <c r="AQ16" s="1081"/>
      <c r="AR16" s="1081"/>
      <c r="AS16" s="1081"/>
      <c r="AT16" s="1115"/>
      <c r="AU16" s="1081"/>
      <c r="AV16" s="1081"/>
      <c r="AW16" s="1085" t="s">
        <v>5829</v>
      </c>
      <c r="AX16" s="1080" t="s">
        <v>7175</v>
      </c>
      <c r="AY16" s="1080" t="s">
        <v>5947</v>
      </c>
      <c r="AZ16" s="1106"/>
      <c r="BA16" s="1119" t="s">
        <v>7176</v>
      </c>
      <c r="BB16" s="1191" t="s">
        <v>7177</v>
      </c>
      <c r="BC16" s="1088" t="s">
        <v>504</v>
      </c>
      <c r="BD16" s="1086"/>
      <c r="BE16" s="1191" t="s">
        <v>7178</v>
      </c>
      <c r="BF16" s="1106"/>
      <c r="BG16" s="1091" t="s">
        <v>2999</v>
      </c>
      <c r="BH16" s="1185" t="s">
        <v>7179</v>
      </c>
      <c r="BI16" s="1091"/>
      <c r="BJ16" s="1185"/>
      <c r="BK16" s="1093"/>
      <c r="BL16" s="1093"/>
      <c r="BM16" s="1090" t="s">
        <v>7180</v>
      </c>
      <c r="BN16" s="1106"/>
      <c r="BO16" s="1151" t="s">
        <v>7181</v>
      </c>
      <c r="BP16" s="1136"/>
      <c r="BQ16" s="1095"/>
      <c r="BR16" s="1096" t="s">
        <v>7182</v>
      </c>
      <c r="BS16" s="1095"/>
      <c r="BT16" s="1151" t="s">
        <v>2161</v>
      </c>
      <c r="BU16" s="1095"/>
      <c r="BV16" s="1096" t="s">
        <v>251</v>
      </c>
      <c r="BW16" s="1096" t="s">
        <v>7183</v>
      </c>
      <c r="BX16" s="1106"/>
      <c r="BY16" s="1100" t="s">
        <v>3788</v>
      </c>
      <c r="BZ16" s="1125" t="s">
        <v>3919</v>
      </c>
      <c r="CA16" s="1126"/>
      <c r="CB16" s="1126"/>
      <c r="CC16" s="1126"/>
      <c r="CD16" s="1101"/>
      <c r="CE16" s="1100" t="s">
        <v>5621</v>
      </c>
      <c r="CF16" s="1152" t="s">
        <v>7184</v>
      </c>
      <c r="CG16" s="1101"/>
      <c r="CH16" s="1101"/>
      <c r="CI16" s="1100" t="s">
        <v>7185</v>
      </c>
      <c r="CJ16" s="1126"/>
      <c r="CK16" s="1126"/>
    </row>
    <row r="17">
      <c r="A17" s="682" t="s">
        <v>1688</v>
      </c>
      <c r="B17" s="82" t="s">
        <v>5958</v>
      </c>
      <c r="C17" s="83" t="s">
        <v>1407</v>
      </c>
      <c r="D17" s="84" t="s">
        <v>1407</v>
      </c>
      <c r="E17" s="85" t="s">
        <v>1407</v>
      </c>
      <c r="F17" s="86" t="s">
        <v>1407</v>
      </c>
      <c r="G17" s="82" t="s">
        <v>5573</v>
      </c>
      <c r="H17" s="1064"/>
      <c r="I17" s="1065" t="s">
        <v>2518</v>
      </c>
      <c r="J17" s="1065" t="s">
        <v>3244</v>
      </c>
      <c r="K17" s="1065" t="s">
        <v>7186</v>
      </c>
      <c r="L17" s="1128" t="s">
        <v>7187</v>
      </c>
      <c r="M17" s="1064"/>
      <c r="N17" s="1128" t="s">
        <v>7188</v>
      </c>
      <c r="O17" s="1065" t="s">
        <v>7189</v>
      </c>
      <c r="P17" s="1106"/>
      <c r="Q17" s="1143" t="s">
        <v>3400</v>
      </c>
      <c r="R17" s="1070"/>
      <c r="S17" s="1070"/>
      <c r="T17" s="1143" t="s">
        <v>4577</v>
      </c>
      <c r="U17" s="1069"/>
      <c r="V17" s="1143" t="s">
        <v>7190</v>
      </c>
      <c r="W17" s="1106"/>
      <c r="X17" s="1111" t="s">
        <v>1939</v>
      </c>
      <c r="Y17" s="1111" t="s">
        <v>7191</v>
      </c>
      <c r="Z17" s="1111" t="s">
        <v>7192</v>
      </c>
      <c r="AA17" s="1111" t="s">
        <v>2810</v>
      </c>
      <c r="AB17" s="1111" t="s">
        <v>4445</v>
      </c>
      <c r="AC17" s="1074" t="s">
        <v>7193</v>
      </c>
      <c r="AD17" s="1111" t="s">
        <v>4365</v>
      </c>
      <c r="AE17" s="1111" t="s">
        <v>4025</v>
      </c>
      <c r="AF17" s="1074"/>
      <c r="AG17" s="1074" t="s">
        <v>7194</v>
      </c>
      <c r="AH17" s="1193" t="s">
        <v>7195</v>
      </c>
      <c r="AI17" s="1106"/>
      <c r="AJ17" s="1081"/>
      <c r="AK17" s="1081"/>
      <c r="AL17" s="1081"/>
      <c r="AM17" s="1080" t="s">
        <v>7196</v>
      </c>
      <c r="AN17" s="1081"/>
      <c r="AO17" s="1147" t="s">
        <v>6710</v>
      </c>
      <c r="AP17" s="1080" t="s">
        <v>4204</v>
      </c>
      <c r="AQ17" s="1147" t="s">
        <v>7197</v>
      </c>
      <c r="AR17" s="1081"/>
      <c r="AS17" s="1081"/>
      <c r="AT17" s="1115"/>
      <c r="AU17" s="1081"/>
      <c r="AV17" s="1081"/>
      <c r="AW17" s="1147" t="s">
        <v>940</v>
      </c>
      <c r="AX17" s="1147" t="s">
        <v>4678</v>
      </c>
      <c r="AY17" s="1081"/>
      <c r="AZ17" s="1106"/>
      <c r="BA17" s="1169"/>
      <c r="BB17" s="1169"/>
      <c r="BC17" s="1191" t="s">
        <v>1908</v>
      </c>
      <c r="BD17" s="1119"/>
      <c r="BE17" s="1119" t="s">
        <v>7198</v>
      </c>
      <c r="BF17" s="1106"/>
      <c r="BG17" s="1185" t="s">
        <v>1352</v>
      </c>
      <c r="BH17" s="1185" t="s">
        <v>1805</v>
      </c>
      <c r="BI17" s="1093"/>
      <c r="BJ17" s="1149"/>
      <c r="BK17" s="1091" t="s">
        <v>7199</v>
      </c>
      <c r="BL17" s="1093"/>
      <c r="BM17" s="1185" t="s">
        <v>7200</v>
      </c>
      <c r="BN17" s="1106"/>
      <c r="BO17" s="1151" t="s">
        <v>7201</v>
      </c>
      <c r="BP17" s="1136"/>
      <c r="BQ17" s="1095"/>
      <c r="BR17" s="1095"/>
      <c r="BS17" s="1095"/>
      <c r="BT17" s="1151" t="s">
        <v>2226</v>
      </c>
      <c r="BU17" s="1095"/>
      <c r="BV17" s="1095"/>
      <c r="BW17" s="1136" t="s">
        <v>7202</v>
      </c>
      <c r="BX17" s="1106"/>
      <c r="BY17" s="1100" t="s">
        <v>2770</v>
      </c>
      <c r="BZ17" s="1101"/>
      <c r="CA17" s="1126"/>
      <c r="CB17" s="1126"/>
      <c r="CC17" s="1126"/>
      <c r="CD17" s="1101"/>
      <c r="CE17" s="1101"/>
      <c r="CF17" s="1101"/>
      <c r="CG17" s="1101"/>
      <c r="CH17" s="1101"/>
      <c r="CI17" s="1101"/>
      <c r="CJ17" s="1126"/>
      <c r="CK17" s="1126"/>
    </row>
    <row r="18">
      <c r="A18" s="612" t="s">
        <v>6195</v>
      </c>
      <c r="B18" s="102" t="s">
        <v>7203</v>
      </c>
      <c r="C18" s="103" t="s">
        <v>1407</v>
      </c>
      <c r="D18" s="104" t="s">
        <v>739</v>
      </c>
      <c r="E18" s="105" t="s">
        <v>1407</v>
      </c>
      <c r="F18" s="106" t="s">
        <v>739</v>
      </c>
      <c r="G18" s="102" t="s">
        <v>4716</v>
      </c>
      <c r="H18" s="1064"/>
      <c r="I18" s="1064"/>
      <c r="J18" s="1065" t="s">
        <v>7204</v>
      </c>
      <c r="K18" s="1065" t="s">
        <v>7205</v>
      </c>
      <c r="L18" s="1064"/>
      <c r="M18" s="1064"/>
      <c r="N18" s="1064"/>
      <c r="O18" s="1128" t="s">
        <v>7206</v>
      </c>
      <c r="P18" s="1106"/>
      <c r="Q18" s="1069" t="s">
        <v>7207</v>
      </c>
      <c r="R18" s="1070"/>
      <c r="S18" s="1069" t="s">
        <v>5624</v>
      </c>
      <c r="T18" s="1069" t="s">
        <v>7208</v>
      </c>
      <c r="U18" s="1069" t="s">
        <v>7209</v>
      </c>
      <c r="V18" s="1143" t="s">
        <v>7210</v>
      </c>
      <c r="W18" s="1106"/>
      <c r="X18" s="1145"/>
      <c r="Y18" s="1145"/>
      <c r="Z18" s="1074" t="s">
        <v>6520</v>
      </c>
      <c r="AA18" s="1192"/>
      <c r="AB18" s="1074" t="s">
        <v>7211</v>
      </c>
      <c r="AC18" s="1111" t="s">
        <v>7212</v>
      </c>
      <c r="AD18" s="1145"/>
      <c r="AE18" s="1145"/>
      <c r="AF18" s="1145"/>
      <c r="AG18" s="1111" t="s">
        <v>7213</v>
      </c>
      <c r="AH18" s="1079"/>
      <c r="AI18" s="1106"/>
      <c r="AJ18" s="1081"/>
      <c r="AK18" s="1081"/>
      <c r="AL18" s="1081"/>
      <c r="AM18" s="1080" t="s">
        <v>1242</v>
      </c>
      <c r="AN18" s="1080"/>
      <c r="AO18" s="1081"/>
      <c r="AP18" s="1081"/>
      <c r="AQ18" s="1081"/>
      <c r="AR18" s="1081"/>
      <c r="AS18" s="1081"/>
      <c r="AT18" s="1115"/>
      <c r="AU18" s="1081"/>
      <c r="AV18" s="1081"/>
      <c r="AW18" s="1080" t="s">
        <v>3582</v>
      </c>
      <c r="AX18" s="1147" t="s">
        <v>7214</v>
      </c>
      <c r="AY18" s="1081"/>
      <c r="AZ18" s="1106"/>
      <c r="BA18" s="1169"/>
      <c r="BB18" s="1119" t="s">
        <v>7215</v>
      </c>
      <c r="BC18" s="1119" t="s">
        <v>3266</v>
      </c>
      <c r="BD18" s="1119"/>
      <c r="BE18" s="1191" t="s">
        <v>7216</v>
      </c>
      <c r="BF18" s="1106"/>
      <c r="BG18" s="1091" t="s">
        <v>706</v>
      </c>
      <c r="BH18" s="1185" t="s">
        <v>3901</v>
      </c>
      <c r="BI18" s="1091" t="s">
        <v>4408</v>
      </c>
      <c r="BJ18" s="1091" t="s">
        <v>7217</v>
      </c>
      <c r="BK18" s="1091" t="s">
        <v>7218</v>
      </c>
      <c r="BL18" s="1093"/>
      <c r="BM18" s="1091" t="s">
        <v>7219</v>
      </c>
      <c r="BN18" s="1106"/>
      <c r="BO18" s="1096" t="s">
        <v>4478</v>
      </c>
      <c r="BP18" s="1136"/>
      <c r="BQ18" s="1095"/>
      <c r="BR18" s="1124" t="s">
        <v>7220</v>
      </c>
      <c r="BS18" s="1095"/>
      <c r="BT18" s="1096" t="s">
        <v>2420</v>
      </c>
      <c r="BU18" s="1095"/>
      <c r="BV18" s="1096" t="s">
        <v>7221</v>
      </c>
      <c r="BW18" s="1096" t="s">
        <v>7222</v>
      </c>
      <c r="BX18" s="1106"/>
      <c r="BY18" s="1100" t="s">
        <v>4263</v>
      </c>
      <c r="BZ18" s="1187"/>
      <c r="CA18" s="1126"/>
      <c r="CB18" s="1126"/>
      <c r="CC18" s="1126"/>
      <c r="CD18" s="1101"/>
      <c r="CE18" s="1101"/>
      <c r="CF18" s="1101"/>
      <c r="CG18" s="1101"/>
      <c r="CH18" s="1101"/>
      <c r="CI18" s="1101"/>
      <c r="CJ18" s="1126"/>
      <c r="CK18" s="1126"/>
    </row>
    <row r="19">
      <c r="A19" s="682" t="s">
        <v>1889</v>
      </c>
      <c r="B19" s="82" t="s">
        <v>7223</v>
      </c>
      <c r="C19" s="83" t="s">
        <v>1407</v>
      </c>
      <c r="D19" s="84" t="s">
        <v>739</v>
      </c>
      <c r="E19" s="85" t="s">
        <v>1407</v>
      </c>
      <c r="F19" s="86" t="s">
        <v>331</v>
      </c>
      <c r="G19" s="82" t="s">
        <v>1757</v>
      </c>
      <c r="H19" s="1103" t="s">
        <v>7224</v>
      </c>
      <c r="I19" s="1103" t="s">
        <v>7225</v>
      </c>
      <c r="J19" s="1065" t="s">
        <v>1231</v>
      </c>
      <c r="K19" s="1065" t="s">
        <v>7226</v>
      </c>
      <c r="L19" s="1065" t="s">
        <v>7227</v>
      </c>
      <c r="M19" s="1064"/>
      <c r="N19" s="1065"/>
      <c r="O19" s="1065" t="s">
        <v>7228</v>
      </c>
      <c r="P19" s="1106"/>
      <c r="Q19" s="1069" t="s">
        <v>7229</v>
      </c>
      <c r="R19" s="1069" t="s">
        <v>6326</v>
      </c>
      <c r="S19" s="1069" t="s">
        <v>7230</v>
      </c>
      <c r="T19" s="1069" t="s">
        <v>3101</v>
      </c>
      <c r="U19" s="1069" t="s">
        <v>7231</v>
      </c>
      <c r="V19" s="1069" t="s">
        <v>7232</v>
      </c>
      <c r="W19" s="1106"/>
      <c r="X19" s="1074" t="s">
        <v>3584</v>
      </c>
      <c r="Y19" s="1074" t="s">
        <v>7233</v>
      </c>
      <c r="Z19" s="1111" t="s">
        <v>7234</v>
      </c>
      <c r="AA19" s="1194" t="s">
        <v>7235</v>
      </c>
      <c r="AB19" s="1074" t="s">
        <v>7236</v>
      </c>
      <c r="AC19" s="1074"/>
      <c r="AD19" s="1144" t="s">
        <v>2904</v>
      </c>
      <c r="AE19" s="1110" t="s">
        <v>5317</v>
      </c>
      <c r="AF19" s="1074"/>
      <c r="AG19" s="1074" t="s">
        <v>7237</v>
      </c>
      <c r="AH19" s="1195" t="s">
        <v>7238</v>
      </c>
      <c r="AI19" s="1106"/>
      <c r="AJ19" s="1158"/>
      <c r="AK19" s="1085" t="s">
        <v>7239</v>
      </c>
      <c r="AL19" s="1080"/>
      <c r="AM19" s="1080" t="s">
        <v>4917</v>
      </c>
      <c r="AN19" s="1085" t="s">
        <v>1972</v>
      </c>
      <c r="AO19" s="1080" t="s">
        <v>3743</v>
      </c>
      <c r="AP19" s="1083" t="s">
        <v>7240</v>
      </c>
      <c r="AQ19" s="1080" t="s">
        <v>7241</v>
      </c>
      <c r="AR19" s="1085" t="s">
        <v>6106</v>
      </c>
      <c r="AS19" s="1080" t="s">
        <v>7242</v>
      </c>
      <c r="AT19" s="1147"/>
      <c r="AU19" s="1080"/>
      <c r="AV19" s="1080"/>
      <c r="AW19" s="1083" t="s">
        <v>303</v>
      </c>
      <c r="AX19" s="1147" t="s">
        <v>5514</v>
      </c>
      <c r="AY19" s="1080"/>
      <c r="AZ19" s="1106"/>
      <c r="BA19" s="1119" t="s">
        <v>7243</v>
      </c>
      <c r="BB19" s="1119" t="s">
        <v>7244</v>
      </c>
      <c r="BC19" s="1119" t="s">
        <v>4302</v>
      </c>
      <c r="BD19" s="1119"/>
      <c r="BE19" s="1191" t="s">
        <v>7245</v>
      </c>
      <c r="BF19" s="1106"/>
      <c r="BG19" s="1091" t="s">
        <v>7246</v>
      </c>
      <c r="BH19" s="1091" t="s">
        <v>4873</v>
      </c>
      <c r="BI19" s="1090" t="s">
        <v>6743</v>
      </c>
      <c r="BJ19" s="1134" t="s">
        <v>7247</v>
      </c>
      <c r="BK19" s="1090" t="s">
        <v>2498</v>
      </c>
      <c r="BL19" s="1091"/>
      <c r="BM19" s="1091" t="s">
        <v>7248</v>
      </c>
      <c r="BN19" s="1106"/>
      <c r="BO19" s="1096" t="s">
        <v>7249</v>
      </c>
      <c r="BP19" s="1151"/>
      <c r="BQ19" s="1097" t="s">
        <v>6425</v>
      </c>
      <c r="BR19" s="1096" t="s">
        <v>7250</v>
      </c>
      <c r="BS19" s="1096"/>
      <c r="BT19" s="1097" t="s">
        <v>2247</v>
      </c>
      <c r="BU19" s="1151" t="s">
        <v>7251</v>
      </c>
      <c r="BV19" s="1096" t="s">
        <v>7252</v>
      </c>
      <c r="BW19" s="1096" t="s">
        <v>7253</v>
      </c>
      <c r="BX19" s="1106"/>
      <c r="BY19" s="1100" t="s">
        <v>3706</v>
      </c>
      <c r="BZ19" s="1100" t="s">
        <v>7254</v>
      </c>
      <c r="CA19" s="1126"/>
      <c r="CB19" s="1126"/>
      <c r="CC19" s="1126"/>
      <c r="CD19" s="1100"/>
      <c r="CE19" s="1100" t="s">
        <v>7255</v>
      </c>
      <c r="CF19" s="1100" t="s">
        <v>7256</v>
      </c>
      <c r="CG19" s="1100"/>
      <c r="CH19" s="1101"/>
      <c r="CI19" s="1101"/>
      <c r="CJ19" s="1126"/>
      <c r="CK19" s="1126"/>
    </row>
    <row r="20">
      <c r="A20" s="610" t="s">
        <v>1128</v>
      </c>
      <c r="B20" s="102" t="s">
        <v>7257</v>
      </c>
      <c r="C20" s="103" t="s">
        <v>995</v>
      </c>
      <c r="D20" s="104" t="s">
        <v>738</v>
      </c>
      <c r="E20" s="105" t="s">
        <v>738</v>
      </c>
      <c r="F20" s="106" t="s">
        <v>1348</v>
      </c>
      <c r="G20" s="102" t="s">
        <v>5067</v>
      </c>
      <c r="H20" s="1104" t="s">
        <v>4067</v>
      </c>
      <c r="I20" s="1064"/>
      <c r="J20" s="1064"/>
      <c r="K20" s="1064"/>
      <c r="L20" s="1064"/>
      <c r="M20" s="1064"/>
      <c r="N20" s="1064"/>
      <c r="O20" s="1064"/>
      <c r="P20" s="1106"/>
      <c r="Q20" s="1070"/>
      <c r="R20" s="1071" t="s">
        <v>397</v>
      </c>
      <c r="S20" s="1070"/>
      <c r="T20" s="1175" t="s">
        <v>4568</v>
      </c>
      <c r="U20" s="1175" t="s">
        <v>1119</v>
      </c>
      <c r="V20" s="1070"/>
      <c r="W20" s="1106"/>
      <c r="X20" s="1145"/>
      <c r="Y20" s="1145"/>
      <c r="Z20" s="1076" t="s">
        <v>4197</v>
      </c>
      <c r="AA20" s="1192"/>
      <c r="AB20" s="1145"/>
      <c r="AC20" s="1145"/>
      <c r="AD20" s="1075" t="s">
        <v>1877</v>
      </c>
      <c r="AE20" s="1111" t="s">
        <v>5376</v>
      </c>
      <c r="AF20" s="1074"/>
      <c r="AG20" s="1145"/>
      <c r="AH20" s="1079"/>
      <c r="AI20" s="1106"/>
      <c r="AJ20" s="1081"/>
      <c r="AK20" s="1081"/>
      <c r="AL20" s="1081"/>
      <c r="AM20" s="1081"/>
      <c r="AN20" s="1082" t="s">
        <v>3694</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7258</v>
      </c>
      <c r="BJ20" s="1149"/>
      <c r="BK20" s="1093"/>
      <c r="BL20" s="1093"/>
      <c r="BM20" s="1093"/>
      <c r="BN20" s="1106"/>
      <c r="BO20" s="1096"/>
      <c r="BP20" s="1136"/>
      <c r="BQ20" s="1098" t="s">
        <v>4818</v>
      </c>
      <c r="BR20" s="1095"/>
      <c r="BS20" s="1095"/>
      <c r="BT20" s="1098" t="s">
        <v>5320</v>
      </c>
      <c r="BU20" s="1095"/>
      <c r="BV20" s="1151" t="s">
        <v>7259</v>
      </c>
      <c r="BW20" s="1123" t="s">
        <v>7260</v>
      </c>
      <c r="BX20" s="1106"/>
      <c r="BY20" s="1139" t="s">
        <v>7261</v>
      </c>
      <c r="BZ20" s="1100"/>
      <c r="CA20" s="1126"/>
      <c r="CB20" s="1126"/>
      <c r="CC20" s="1126"/>
      <c r="CD20" s="1101"/>
      <c r="CE20" s="1101"/>
      <c r="CF20" s="1101"/>
      <c r="CG20" s="1139" t="s">
        <v>7262</v>
      </c>
      <c r="CH20" s="1101"/>
      <c r="CI20" s="1101"/>
      <c r="CJ20" s="1126"/>
      <c r="CK20" s="1126"/>
    </row>
    <row r="21">
      <c r="A21" s="682" t="s">
        <v>2760</v>
      </c>
      <c r="B21" s="82" t="s">
        <v>7263</v>
      </c>
      <c r="C21" s="83" t="s">
        <v>739</v>
      </c>
      <c r="D21" s="84" t="s">
        <v>1407</v>
      </c>
      <c r="E21" s="85" t="s">
        <v>1407</v>
      </c>
      <c r="F21" s="86" t="s">
        <v>739</v>
      </c>
      <c r="G21" s="82" t="s">
        <v>4746</v>
      </c>
      <c r="H21" s="1064"/>
      <c r="I21" s="1064"/>
      <c r="J21" s="1065" t="s">
        <v>308</v>
      </c>
      <c r="K21" s="1065" t="s">
        <v>7264</v>
      </c>
      <c r="L21" s="1065"/>
      <c r="M21" s="1064"/>
      <c r="N21" s="1064"/>
      <c r="O21" s="1065" t="s">
        <v>7265</v>
      </c>
      <c r="P21" s="1106"/>
      <c r="Q21" s="1069" t="s">
        <v>7266</v>
      </c>
      <c r="R21" s="1069" t="s">
        <v>3520</v>
      </c>
      <c r="S21" s="1069" t="s">
        <v>686</v>
      </c>
      <c r="T21" s="1069" t="s">
        <v>250</v>
      </c>
      <c r="U21" s="1070"/>
      <c r="V21" s="1069" t="s">
        <v>7267</v>
      </c>
      <c r="W21" s="1106"/>
      <c r="X21" s="1074" t="s">
        <v>2695</v>
      </c>
      <c r="Y21" s="1145"/>
      <c r="Z21" s="1074" t="s">
        <v>7268</v>
      </c>
      <c r="AA21" s="1074" t="s">
        <v>7269</v>
      </c>
      <c r="AB21" s="1074" t="s">
        <v>2779</v>
      </c>
      <c r="AC21" s="1074" t="s">
        <v>7123</v>
      </c>
      <c r="AD21" s="1074" t="s">
        <v>2688</v>
      </c>
      <c r="AE21" s="1074" t="s">
        <v>2986</v>
      </c>
      <c r="AF21" s="1074"/>
      <c r="AG21" s="1074" t="s">
        <v>7270</v>
      </c>
      <c r="AH21" s="1196" t="s">
        <v>2783</v>
      </c>
      <c r="AI21" s="1106"/>
      <c r="AJ21" s="1081"/>
      <c r="AK21" s="1081"/>
      <c r="AL21" s="1082" t="s">
        <v>7271</v>
      </c>
      <c r="AM21" s="1080" t="s">
        <v>1558</v>
      </c>
      <c r="AN21" s="1080"/>
      <c r="AO21" s="1081"/>
      <c r="AP21" s="1081"/>
      <c r="AQ21" s="1081"/>
      <c r="AR21" s="1080" t="s">
        <v>7272</v>
      </c>
      <c r="AS21" s="1080"/>
      <c r="AT21" s="1115"/>
      <c r="AU21" s="1080" t="s">
        <v>7273</v>
      </c>
      <c r="AV21" s="1147" t="s">
        <v>7274</v>
      </c>
      <c r="AW21" s="1080" t="s">
        <v>768</v>
      </c>
      <c r="AX21" s="1147" t="s">
        <v>7275</v>
      </c>
      <c r="AY21" s="1080" t="s">
        <v>7276</v>
      </c>
      <c r="AZ21" s="1106"/>
      <c r="BA21" s="1119" t="s">
        <v>7277</v>
      </c>
      <c r="BB21" s="1119" t="s">
        <v>7278</v>
      </c>
      <c r="BC21" s="1169"/>
      <c r="BD21" s="1169"/>
      <c r="BE21" s="1119" t="s">
        <v>7279</v>
      </c>
      <c r="BF21" s="1106"/>
      <c r="BG21" s="1091" t="s">
        <v>5790</v>
      </c>
      <c r="BH21" s="1093"/>
      <c r="BI21" s="1091" t="s">
        <v>467</v>
      </c>
      <c r="BJ21" s="1091" t="s">
        <v>7280</v>
      </c>
      <c r="BK21" s="1091" t="s">
        <v>7281</v>
      </c>
      <c r="BL21" s="1091" t="s">
        <v>7282</v>
      </c>
      <c r="BM21" s="1150" t="s">
        <v>7283</v>
      </c>
      <c r="BN21" s="1106"/>
      <c r="BO21" s="1096" t="s">
        <v>7284</v>
      </c>
      <c r="BP21" s="1096" t="s">
        <v>3760</v>
      </c>
      <c r="BQ21" s="1095"/>
      <c r="BR21" s="1096" t="s">
        <v>7285</v>
      </c>
      <c r="BS21" s="1095"/>
      <c r="BT21" s="1096" t="s">
        <v>2803</v>
      </c>
      <c r="BU21" s="1096" t="s">
        <v>4866</v>
      </c>
      <c r="BV21" s="1096" t="s">
        <v>7286</v>
      </c>
      <c r="BW21" s="1096" t="s">
        <v>7287</v>
      </c>
      <c r="BX21" s="1106"/>
      <c r="BY21" s="1197" t="s">
        <v>3196</v>
      </c>
      <c r="BZ21" s="1100" t="s">
        <v>1019</v>
      </c>
      <c r="CA21" s="1126"/>
      <c r="CB21" s="1126"/>
      <c r="CC21" s="1126"/>
      <c r="CD21" s="1101"/>
      <c r="CE21" s="1100" t="s">
        <v>7288</v>
      </c>
      <c r="CF21" s="1100" t="s">
        <v>7289</v>
      </c>
      <c r="CG21" s="1101"/>
      <c r="CH21" s="1101"/>
      <c r="CI21" s="1101"/>
      <c r="CJ21" s="1126"/>
      <c r="CK21" s="1126"/>
    </row>
    <row r="22">
      <c r="A22" s="612" t="s">
        <v>7290</v>
      </c>
      <c r="B22" s="102" t="s">
        <v>7291</v>
      </c>
      <c r="C22" s="103" t="s">
        <v>1407</v>
      </c>
      <c r="D22" s="104" t="s">
        <v>1407</v>
      </c>
      <c r="E22" s="105" t="s">
        <v>1407</v>
      </c>
      <c r="F22" s="106" t="s">
        <v>1277</v>
      </c>
      <c r="G22" s="102" t="s">
        <v>5067</v>
      </c>
      <c r="H22" s="1064"/>
      <c r="I22" s="1064"/>
      <c r="J22" s="1064"/>
      <c r="K22" s="1064"/>
      <c r="L22" s="1178" t="s">
        <v>7292</v>
      </c>
      <c r="M22" s="1064"/>
      <c r="N22" s="1128" t="s">
        <v>7293</v>
      </c>
      <c r="O22" s="1064"/>
      <c r="P22" s="1106"/>
      <c r="Q22" s="1070"/>
      <c r="R22" s="1070"/>
      <c r="S22" s="1070"/>
      <c r="T22" s="1070"/>
      <c r="U22" s="1069"/>
      <c r="V22" s="1143" t="s">
        <v>7294</v>
      </c>
      <c r="W22" s="1106"/>
      <c r="X22" s="1145"/>
      <c r="Y22" s="1145"/>
      <c r="Z22" s="1164" t="s">
        <v>7295</v>
      </c>
      <c r="AA22" s="1145"/>
      <c r="AB22" s="1145"/>
      <c r="AC22" s="1145"/>
      <c r="AD22" s="1145"/>
      <c r="AE22" s="1198" t="str">
        <f>HYPERLINK("https://youtu.be/0lXotWIeH0g","49.54")</f>
        <v>49.54</v>
      </c>
      <c r="AF22" s="1192"/>
      <c r="AG22" s="1111" t="s">
        <v>7296</v>
      </c>
      <c r="AH22" s="1157" t="s">
        <v>7297</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7298</v>
      </c>
      <c r="AZ22" s="1106"/>
      <c r="BA22" s="1169"/>
      <c r="BB22" s="1169"/>
      <c r="BC22" s="1170" t="s">
        <v>3818</v>
      </c>
      <c r="BD22" s="1169"/>
      <c r="BE22" s="1191" t="s">
        <v>7299</v>
      </c>
      <c r="BF22" s="1106"/>
      <c r="BG22" s="1093"/>
      <c r="BH22" s="1093"/>
      <c r="BI22" s="1093"/>
      <c r="BJ22" s="1149"/>
      <c r="BK22" s="1093"/>
      <c r="BL22" s="1200" t="str">
        <f>HYPERLINK("https://youtu.be/ZWHJWoriERw","3:48.70")</f>
        <v>3:48.70</v>
      </c>
      <c r="BM22" s="1090" t="s">
        <v>7300</v>
      </c>
      <c r="BN22" s="1106"/>
      <c r="BO22" s="1136" t="s">
        <v>230</v>
      </c>
      <c r="BP22" s="1136"/>
      <c r="BQ22" s="1095"/>
      <c r="BR22" s="1095"/>
      <c r="BS22" s="1095"/>
      <c r="BT22" s="1097" t="str">
        <f>HYPERLINK("https://youtu.be/-5bLlrzaDDc","27.91")</f>
        <v>27.91</v>
      </c>
      <c r="BU22" s="1136" t="s">
        <v>7301</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7302</v>
      </c>
      <c r="C23" s="83" t="s">
        <v>1407</v>
      </c>
      <c r="D23" s="84" t="s">
        <v>1407</v>
      </c>
      <c r="E23" s="85" t="s">
        <v>1407</v>
      </c>
      <c r="F23" s="86" t="s">
        <v>330</v>
      </c>
      <c r="G23" s="82" t="s">
        <v>3421</v>
      </c>
      <c r="H23" s="1103" t="s">
        <v>2200</v>
      </c>
      <c r="I23" s="1103" t="s">
        <v>7303</v>
      </c>
      <c r="J23" s="1203"/>
      <c r="K23" s="1103" t="s">
        <v>4208</v>
      </c>
      <c r="L23" s="1065"/>
      <c r="M23" s="1064"/>
      <c r="N23" s="1064"/>
      <c r="O23" s="1128" t="s">
        <v>7304</v>
      </c>
      <c r="P23" s="1106"/>
      <c r="Q23" s="1143" t="s">
        <v>7305</v>
      </c>
      <c r="R23" s="1070"/>
      <c r="S23" s="1070"/>
      <c r="T23" s="1143" t="s">
        <v>4954</v>
      </c>
      <c r="U23" s="1069"/>
      <c r="V23" s="1143" t="s">
        <v>7306</v>
      </c>
      <c r="W23" s="1106"/>
      <c r="X23" s="1111" t="s">
        <v>1816</v>
      </c>
      <c r="Y23" s="1145"/>
      <c r="Z23" s="1111" t="s">
        <v>1717</v>
      </c>
      <c r="AA23" s="1192"/>
      <c r="AB23" s="1111" t="s">
        <v>5041</v>
      </c>
      <c r="AC23" s="1145"/>
      <c r="AD23" s="1145"/>
      <c r="AE23" s="1111" t="s">
        <v>4108</v>
      </c>
      <c r="AF23" s="1074"/>
      <c r="AG23" s="1111" t="s">
        <v>7307</v>
      </c>
      <c r="AH23" s="1079"/>
      <c r="AI23" s="1106"/>
      <c r="AJ23" s="1081"/>
      <c r="AK23" s="1081"/>
      <c r="AL23" s="1081"/>
      <c r="AM23" s="1081"/>
      <c r="AN23" s="1081"/>
      <c r="AO23" s="1147" t="s">
        <v>4934</v>
      </c>
      <c r="AP23" s="1081"/>
      <c r="AQ23" s="1085" t="s">
        <v>4633</v>
      </c>
      <c r="AR23" s="1081"/>
      <c r="AS23" s="1081"/>
      <c r="AT23" s="1115"/>
      <c r="AU23" s="1081"/>
      <c r="AV23" s="1081"/>
      <c r="AW23" s="1085" t="s">
        <v>715</v>
      </c>
      <c r="AX23" s="1081"/>
      <c r="AY23" s="1081"/>
      <c r="AZ23" s="1106"/>
      <c r="BA23" s="1169"/>
      <c r="BB23" s="1169"/>
      <c r="BC23" s="1169"/>
      <c r="BD23" s="1169"/>
      <c r="BE23" s="1191" t="s">
        <v>7308</v>
      </c>
      <c r="BF23" s="1106"/>
      <c r="BG23" s="1185" t="s">
        <v>2475</v>
      </c>
      <c r="BH23" s="1093"/>
      <c r="BI23" s="1093"/>
      <c r="BJ23" s="1149"/>
      <c r="BK23" s="1093"/>
      <c r="BL23" s="1093"/>
      <c r="BM23" s="1185" t="s">
        <v>7309</v>
      </c>
      <c r="BN23" s="1106"/>
      <c r="BO23" s="1151" t="s">
        <v>604</v>
      </c>
      <c r="BP23" s="1136"/>
      <c r="BQ23" s="1095"/>
      <c r="BR23" s="1095"/>
      <c r="BS23" s="1095"/>
      <c r="BT23" s="1095"/>
      <c r="BU23" s="1095"/>
      <c r="BV23" s="1151" t="s">
        <v>7310</v>
      </c>
      <c r="BW23" s="1095"/>
      <c r="BX23" s="1106"/>
      <c r="BY23" s="1125" t="s">
        <v>7311</v>
      </c>
      <c r="BZ23" s="1101"/>
      <c r="CA23" s="1126"/>
      <c r="CB23" s="1126"/>
      <c r="CC23" s="1126"/>
      <c r="CD23" s="1101"/>
      <c r="CE23" s="1125" t="s">
        <v>7312</v>
      </c>
      <c r="CF23" s="1100" t="s">
        <v>7313</v>
      </c>
      <c r="CG23" s="1101"/>
      <c r="CH23" s="1101"/>
      <c r="CI23" s="1101"/>
      <c r="CJ23" s="1126"/>
      <c r="CK23" s="1126"/>
    </row>
    <row r="24">
      <c r="A24" s="612" t="s">
        <v>6199</v>
      </c>
      <c r="B24" s="102" t="s">
        <v>7314</v>
      </c>
      <c r="C24" s="103" t="s">
        <v>1407</v>
      </c>
      <c r="D24" s="104" t="s">
        <v>1407</v>
      </c>
      <c r="E24" s="105" t="s">
        <v>739</v>
      </c>
      <c r="F24" s="106" t="s">
        <v>738</v>
      </c>
      <c r="G24" s="102" t="s">
        <v>3421</v>
      </c>
      <c r="H24" s="1064"/>
      <c r="I24" s="1064"/>
      <c r="J24" s="1064"/>
      <c r="K24" s="1064"/>
      <c r="L24" s="1065" t="s">
        <v>743</v>
      </c>
      <c r="M24" s="1064"/>
      <c r="N24" s="1065" t="s">
        <v>7315</v>
      </c>
      <c r="O24" s="1065"/>
      <c r="P24" s="1106"/>
      <c r="Q24" s="1070"/>
      <c r="R24" s="1070"/>
      <c r="S24" s="1070"/>
      <c r="T24" s="1070"/>
      <c r="U24" s="1070"/>
      <c r="V24" s="1143" t="s">
        <v>7316</v>
      </c>
      <c r="W24" s="1106"/>
      <c r="X24" s="1074" t="s">
        <v>7317</v>
      </c>
      <c r="Y24" s="1111" t="s">
        <v>7318</v>
      </c>
      <c r="Z24" s="1145"/>
      <c r="AA24" s="1204" t="s">
        <v>7319</v>
      </c>
      <c r="AB24" s="1145"/>
      <c r="AC24" s="1076" t="s">
        <v>4790</v>
      </c>
      <c r="AD24" s="1074" t="s">
        <v>1262</v>
      </c>
      <c r="AE24" s="1074" t="s">
        <v>4628</v>
      </c>
      <c r="AF24" s="1074"/>
      <c r="AG24" s="1111" t="s">
        <v>7320</v>
      </c>
      <c r="AH24" s="1079"/>
      <c r="AI24" s="1106"/>
      <c r="AJ24" s="1081"/>
      <c r="AK24" s="1081"/>
      <c r="AL24" s="1081"/>
      <c r="AM24" s="1080" t="s">
        <v>4755</v>
      </c>
      <c r="AN24" s="1081"/>
      <c r="AO24" s="1081"/>
      <c r="AP24" s="1081"/>
      <c r="AQ24" s="1081"/>
      <c r="AR24" s="1081"/>
      <c r="AS24" s="1081"/>
      <c r="AT24" s="1115"/>
      <c r="AU24" s="1081"/>
      <c r="AV24" s="1081"/>
      <c r="AW24" s="1081"/>
      <c r="AX24" s="1081"/>
      <c r="AY24" s="1147" t="s">
        <v>7321</v>
      </c>
      <c r="AZ24" s="1106"/>
      <c r="BA24" s="1169"/>
      <c r="BB24" s="1169"/>
      <c r="BC24" s="1169"/>
      <c r="BD24" s="1169"/>
      <c r="BE24" s="1119" t="s">
        <v>7322</v>
      </c>
      <c r="BF24" s="1106"/>
      <c r="BG24" s="1093"/>
      <c r="BH24" s="1093"/>
      <c r="BI24" s="1093"/>
      <c r="BJ24" s="1149"/>
      <c r="BK24" s="1093"/>
      <c r="BL24" s="1091" t="s">
        <v>7323</v>
      </c>
      <c r="BM24" s="1093"/>
      <c r="BN24" s="1106"/>
      <c r="BO24" s="1096" t="s">
        <v>5072</v>
      </c>
      <c r="BP24" s="1136"/>
      <c r="BQ24" s="1095"/>
      <c r="BR24" s="1096" t="s">
        <v>7324</v>
      </c>
      <c r="BS24" s="1097" t="s">
        <v>7101</v>
      </c>
      <c r="BT24" s="1096" t="s">
        <v>179</v>
      </c>
      <c r="BU24" s="1095"/>
      <c r="BV24" s="1151" t="s">
        <v>7325</v>
      </c>
      <c r="BW24" s="1096" t="s">
        <v>7326</v>
      </c>
      <c r="BX24" s="1106"/>
      <c r="BY24" s="1101"/>
      <c r="BZ24" s="1101"/>
      <c r="CA24" s="1126"/>
      <c r="CB24" s="1126"/>
      <c r="CC24" s="1126"/>
      <c r="CD24" s="1101"/>
      <c r="CE24" s="1100" t="s">
        <v>7327</v>
      </c>
      <c r="CF24" s="1152" t="s">
        <v>7328</v>
      </c>
      <c r="CG24" s="1101"/>
      <c r="CH24" s="1101"/>
      <c r="CI24" s="1101"/>
      <c r="CJ24" s="1126"/>
      <c r="CK24" s="1126"/>
    </row>
    <row r="25">
      <c r="A25" s="1202" t="s">
        <v>6210</v>
      </c>
      <c r="B25" s="82" t="s">
        <v>7329</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7330</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7331</v>
      </c>
      <c r="BF25" s="1106"/>
      <c r="BG25" s="1093"/>
      <c r="BH25" s="1093"/>
      <c r="BI25" s="1093"/>
      <c r="BJ25" s="1149"/>
      <c r="BK25" s="1093"/>
      <c r="BL25" s="1093"/>
      <c r="BM25" s="1134" t="s">
        <v>7332</v>
      </c>
      <c r="BN25" s="1114"/>
      <c r="BO25" s="1201" t="str">
        <f>HYPERLINK("https://youtu.be/oOY4TocVyJU","1:05.01")</f>
        <v>1:05.01</v>
      </c>
      <c r="BP25" s="1136"/>
      <c r="BQ25" s="1095"/>
      <c r="BR25" s="1096"/>
      <c r="BS25" s="1096"/>
      <c r="BT25" s="1095"/>
      <c r="BU25" s="1095"/>
      <c r="BV25" s="1095"/>
      <c r="BW25" s="1098" t="s">
        <v>7333</v>
      </c>
      <c r="BX25" s="1114"/>
      <c r="BY25" s="1101"/>
      <c r="BZ25" s="1101"/>
      <c r="CA25" s="1208"/>
      <c r="CB25" s="1208"/>
      <c r="CC25" s="1208"/>
      <c r="CD25" s="1101"/>
      <c r="CE25" s="1101"/>
      <c r="CF25" s="1101"/>
      <c r="CG25" s="1101"/>
      <c r="CH25" s="1101"/>
      <c r="CI25" s="1101"/>
      <c r="CJ25" s="1126"/>
      <c r="CK25" s="1126"/>
    </row>
    <row r="26" ht="15.0" customHeight="1">
      <c r="A26" s="612" t="s">
        <v>7334</v>
      </c>
      <c r="B26" s="102" t="s">
        <v>7335</v>
      </c>
      <c r="C26" s="103" t="s">
        <v>739</v>
      </c>
      <c r="D26" s="104" t="s">
        <v>1407</v>
      </c>
      <c r="E26" s="105" t="s">
        <v>739</v>
      </c>
      <c r="F26" s="106" t="s">
        <v>828</v>
      </c>
      <c r="G26" s="102" t="s">
        <v>1891</v>
      </c>
      <c r="H26" s="1065" t="s">
        <v>3560</v>
      </c>
      <c r="I26" s="1065"/>
      <c r="J26" s="1065"/>
      <c r="K26" s="1064"/>
      <c r="L26" s="1065" t="s">
        <v>7336</v>
      </c>
      <c r="M26" s="1064"/>
      <c r="N26" s="1065" t="s">
        <v>7337</v>
      </c>
      <c r="O26" s="1064"/>
      <c r="P26" s="1106"/>
      <c r="Q26" s="1069" t="s">
        <v>7338</v>
      </c>
      <c r="R26" s="1070"/>
      <c r="S26" s="1070"/>
      <c r="T26" s="1070"/>
      <c r="U26" s="1143" t="s">
        <v>7339</v>
      </c>
      <c r="V26" s="1069" t="s">
        <v>7340</v>
      </c>
      <c r="W26" s="1106"/>
      <c r="X26" s="1074"/>
      <c r="Y26" s="1074"/>
      <c r="Z26" s="1074" t="s">
        <v>6254</v>
      </c>
      <c r="AA26" s="1209" t="s">
        <v>4367</v>
      </c>
      <c r="AB26" s="1074" t="s">
        <v>1119</v>
      </c>
      <c r="AC26" s="1145"/>
      <c r="AD26" s="1145"/>
      <c r="AE26" s="1074" t="s">
        <v>7341</v>
      </c>
      <c r="AF26" s="1074"/>
      <c r="AG26" s="1112" t="s">
        <v>7342</v>
      </c>
      <c r="AH26" s="1195" t="s">
        <v>7343</v>
      </c>
      <c r="AI26" s="1106"/>
      <c r="AJ26" s="1158"/>
      <c r="AK26" s="1082" t="s">
        <v>7344</v>
      </c>
      <c r="AL26" s="1081"/>
      <c r="AM26" s="1081"/>
      <c r="AN26" s="1081"/>
      <c r="AO26" s="1081"/>
      <c r="AP26" s="1081"/>
      <c r="AQ26" s="1081"/>
      <c r="AR26" s="1147" t="s">
        <v>7345</v>
      </c>
      <c r="AS26" s="1080" t="s">
        <v>7346</v>
      </c>
      <c r="AT26" s="1115"/>
      <c r="AU26" s="1081"/>
      <c r="AV26" s="1147" t="s">
        <v>7347</v>
      </c>
      <c r="AW26" s="1080" t="s">
        <v>2512</v>
      </c>
      <c r="AX26" s="1081"/>
      <c r="AY26" s="1080" t="s">
        <v>7348</v>
      </c>
      <c r="AZ26" s="1106"/>
      <c r="BA26" s="1169"/>
      <c r="BB26" s="1169"/>
      <c r="BC26" s="1169"/>
      <c r="BD26" s="1169"/>
      <c r="BE26" s="1119" t="s">
        <v>7349</v>
      </c>
      <c r="BF26" s="1106"/>
      <c r="BG26" s="1093"/>
      <c r="BH26" s="1093"/>
      <c r="BI26" s="1093"/>
      <c r="BJ26" s="1091"/>
      <c r="BK26" s="1093"/>
      <c r="BL26" s="1120" t="s">
        <v>7350</v>
      </c>
      <c r="BM26" s="1090" t="s">
        <v>7351</v>
      </c>
      <c r="BN26" s="1106"/>
      <c r="BO26" s="1096" t="s">
        <v>3674</v>
      </c>
      <c r="BP26" s="1136"/>
      <c r="BQ26" s="1095"/>
      <c r="BR26" s="1096" t="s">
        <v>7352</v>
      </c>
      <c r="BS26" s="1095"/>
      <c r="BT26" s="1151" t="s">
        <v>907</v>
      </c>
      <c r="BU26" s="1095"/>
      <c r="BV26" s="1096" t="s">
        <v>7353</v>
      </c>
      <c r="BW26" s="1096" t="s">
        <v>7354</v>
      </c>
      <c r="BX26" s="1106"/>
      <c r="BY26" s="1101"/>
      <c r="BZ26" s="1101"/>
      <c r="CA26" s="1126"/>
      <c r="CB26" s="1126"/>
      <c r="CC26" s="1126"/>
      <c r="CD26" s="1101"/>
      <c r="CE26" s="1125" t="s">
        <v>7355</v>
      </c>
      <c r="CF26" s="1101"/>
      <c r="CG26" s="1101"/>
      <c r="CH26" s="1101"/>
      <c r="CI26" s="1101"/>
      <c r="CJ26" s="1126"/>
      <c r="CK26" s="1126"/>
    </row>
    <row r="27">
      <c r="A27" s="682" t="s">
        <v>4032</v>
      </c>
      <c r="B27" s="82" t="s">
        <v>7356</v>
      </c>
      <c r="C27" s="83" t="s">
        <v>1407</v>
      </c>
      <c r="D27" s="84" t="s">
        <v>1407</v>
      </c>
      <c r="E27" s="85" t="s">
        <v>431</v>
      </c>
      <c r="F27" s="86" t="s">
        <v>1131</v>
      </c>
      <c r="G27" s="82" t="s">
        <v>5002</v>
      </c>
      <c r="H27" s="1103" t="s">
        <v>5895</v>
      </c>
      <c r="I27" s="1064"/>
      <c r="J27" s="1064"/>
      <c r="K27" s="1064"/>
      <c r="L27" s="1065" t="s">
        <v>1473</v>
      </c>
      <c r="M27" s="1064"/>
      <c r="N27" s="1103" t="s">
        <v>7357</v>
      </c>
      <c r="O27" s="1064"/>
      <c r="P27" s="1106"/>
      <c r="Q27" s="1210" t="s">
        <v>4012</v>
      </c>
      <c r="R27" s="1070"/>
      <c r="S27" s="1069" t="s">
        <v>5687</v>
      </c>
      <c r="T27" s="1073" t="s">
        <v>613</v>
      </c>
      <c r="U27" s="1211" t="s">
        <v>7358</v>
      </c>
      <c r="V27" s="1069" t="s">
        <v>7359</v>
      </c>
      <c r="W27" s="1106"/>
      <c r="X27" s="1145"/>
      <c r="Y27" s="1074" t="s">
        <v>4043</v>
      </c>
      <c r="Z27" s="1074" t="s">
        <v>5038</v>
      </c>
      <c r="AA27" s="1212" t="s">
        <v>1928</v>
      </c>
      <c r="AB27" s="1074" t="s">
        <v>5980</v>
      </c>
      <c r="AC27" s="1074" t="s">
        <v>6635</v>
      </c>
      <c r="AD27" s="1074" t="s">
        <v>2913</v>
      </c>
      <c r="AE27" s="1110" t="s">
        <v>244</v>
      </c>
      <c r="AF27" s="1112"/>
      <c r="AG27" s="1145"/>
      <c r="AH27" s="1213" t="s">
        <v>4046</v>
      </c>
      <c r="AI27" s="1106"/>
      <c r="AJ27" s="1080"/>
      <c r="AK27" s="1080" t="s">
        <v>7360</v>
      </c>
      <c r="AL27" s="1080" t="s">
        <v>7361</v>
      </c>
      <c r="AM27" s="1080" t="s">
        <v>1841</v>
      </c>
      <c r="AN27" s="1080"/>
      <c r="AO27" s="1081"/>
      <c r="AP27" s="1085" t="s">
        <v>6567</v>
      </c>
      <c r="AQ27" s="1081"/>
      <c r="AR27" s="1080" t="s">
        <v>7362</v>
      </c>
      <c r="AS27" s="1080" t="s">
        <v>7363</v>
      </c>
      <c r="AT27" s="1115"/>
      <c r="AU27" s="1080" t="s">
        <v>7364</v>
      </c>
      <c r="AV27" s="1081"/>
      <c r="AW27" s="1085" t="s">
        <v>2601</v>
      </c>
      <c r="AX27" s="1080" t="s">
        <v>7365</v>
      </c>
      <c r="AY27" s="1080" t="s">
        <v>7366</v>
      </c>
      <c r="AZ27" s="1106"/>
      <c r="BA27" s="1169"/>
      <c r="BB27" s="1169"/>
      <c r="BC27" s="1119" t="s">
        <v>5816</v>
      </c>
      <c r="BD27" s="1119"/>
      <c r="BE27" s="1119" t="s">
        <v>7367</v>
      </c>
      <c r="BF27" s="1106"/>
      <c r="BG27" s="1093"/>
      <c r="BH27" s="1091" t="s">
        <v>7368</v>
      </c>
      <c r="BI27" s="1093"/>
      <c r="BJ27" s="1149"/>
      <c r="BK27" s="1093"/>
      <c r="BL27" s="1091" t="s">
        <v>7369</v>
      </c>
      <c r="BM27" s="1093"/>
      <c r="BN27" s="1106"/>
      <c r="BO27" s="1151" t="s">
        <v>7370</v>
      </c>
      <c r="BP27" s="1136"/>
      <c r="BQ27" s="1095"/>
      <c r="BR27" s="1095"/>
      <c r="BS27" s="1123" t="s">
        <v>7312</v>
      </c>
      <c r="BT27" s="1151" t="s">
        <v>316</v>
      </c>
      <c r="BU27" s="1123" t="s">
        <v>7371</v>
      </c>
      <c r="BV27" s="1095"/>
      <c r="BW27" s="1096" t="s">
        <v>3549</v>
      </c>
      <c r="BX27" s="1106"/>
      <c r="BY27" s="1101"/>
      <c r="BZ27" s="1101"/>
      <c r="CA27" s="1126"/>
      <c r="CB27" s="1126"/>
      <c r="CC27" s="1126"/>
      <c r="CD27" s="1101"/>
      <c r="CE27" s="1100" t="s">
        <v>7313</v>
      </c>
      <c r="CF27" s="1100" t="s">
        <v>7372</v>
      </c>
      <c r="CG27" s="1101"/>
      <c r="CH27" s="1101"/>
      <c r="CI27" s="1101"/>
      <c r="CJ27" s="1126"/>
      <c r="CK27" s="1126"/>
    </row>
    <row r="28">
      <c r="A28" s="1214" t="s">
        <v>6194</v>
      </c>
      <c r="B28" s="102" t="s">
        <v>7373</v>
      </c>
      <c r="C28" s="103" t="s">
        <v>1407</v>
      </c>
      <c r="D28" s="104" t="s">
        <v>1407</v>
      </c>
      <c r="E28" s="105" t="s">
        <v>1407</v>
      </c>
      <c r="F28" s="106" t="s">
        <v>1277</v>
      </c>
      <c r="G28" s="102" t="s">
        <v>3731</v>
      </c>
      <c r="H28" s="1177" t="s">
        <v>3856</v>
      </c>
      <c r="I28" s="1065" t="s">
        <v>7374</v>
      </c>
      <c r="J28" s="1065"/>
      <c r="K28" s="1065"/>
      <c r="L28" s="1128" t="s">
        <v>7375</v>
      </c>
      <c r="M28" s="1064"/>
      <c r="N28" s="1103" t="s">
        <v>7376</v>
      </c>
      <c r="O28" s="1064"/>
      <c r="P28" s="1106"/>
      <c r="Q28" s="1070"/>
      <c r="R28" s="1070"/>
      <c r="S28" s="1070"/>
      <c r="T28" s="1070"/>
      <c r="U28" s="1069" t="s">
        <v>409</v>
      </c>
      <c r="V28" s="1073" t="s">
        <v>7377</v>
      </c>
      <c r="W28" s="1106"/>
      <c r="X28" s="1111" t="s">
        <v>4951</v>
      </c>
      <c r="Y28" s="1074" t="s">
        <v>7378</v>
      </c>
      <c r="Z28" s="1111" t="s">
        <v>5739</v>
      </c>
      <c r="AA28" s="1194" t="s">
        <v>4367</v>
      </c>
      <c r="AB28" s="1111" t="s">
        <v>2357</v>
      </c>
      <c r="AC28" s="1110" t="s">
        <v>7379</v>
      </c>
      <c r="AD28" s="1145"/>
      <c r="AE28" s="1110" t="str">
        <f>HYPERLINK("https://twitter.com/Qbe_Root/status/1242884733232648192","56.04")</f>
        <v>56.04</v>
      </c>
      <c r="AF28" s="1112"/>
      <c r="AG28" s="1110" t="s">
        <v>7380</v>
      </c>
      <c r="AH28" s="1079"/>
      <c r="AI28" s="1106"/>
      <c r="AJ28" s="1080"/>
      <c r="AK28" s="1080" t="s">
        <v>7381</v>
      </c>
      <c r="AL28" s="1080" t="s">
        <v>7382</v>
      </c>
      <c r="AM28" s="1080" t="s">
        <v>7383</v>
      </c>
      <c r="AN28" s="1080"/>
      <c r="AO28" s="1081"/>
      <c r="AP28" s="113" t="s">
        <v>7384</v>
      </c>
      <c r="AQ28" s="1081"/>
      <c r="AR28" s="1081"/>
      <c r="AS28" s="1081"/>
      <c r="AT28" s="1115"/>
      <c r="AU28" s="1081"/>
      <c r="AV28" s="1081"/>
      <c r="AW28" s="1080" t="s">
        <v>5979</v>
      </c>
      <c r="AX28" s="1080" t="s">
        <v>7385</v>
      </c>
      <c r="AY28" s="1081"/>
      <c r="AZ28" s="1106"/>
      <c r="BA28" s="1169"/>
      <c r="BB28" s="1169"/>
      <c r="BC28" s="1169"/>
      <c r="BD28" s="1169"/>
      <c r="BE28" s="1191" t="s">
        <v>7386</v>
      </c>
      <c r="BF28" s="1106"/>
      <c r="BG28" s="1091" t="s">
        <v>1457</v>
      </c>
      <c r="BH28" s="1093"/>
      <c r="BI28" s="1093"/>
      <c r="BJ28" s="1149"/>
      <c r="BK28" s="1091" t="s">
        <v>7387</v>
      </c>
      <c r="BL28" s="1093"/>
      <c r="BM28" s="1091" t="s">
        <v>7388</v>
      </c>
      <c r="BN28" s="1106"/>
      <c r="BO28" s="1096" t="s">
        <v>7389</v>
      </c>
      <c r="BP28" s="1136"/>
      <c r="BQ28" s="1095"/>
      <c r="BR28" s="1095"/>
      <c r="BS28" s="1095"/>
      <c r="BT28" s="1151" t="s">
        <v>1464</v>
      </c>
      <c r="BU28" s="1095"/>
      <c r="BV28" s="1215" t="str">
        <f>HYPERLINK("https://twitter.com/Qbe_Root/status/1400138849058275330", "1:53.21")</f>
        <v>1:53.21</v>
      </c>
      <c r="BW28" s="1096" t="s">
        <v>7390</v>
      </c>
      <c r="BX28" s="1106"/>
      <c r="BY28" s="1101"/>
      <c r="BZ28" s="1101"/>
      <c r="CA28" s="1126"/>
      <c r="CB28" s="1126"/>
      <c r="CC28" s="1126"/>
      <c r="CD28" s="1152" t="s">
        <v>4782</v>
      </c>
      <c r="CE28" s="1101"/>
      <c r="CF28" s="1101"/>
      <c r="CG28" s="1101"/>
      <c r="CH28" s="1101"/>
      <c r="CI28" s="1101"/>
      <c r="CJ28" s="1126"/>
      <c r="CK28" s="1126"/>
    </row>
    <row r="29">
      <c r="A29" s="682" t="s">
        <v>3669</v>
      </c>
      <c r="B29" s="82" t="s">
        <v>7391</v>
      </c>
      <c r="C29" s="83" t="s">
        <v>1407</v>
      </c>
      <c r="D29" s="84" t="s">
        <v>1407</v>
      </c>
      <c r="E29" s="85" t="s">
        <v>1407</v>
      </c>
      <c r="F29" s="86" t="s">
        <v>738</v>
      </c>
      <c r="G29" s="82" t="s">
        <v>1690</v>
      </c>
      <c r="H29" s="1065" t="s">
        <v>2687</v>
      </c>
      <c r="I29" s="1064"/>
      <c r="J29" s="1064"/>
      <c r="K29" s="1064"/>
      <c r="L29" s="1065" t="s">
        <v>7392</v>
      </c>
      <c r="M29" s="1064"/>
      <c r="N29" s="1065" t="s">
        <v>7393</v>
      </c>
      <c r="O29" s="1064"/>
      <c r="P29" s="1106"/>
      <c r="Q29" s="1069" t="s">
        <v>7394</v>
      </c>
      <c r="R29" s="1070"/>
      <c r="S29" s="1070"/>
      <c r="T29" s="1070"/>
      <c r="U29" s="1143" t="s">
        <v>7014</v>
      </c>
      <c r="V29" s="1069" t="s">
        <v>7395</v>
      </c>
      <c r="W29" s="1106"/>
      <c r="X29" s="1145"/>
      <c r="Y29" s="1145"/>
      <c r="Z29" s="1074" t="s">
        <v>7396</v>
      </c>
      <c r="AA29" s="1192"/>
      <c r="AB29" s="1074" t="s">
        <v>4556</v>
      </c>
      <c r="AC29" s="1074" t="s">
        <v>194</v>
      </c>
      <c r="AD29" s="1145"/>
      <c r="AE29" s="1074" t="s">
        <v>2406</v>
      </c>
      <c r="AF29" s="1074"/>
      <c r="AG29" s="1110" t="s">
        <v>7397</v>
      </c>
      <c r="AH29" s="1196" t="s">
        <v>7398</v>
      </c>
      <c r="AI29" s="1106"/>
      <c r="AJ29" s="1080"/>
      <c r="AK29" s="1080" t="s">
        <v>7399</v>
      </c>
      <c r="AL29" s="1080" t="s">
        <v>7400</v>
      </c>
      <c r="AM29" s="1080" t="s">
        <v>3778</v>
      </c>
      <c r="AN29" s="1080"/>
      <c r="AO29" s="1081"/>
      <c r="AP29" s="1081"/>
      <c r="AQ29" s="1081"/>
      <c r="AR29" s="1080" t="s">
        <v>7401</v>
      </c>
      <c r="AS29" s="1080" t="s">
        <v>4582</v>
      </c>
      <c r="AT29" s="1147"/>
      <c r="AU29" s="1080" t="s">
        <v>7402</v>
      </c>
      <c r="AV29" s="1080"/>
      <c r="AW29" s="1080" t="s">
        <v>768</v>
      </c>
      <c r="AX29" s="1081"/>
      <c r="AY29" s="1080" t="s">
        <v>7403</v>
      </c>
      <c r="AZ29" s="1106"/>
      <c r="BA29" s="1119"/>
      <c r="BB29" s="1119" t="s">
        <v>7404</v>
      </c>
      <c r="BC29" s="1191" t="s">
        <v>4125</v>
      </c>
      <c r="BD29" s="1119"/>
      <c r="BE29" s="1191" t="s">
        <v>7405</v>
      </c>
      <c r="BF29" s="1106"/>
      <c r="BG29" s="1091" t="s">
        <v>7406</v>
      </c>
      <c r="BH29" s="1093"/>
      <c r="BI29" s="1093"/>
      <c r="BJ29" s="1149"/>
      <c r="BK29" s="1093"/>
      <c r="BL29" s="1091" t="s">
        <v>7407</v>
      </c>
      <c r="BM29" s="1091" t="s">
        <v>7408</v>
      </c>
      <c r="BN29" s="1106"/>
      <c r="BO29" s="1096" t="s">
        <v>3295</v>
      </c>
      <c r="BP29" s="1136"/>
      <c r="BQ29" s="1095"/>
      <c r="BR29" s="1096" t="s">
        <v>7409</v>
      </c>
      <c r="BS29" s="1151" t="s">
        <v>7410</v>
      </c>
      <c r="BT29" s="1095"/>
      <c r="BU29" s="1095"/>
      <c r="BV29" s="1096" t="s">
        <v>5057</v>
      </c>
      <c r="BW29" s="1096" t="s">
        <v>7411</v>
      </c>
      <c r="BX29" s="1106"/>
      <c r="BY29" s="1101"/>
      <c r="BZ29" s="1101"/>
      <c r="CA29" s="1126"/>
      <c r="CB29" s="1126"/>
      <c r="CC29" s="1126"/>
      <c r="CD29" s="1101"/>
      <c r="CE29" s="1101"/>
      <c r="CF29" s="1100" t="s">
        <v>7412</v>
      </c>
      <c r="CG29" s="1101"/>
      <c r="CH29" s="1101"/>
      <c r="CI29" s="1125" t="s">
        <v>7413</v>
      </c>
      <c r="CJ29" s="1126"/>
      <c r="CK29" s="1126"/>
    </row>
    <row r="30">
      <c r="A30" s="612" t="s">
        <v>5957</v>
      </c>
      <c r="B30" s="102" t="s">
        <v>6065</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7414</v>
      </c>
      <c r="W30" s="1106"/>
      <c r="X30" s="1074" t="s">
        <v>195</v>
      </c>
      <c r="Y30" s="1074" t="s">
        <v>7415</v>
      </c>
      <c r="Z30" s="1074" t="s">
        <v>7416</v>
      </c>
      <c r="AA30" s="1209" t="s">
        <v>2643</v>
      </c>
      <c r="AB30" s="1074" t="s">
        <v>4778</v>
      </c>
      <c r="AC30" s="1074" t="s">
        <v>7417</v>
      </c>
      <c r="AD30" s="1074" t="s">
        <v>7418</v>
      </c>
      <c r="AE30" s="1074" t="s">
        <v>5636</v>
      </c>
      <c r="AF30" s="1074"/>
      <c r="AG30" s="1145"/>
      <c r="AH30" s="1216" t="s">
        <v>7419</v>
      </c>
      <c r="AI30" s="1106"/>
      <c r="AJ30" s="1080"/>
      <c r="AK30" s="1080" t="s">
        <v>5604</v>
      </c>
      <c r="AL30" s="1081"/>
      <c r="AM30" s="1080" t="s">
        <v>2440</v>
      </c>
      <c r="AN30" s="1081"/>
      <c r="AO30" s="1081"/>
      <c r="AP30" s="1080" t="s">
        <v>1662</v>
      </c>
      <c r="AQ30" s="1081"/>
      <c r="AR30" s="1080" t="s">
        <v>7420</v>
      </c>
      <c r="AS30" s="1080" t="s">
        <v>3141</v>
      </c>
      <c r="AT30" s="1115"/>
      <c r="AU30" s="1081"/>
      <c r="AV30" s="1147" t="s">
        <v>7420</v>
      </c>
      <c r="AW30" s="1080" t="s">
        <v>803</v>
      </c>
      <c r="AX30" s="1080" t="s">
        <v>7421</v>
      </c>
      <c r="AY30" s="1080" t="s">
        <v>7422</v>
      </c>
      <c r="AZ30" s="1106"/>
      <c r="BA30" s="1169"/>
      <c r="BB30" s="1088" t="s">
        <v>7423</v>
      </c>
      <c r="BC30" s="1119" t="s">
        <v>6015</v>
      </c>
      <c r="BD30" s="1119"/>
      <c r="BE30" s="1131" t="s">
        <v>7424</v>
      </c>
      <c r="BF30" s="1106"/>
      <c r="BG30" s="1093"/>
      <c r="BH30" s="1093"/>
      <c r="BI30" s="1093"/>
      <c r="BJ30" s="1149"/>
      <c r="BK30" s="1093"/>
      <c r="BL30" s="1090" t="s">
        <v>7425</v>
      </c>
      <c r="BM30" s="1093"/>
      <c r="BN30" s="1106"/>
      <c r="BO30" s="1095"/>
      <c r="BP30" s="1136"/>
      <c r="BQ30" s="1095"/>
      <c r="BR30" s="1095"/>
      <c r="BS30" s="1124" t="s">
        <v>6730</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7426</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7427</v>
      </c>
      <c r="V31" s="1069" t="s">
        <v>7428</v>
      </c>
      <c r="W31" s="1106"/>
      <c r="X31" s="1145"/>
      <c r="Y31" s="1145"/>
      <c r="Z31" s="1145"/>
      <c r="AA31" s="1192"/>
      <c r="AB31" s="1074"/>
      <c r="AC31" s="1075" t="s">
        <v>7429</v>
      </c>
      <c r="AD31" s="1074" t="s">
        <v>7430</v>
      </c>
      <c r="AE31" s="1074" t="s">
        <v>4248</v>
      </c>
      <c r="AF31" s="1074"/>
      <c r="AG31" s="1145"/>
      <c r="AH31" s="1079"/>
      <c r="AI31" s="1106"/>
      <c r="AJ31" s="1081"/>
      <c r="AK31" s="1081"/>
      <c r="AL31" s="1081"/>
      <c r="AM31" s="1081"/>
      <c r="AN31" s="1081"/>
      <c r="AO31" s="1081"/>
      <c r="AP31" s="1116" t="s">
        <v>7431</v>
      </c>
      <c r="AQ31" s="1081"/>
      <c r="AR31" s="1081"/>
      <c r="AS31" s="1081"/>
      <c r="AT31" s="1115"/>
      <c r="AU31" s="1081"/>
      <c r="AV31" s="1081"/>
      <c r="AW31" s="1080" t="s">
        <v>2904</v>
      </c>
      <c r="AX31" s="1081"/>
      <c r="AY31" s="1081"/>
      <c r="AZ31" s="1106"/>
      <c r="BA31" s="1169"/>
      <c r="BB31" s="1169"/>
      <c r="BC31" s="1088" t="s">
        <v>5504</v>
      </c>
      <c r="BD31" s="1086"/>
      <c r="BE31" s="1119" t="s">
        <v>7432</v>
      </c>
      <c r="BF31" s="1106"/>
      <c r="BG31" s="1093"/>
      <c r="BH31" s="1093"/>
      <c r="BI31" s="1093"/>
      <c r="BJ31" s="1149"/>
      <c r="BK31" s="1093"/>
      <c r="BL31" s="1093"/>
      <c r="BM31" s="1093"/>
      <c r="BN31" s="1106"/>
      <c r="BO31" s="1096" t="s">
        <v>7433</v>
      </c>
      <c r="BP31" s="1136"/>
      <c r="BQ31" s="1095"/>
      <c r="BR31" s="1095"/>
      <c r="BS31" s="1095"/>
      <c r="BT31" s="1095"/>
      <c r="BU31" s="1095"/>
      <c r="BV31" s="1096" t="s">
        <v>7434</v>
      </c>
      <c r="BW31" s="1095"/>
      <c r="BX31" s="1106"/>
      <c r="BY31" s="1101"/>
      <c r="BZ31" s="1101"/>
      <c r="CA31" s="1126"/>
      <c r="CB31" s="1126"/>
      <c r="CC31" s="1126"/>
      <c r="CD31" s="1101"/>
      <c r="CE31" s="1101"/>
      <c r="CF31" s="1101"/>
      <c r="CG31" s="1101"/>
      <c r="CH31" s="1101"/>
      <c r="CI31" s="1101"/>
      <c r="CJ31" s="1126"/>
      <c r="CK31" s="1126"/>
    </row>
    <row r="32">
      <c r="A32" s="612" t="s">
        <v>7435</v>
      </c>
      <c r="B32" s="102" t="s">
        <v>433</v>
      </c>
      <c r="C32" s="103" t="s">
        <v>1407</v>
      </c>
      <c r="D32" s="104" t="s">
        <v>1407</v>
      </c>
      <c r="E32" s="105" t="s">
        <v>1407</v>
      </c>
      <c r="F32" s="106" t="s">
        <v>1407</v>
      </c>
      <c r="G32" s="102" t="s">
        <v>918</v>
      </c>
      <c r="H32" s="1064"/>
      <c r="I32" s="1064"/>
      <c r="J32" s="1065" t="s">
        <v>7436</v>
      </c>
      <c r="K32" s="1064"/>
      <c r="L32" s="1064"/>
      <c r="M32" s="1064"/>
      <c r="N32" s="1064"/>
      <c r="O32" s="1065" t="s">
        <v>7437</v>
      </c>
      <c r="P32" s="1106"/>
      <c r="Q32" s="1070"/>
      <c r="R32" s="1070"/>
      <c r="S32" s="1070"/>
      <c r="T32" s="1070"/>
      <c r="U32" s="1070"/>
      <c r="V32" s="1069" t="s">
        <v>7438</v>
      </c>
      <c r="W32" s="1106"/>
      <c r="X32" s="1145"/>
      <c r="Y32" s="1145"/>
      <c r="Z32" s="1145"/>
      <c r="AA32" s="1192"/>
      <c r="AB32" s="1145"/>
      <c r="AC32" s="1145"/>
      <c r="AD32" s="1145"/>
      <c r="AE32" s="1074" t="s">
        <v>2680</v>
      </c>
      <c r="AF32" s="1074"/>
      <c r="AG32" s="1074" t="s">
        <v>7439</v>
      </c>
      <c r="AH32" s="1079"/>
      <c r="AI32" s="1106"/>
      <c r="AJ32" s="1081"/>
      <c r="AK32" s="1081"/>
      <c r="AL32" s="1081"/>
      <c r="AM32" s="1081"/>
      <c r="AN32" s="1081"/>
      <c r="AO32" s="1081"/>
      <c r="AP32" s="1080" t="s">
        <v>7440</v>
      </c>
      <c r="AQ32" s="1081"/>
      <c r="AR32" s="1081"/>
      <c r="AS32" s="1081"/>
      <c r="AT32" s="1115"/>
      <c r="AU32" s="1081"/>
      <c r="AV32" s="1081"/>
      <c r="AW32" s="1081"/>
      <c r="AX32" s="1081"/>
      <c r="AY32" s="1081"/>
      <c r="AZ32" s="1106"/>
      <c r="BA32" s="1119" t="s">
        <v>7441</v>
      </c>
      <c r="BB32" s="1169"/>
      <c r="BC32" s="1119"/>
      <c r="BD32" s="1119"/>
      <c r="BE32" s="1119" t="s">
        <v>7442</v>
      </c>
      <c r="BF32" s="1106"/>
      <c r="BG32" s="1093"/>
      <c r="BH32" s="1093"/>
      <c r="BI32" s="1093"/>
      <c r="BJ32" s="1149"/>
      <c r="BK32" s="1093"/>
      <c r="BL32" s="1093"/>
      <c r="BM32" s="1091" t="s">
        <v>7443</v>
      </c>
      <c r="BN32" s="1106"/>
      <c r="BO32" s="1095"/>
      <c r="BP32" s="1136"/>
      <c r="BQ32" s="1095"/>
      <c r="BR32" s="1096" t="s">
        <v>2324</v>
      </c>
      <c r="BS32" s="1095"/>
      <c r="BT32" s="1095"/>
      <c r="BU32" s="1095"/>
      <c r="BV32" s="1151" t="s">
        <v>7444</v>
      </c>
      <c r="BW32" s="1096" t="s">
        <v>1830</v>
      </c>
      <c r="BX32" s="1106"/>
      <c r="BY32" s="1100" t="s">
        <v>5930</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5067</v>
      </c>
      <c r="H33" s="1065"/>
      <c r="I33" s="1064"/>
      <c r="J33" s="1064"/>
      <c r="K33" s="1064"/>
      <c r="L33" s="1065" t="s">
        <v>7445</v>
      </c>
      <c r="M33" s="1064"/>
      <c r="N33" s="1065" t="s">
        <v>7446</v>
      </c>
      <c r="O33" s="1065"/>
      <c r="P33" s="1106"/>
      <c r="Q33" s="1069" t="s">
        <v>7447</v>
      </c>
      <c r="R33" s="1070"/>
      <c r="S33" s="1070"/>
      <c r="T33" s="1070"/>
      <c r="U33" s="1070"/>
      <c r="V33" s="1069" t="s">
        <v>7448</v>
      </c>
      <c r="W33" s="1106"/>
      <c r="X33" s="1145"/>
      <c r="Y33" s="1145"/>
      <c r="Z33" s="1074" t="s">
        <v>7449</v>
      </c>
      <c r="AA33" s="1074" t="s">
        <v>7450</v>
      </c>
      <c r="AB33" s="1074" t="s">
        <v>7451</v>
      </c>
      <c r="AC33" s="1074" t="s">
        <v>7452</v>
      </c>
      <c r="AD33" s="1145"/>
      <c r="AE33" s="1074" t="s">
        <v>2454</v>
      </c>
      <c r="AF33" s="1074"/>
      <c r="AG33" s="1145"/>
      <c r="AH33" s="1196" t="s">
        <v>7453</v>
      </c>
      <c r="AI33" s="1106"/>
      <c r="AJ33" s="1081"/>
      <c r="AK33" s="1081"/>
      <c r="AL33" s="1081"/>
      <c r="AM33" s="1081"/>
      <c r="AN33" s="1081"/>
      <c r="AO33" s="1081"/>
      <c r="AP33" s="1080" t="s">
        <v>7454</v>
      </c>
      <c r="AQ33" s="1081"/>
      <c r="AR33" s="1081"/>
      <c r="AS33" s="1081"/>
      <c r="AT33" s="1115"/>
      <c r="AU33" s="1081"/>
      <c r="AV33" s="1081"/>
      <c r="AW33" s="1080" t="s">
        <v>427</v>
      </c>
      <c r="AX33" s="1081"/>
      <c r="AY33" s="1080" t="s">
        <v>7455</v>
      </c>
      <c r="AZ33" s="1106"/>
      <c r="BA33" s="1119" t="s">
        <v>7456</v>
      </c>
      <c r="BB33" s="1119" t="s">
        <v>7457</v>
      </c>
      <c r="BC33" s="1169"/>
      <c r="BD33" s="1169"/>
      <c r="BE33" s="1119" t="s">
        <v>7458</v>
      </c>
      <c r="BF33" s="1106"/>
      <c r="BG33" s="1093"/>
      <c r="BH33" s="1093"/>
      <c r="BI33" s="1093"/>
      <c r="BJ33" s="1149"/>
      <c r="BK33" s="1093"/>
      <c r="BL33" s="1134" t="s">
        <v>7459</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4896</v>
      </c>
      <c r="B34" s="102" t="s">
        <v>740</v>
      </c>
      <c r="C34" s="103" t="s">
        <v>1407</v>
      </c>
      <c r="D34" s="104" t="s">
        <v>1407</v>
      </c>
      <c r="E34" s="105" t="s">
        <v>1407</v>
      </c>
      <c r="F34" s="106" t="s">
        <v>828</v>
      </c>
      <c r="G34" s="102" t="s">
        <v>5907</v>
      </c>
      <c r="H34" s="1065" t="s">
        <v>7460</v>
      </c>
      <c r="I34" s="1064"/>
      <c r="J34" s="1064"/>
      <c r="K34" s="1064"/>
      <c r="L34" s="1064"/>
      <c r="M34" s="1064"/>
      <c r="N34" s="1064"/>
      <c r="O34" s="1064"/>
      <c r="P34" s="1106"/>
      <c r="Q34" s="1070"/>
      <c r="R34" s="1070"/>
      <c r="S34" s="1069" t="s">
        <v>957</v>
      </c>
      <c r="T34" s="1069" t="s">
        <v>1645</v>
      </c>
      <c r="U34" s="1069" t="s">
        <v>4244</v>
      </c>
      <c r="V34" s="1069" t="s">
        <v>7461</v>
      </c>
      <c r="W34" s="1106"/>
      <c r="X34" s="1074" t="s">
        <v>3162</v>
      </c>
      <c r="Y34" s="1145"/>
      <c r="Z34" s="1145"/>
      <c r="AA34" s="1192"/>
      <c r="AB34" s="1145"/>
      <c r="AC34" s="1145"/>
      <c r="AD34" s="1145"/>
      <c r="AE34" s="1145"/>
      <c r="AF34" s="1074"/>
      <c r="AG34" s="1145"/>
      <c r="AH34" s="1079"/>
      <c r="AI34" s="1106"/>
      <c r="AJ34" s="1081"/>
      <c r="AK34" s="1081"/>
      <c r="AL34" s="1081"/>
      <c r="AM34" s="1080" t="s">
        <v>7462</v>
      </c>
      <c r="AN34" s="1081"/>
      <c r="AO34" s="1081"/>
      <c r="AP34" s="1080" t="s">
        <v>7463</v>
      </c>
      <c r="AQ34" s="1081"/>
      <c r="AR34" s="1085" t="s">
        <v>7464</v>
      </c>
      <c r="AS34" s="1081"/>
      <c r="AT34" s="1115"/>
      <c r="AU34" s="1081"/>
      <c r="AV34" s="1081"/>
      <c r="AW34" s="1080" t="s">
        <v>1427</v>
      </c>
      <c r="AX34" s="1081"/>
      <c r="AY34" s="1081"/>
      <c r="AZ34" s="1106"/>
      <c r="BA34" s="1169"/>
      <c r="BB34" s="1119" t="s">
        <v>7465</v>
      </c>
      <c r="BC34" s="1119" t="s">
        <v>415</v>
      </c>
      <c r="BD34" s="1119"/>
      <c r="BE34" s="1119" t="s">
        <v>7466</v>
      </c>
      <c r="BF34" s="1106"/>
      <c r="BG34" s="1093"/>
      <c r="BH34" s="1093"/>
      <c r="BI34" s="1093"/>
      <c r="BJ34" s="1149"/>
      <c r="BK34" s="1093"/>
      <c r="BL34" s="1093"/>
      <c r="BM34" s="1093"/>
      <c r="BN34" s="1106"/>
      <c r="BO34" s="1097" t="s">
        <v>7467</v>
      </c>
      <c r="BP34" s="1136"/>
      <c r="BQ34" s="1097" t="s">
        <v>969</v>
      </c>
      <c r="BR34" s="1095"/>
      <c r="BS34" s="1095"/>
      <c r="BT34" s="1095"/>
      <c r="BU34" s="1095"/>
      <c r="BV34" s="1096" t="s">
        <v>3926</v>
      </c>
      <c r="BW34" s="1096" t="s">
        <v>7468</v>
      </c>
      <c r="BX34" s="1106"/>
      <c r="BY34" s="1101"/>
      <c r="BZ34" s="1125" t="s">
        <v>5461</v>
      </c>
      <c r="CA34" s="1126"/>
      <c r="CB34" s="1126"/>
      <c r="CC34" s="1126"/>
      <c r="CD34" s="1101"/>
      <c r="CE34" s="1101"/>
      <c r="CF34" s="1101"/>
      <c r="CG34" s="1101"/>
      <c r="CH34" s="1101"/>
      <c r="CI34" s="1101"/>
      <c r="CJ34" s="1126"/>
      <c r="CK34" s="1126"/>
    </row>
    <row r="35">
      <c r="A35" s="682" t="s">
        <v>5965</v>
      </c>
      <c r="B35" s="82" t="s">
        <v>5459</v>
      </c>
      <c r="C35" s="83" t="s">
        <v>1407</v>
      </c>
      <c r="D35" s="84" t="s">
        <v>1407</v>
      </c>
      <c r="E35" s="85" t="s">
        <v>1407</v>
      </c>
      <c r="F35" s="86" t="s">
        <v>1407</v>
      </c>
      <c r="G35" s="82" t="s">
        <v>2587</v>
      </c>
      <c r="H35" s="1064"/>
      <c r="I35" s="1064"/>
      <c r="J35" s="1064"/>
      <c r="K35" s="1064"/>
      <c r="L35" s="1065" t="s">
        <v>7469</v>
      </c>
      <c r="M35" s="1064"/>
      <c r="N35" s="1065" t="s">
        <v>7470</v>
      </c>
      <c r="O35" s="1064"/>
      <c r="P35" s="1106"/>
      <c r="Q35" s="1070"/>
      <c r="R35" s="1070"/>
      <c r="S35" s="1070"/>
      <c r="T35" s="1070"/>
      <c r="U35" s="1069" t="s">
        <v>4299</v>
      </c>
      <c r="V35" s="1069" t="s">
        <v>7471</v>
      </c>
      <c r="W35" s="1106"/>
      <c r="X35" s="1145"/>
      <c r="Y35" s="1145"/>
      <c r="Z35" s="1074" t="s">
        <v>7472</v>
      </c>
      <c r="AA35" s="1192"/>
      <c r="AB35" s="1145"/>
      <c r="AC35" s="1145"/>
      <c r="AD35" s="1074" t="s">
        <v>1343</v>
      </c>
      <c r="AE35" s="1074" t="s">
        <v>3508</v>
      </c>
      <c r="AF35" s="1074"/>
      <c r="AG35" s="1145"/>
      <c r="AH35" s="1196" t="s">
        <v>7473</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7474</v>
      </c>
      <c r="BF35" s="1106"/>
      <c r="BG35" s="1091" t="s">
        <v>2035</v>
      </c>
      <c r="BH35" s="1091" t="s">
        <v>2770</v>
      </c>
      <c r="BI35" s="1093"/>
      <c r="BJ35" s="1149"/>
      <c r="BK35" s="1093"/>
      <c r="BL35" s="1091" t="s">
        <v>7475</v>
      </c>
      <c r="BM35" s="1093"/>
      <c r="BN35" s="1106"/>
      <c r="BO35" s="1096" t="s">
        <v>1709</v>
      </c>
      <c r="BP35" s="1136"/>
      <c r="BQ35" s="1095"/>
      <c r="BR35" s="1095"/>
      <c r="BS35" s="1095"/>
      <c r="BT35" s="1096" t="s">
        <v>4349</v>
      </c>
      <c r="BU35" s="1095"/>
      <c r="BV35" s="1096" t="s">
        <v>7476</v>
      </c>
      <c r="BW35" s="1096" t="s">
        <v>7477</v>
      </c>
      <c r="BX35" s="1106"/>
      <c r="BY35" s="1101"/>
      <c r="BZ35" s="1101"/>
      <c r="CA35" s="1126"/>
      <c r="CB35" s="1126"/>
      <c r="CC35" s="1126"/>
      <c r="CD35" s="1101"/>
      <c r="CE35" s="1101"/>
      <c r="CF35" s="1101"/>
      <c r="CG35" s="1101"/>
      <c r="CH35" s="1152" t="s">
        <v>5745</v>
      </c>
      <c r="CI35" s="1101"/>
      <c r="CJ35" s="1126"/>
      <c r="CK35" s="1126"/>
    </row>
    <row r="36">
      <c r="A36" s="612" t="s">
        <v>5312</v>
      </c>
      <c r="B36" s="102" t="s">
        <v>6237</v>
      </c>
      <c r="C36" s="103" t="s">
        <v>1407</v>
      </c>
      <c r="D36" s="104" t="s">
        <v>1407</v>
      </c>
      <c r="E36" s="105" t="s">
        <v>1407</v>
      </c>
      <c r="F36" s="106" t="s">
        <v>739</v>
      </c>
      <c r="G36" s="102" t="s">
        <v>918</v>
      </c>
      <c r="H36" s="1064"/>
      <c r="I36" s="1064"/>
      <c r="J36" s="1064"/>
      <c r="K36" s="1064"/>
      <c r="L36" s="1177" t="s">
        <v>288</v>
      </c>
      <c r="M36" s="1064"/>
      <c r="N36" s="1065" t="s">
        <v>7478</v>
      </c>
      <c r="O36" s="1064"/>
      <c r="P36" s="1106"/>
      <c r="Q36" s="1070"/>
      <c r="R36" s="1070"/>
      <c r="S36" s="1069" t="s">
        <v>7479</v>
      </c>
      <c r="T36" s="1070"/>
      <c r="U36" s="1070"/>
      <c r="V36" s="1070"/>
      <c r="W36" s="1106"/>
      <c r="X36" s="1145"/>
      <c r="Y36" s="1145"/>
      <c r="Z36" s="1145"/>
      <c r="AA36" s="1209" t="s">
        <v>6487</v>
      </c>
      <c r="AB36" s="1113" t="s">
        <v>7480</v>
      </c>
      <c r="AC36" s="1145"/>
      <c r="AD36" s="1145"/>
      <c r="AE36" s="1145"/>
      <c r="AF36" s="1145"/>
      <c r="AG36" s="1145"/>
      <c r="AH36" s="1196" t="s">
        <v>7481</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7482</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7483</v>
      </c>
      <c r="BX36" s="1106"/>
      <c r="BY36" s="1101"/>
      <c r="BZ36" s="1197" t="s">
        <v>2591</v>
      </c>
      <c r="CA36" s="1126"/>
      <c r="CB36" s="1126"/>
      <c r="CC36" s="1126"/>
      <c r="CD36" s="1101"/>
      <c r="CE36" s="1101"/>
      <c r="CF36" s="1100" t="s">
        <v>7484</v>
      </c>
      <c r="CG36" s="1101"/>
      <c r="CH36" s="1101"/>
      <c r="CI36" s="1125" t="s">
        <v>4731</v>
      </c>
      <c r="CJ36" s="1126"/>
      <c r="CK36" s="1126"/>
    </row>
    <row r="37">
      <c r="A37" s="682" t="s">
        <v>7485</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5190</v>
      </c>
      <c r="U37" s="1070"/>
      <c r="V37" s="1163" t="s">
        <v>7486</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7487</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7488</v>
      </c>
      <c r="Z38" s="791"/>
      <c r="AA38" s="791"/>
      <c r="AB38" s="765" t="s">
        <v>1910</v>
      </c>
      <c r="AC38" s="791"/>
      <c r="AD38" s="1221"/>
      <c r="AE38" s="1221"/>
      <c r="AF38" s="1221"/>
      <c r="AG38" s="765" t="s">
        <v>7489</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7490</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5815</v>
      </c>
      <c r="AF39" s="1145"/>
      <c r="AG39" s="1145"/>
      <c r="AH39" s="1079"/>
      <c r="AI39" s="1106"/>
      <c r="AJ39" s="1081"/>
      <c r="AK39" s="1081"/>
      <c r="AL39" s="1081"/>
      <c r="AM39" s="1085" t="s">
        <v>4232</v>
      </c>
      <c r="AN39" s="1117" t="s">
        <v>3719</v>
      </c>
      <c r="AO39" s="1081"/>
      <c r="AP39" s="1081"/>
      <c r="AQ39" s="1081"/>
      <c r="AR39" s="1081"/>
      <c r="AS39" s="1081"/>
      <c r="AT39" s="1115"/>
      <c r="AU39" s="1081"/>
      <c r="AV39" s="1081"/>
      <c r="AW39" s="1081"/>
      <c r="AX39" s="1081"/>
      <c r="AY39" s="1081"/>
      <c r="AZ39" s="1106"/>
      <c r="BA39" s="1169"/>
      <c r="BB39" s="1169"/>
      <c r="BC39" s="1169"/>
      <c r="BD39" s="1169"/>
      <c r="BE39" s="1169"/>
      <c r="BF39" s="1106"/>
      <c r="BG39" s="1090" t="s">
        <v>7491</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4570</v>
      </c>
      <c r="B40" s="102" t="s">
        <v>4746</v>
      </c>
      <c r="C40" s="103" t="s">
        <v>1407</v>
      </c>
      <c r="D40" s="104" t="s">
        <v>1407</v>
      </c>
      <c r="E40" s="105" t="s">
        <v>1407</v>
      </c>
      <c r="F40" s="106" t="s">
        <v>1407</v>
      </c>
      <c r="G40" s="102" t="s">
        <v>331</v>
      </c>
      <c r="H40" s="1064"/>
      <c r="I40" s="1064"/>
      <c r="J40" s="1065" t="s">
        <v>7492</v>
      </c>
      <c r="K40" s="1065"/>
      <c r="L40" s="1065"/>
      <c r="M40" s="1065" t="s">
        <v>7493</v>
      </c>
      <c r="N40" s="1064"/>
      <c r="O40" s="1065" t="s">
        <v>7494</v>
      </c>
      <c r="P40" s="1106"/>
      <c r="Q40" s="1070"/>
      <c r="R40" s="1069" t="s">
        <v>6779</v>
      </c>
      <c r="S40" s="1070"/>
      <c r="T40" s="1070"/>
      <c r="U40" s="1070"/>
      <c r="V40" s="1069" t="s">
        <v>7495</v>
      </c>
      <c r="W40" s="1106"/>
      <c r="X40" s="1145"/>
      <c r="Y40" s="1145"/>
      <c r="Z40" s="1145"/>
      <c r="AA40" s="1209" t="s">
        <v>7496</v>
      </c>
      <c r="AB40" s="1074" t="s">
        <v>7497</v>
      </c>
      <c r="AC40" s="1145"/>
      <c r="AD40" s="1145"/>
      <c r="AE40" s="1145"/>
      <c r="AF40" s="1145"/>
      <c r="AG40" s="1074" t="s">
        <v>7498</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7499</v>
      </c>
      <c r="BF40" s="1106"/>
      <c r="BG40" s="1093"/>
      <c r="BH40" s="1093"/>
      <c r="BI40" s="1093"/>
      <c r="BJ40" s="1149"/>
      <c r="BK40" s="1093"/>
      <c r="BL40" s="1093"/>
      <c r="BM40" s="1091" t="s">
        <v>7500</v>
      </c>
      <c r="BN40" s="1106"/>
      <c r="BO40" s="1095"/>
      <c r="BP40" s="1136"/>
      <c r="BQ40" s="1095"/>
      <c r="BR40" s="1095"/>
      <c r="BS40" s="1095"/>
      <c r="BT40" s="1095"/>
      <c r="BU40" s="1095"/>
      <c r="BV40" s="1096" t="s">
        <v>6976</v>
      </c>
      <c r="BW40" s="1096" t="s">
        <v>7501</v>
      </c>
      <c r="BX40" s="1106"/>
      <c r="BY40" s="1101"/>
      <c r="BZ40" s="1101"/>
      <c r="CA40" s="1126"/>
      <c r="CB40" s="1126"/>
      <c r="CC40" s="1126"/>
      <c r="CD40" s="1101"/>
      <c r="CE40" s="1101"/>
      <c r="CF40" s="1101"/>
      <c r="CG40" s="1101"/>
      <c r="CH40" s="1101"/>
      <c r="CI40" s="1101"/>
      <c r="CJ40" s="1126"/>
      <c r="CK40" s="1126"/>
    </row>
    <row r="41">
      <c r="A41" s="1224" t="s">
        <v>4621</v>
      </c>
      <c r="B41" s="82" t="s">
        <v>4661</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7502</v>
      </c>
      <c r="W41" s="1106"/>
      <c r="X41" s="1145"/>
      <c r="Y41" s="1145"/>
      <c r="Z41" s="1074" t="s">
        <v>7204</v>
      </c>
      <c r="AA41" s="1192"/>
      <c r="AB41" s="1145"/>
      <c r="AC41" s="1145"/>
      <c r="AD41" s="1145"/>
      <c r="AE41" s="1074" t="s">
        <v>748</v>
      </c>
      <c r="AF41" s="1145"/>
      <c r="AG41" s="1145"/>
      <c r="AH41" s="1079"/>
      <c r="AI41" s="1106"/>
      <c r="AJ41" s="1081"/>
      <c r="AK41" s="1081"/>
      <c r="AL41" s="1081"/>
      <c r="AM41" s="1080" t="s">
        <v>7503</v>
      </c>
      <c r="AN41" s="1081"/>
      <c r="AO41" s="1081"/>
      <c r="AP41" s="1081"/>
      <c r="AQ41" s="1081"/>
      <c r="AR41" s="1081"/>
      <c r="AS41" s="1081"/>
      <c r="AT41" s="1115"/>
      <c r="AU41" s="1081"/>
      <c r="AV41" s="1081"/>
      <c r="AW41" s="1081"/>
      <c r="AX41" s="1081"/>
      <c r="AY41" s="1080" t="s">
        <v>7504</v>
      </c>
      <c r="AZ41" s="1106"/>
      <c r="BA41" s="1169"/>
      <c r="BB41" s="1169"/>
      <c r="BC41" s="1169"/>
      <c r="BD41" s="1119" t="s">
        <v>7505</v>
      </c>
      <c r="BE41" s="1119" t="s">
        <v>7506</v>
      </c>
      <c r="BF41" s="1106"/>
      <c r="BG41" s="1091" t="s">
        <v>1322</v>
      </c>
      <c r="BH41" s="1093"/>
      <c r="BI41" s="1093"/>
      <c r="BJ41" s="1149"/>
      <c r="BK41" s="1093"/>
      <c r="BL41" s="1091" t="s">
        <v>7507</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5236</v>
      </c>
      <c r="B42" s="102" t="s">
        <v>5573</v>
      </c>
      <c r="C42" s="103" t="s">
        <v>1407</v>
      </c>
      <c r="D42" s="104" t="s">
        <v>1407</v>
      </c>
      <c r="E42" s="105" t="s">
        <v>1407</v>
      </c>
      <c r="F42" s="106" t="s">
        <v>431</v>
      </c>
      <c r="G42" s="102" t="s">
        <v>918</v>
      </c>
      <c r="H42" s="1065" t="s">
        <v>2959</v>
      </c>
      <c r="I42" s="1065"/>
      <c r="J42" s="1064"/>
      <c r="K42" s="1064"/>
      <c r="L42" s="1065" t="s">
        <v>7508</v>
      </c>
      <c r="M42" s="1064"/>
      <c r="N42" s="1103" t="s">
        <v>7509</v>
      </c>
      <c r="O42" s="1064"/>
      <c r="P42" s="1106"/>
      <c r="Q42" s="1069" t="s">
        <v>7510</v>
      </c>
      <c r="R42" s="1070"/>
      <c r="S42" s="1070"/>
      <c r="T42" s="1070"/>
      <c r="U42" s="1070"/>
      <c r="V42" s="1069" t="s">
        <v>7511</v>
      </c>
      <c r="W42" s="1106"/>
      <c r="X42" s="1145"/>
      <c r="Y42" s="1145"/>
      <c r="Z42" s="1145"/>
      <c r="AA42" s="1192"/>
      <c r="AB42" s="1145"/>
      <c r="AC42" s="1145"/>
      <c r="AD42" s="1145"/>
      <c r="AE42" s="1145"/>
      <c r="AF42" s="1145"/>
      <c r="AG42" s="1145"/>
      <c r="AH42" s="1196" t="s">
        <v>7512</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7513</v>
      </c>
      <c r="BF42" s="1106"/>
      <c r="BG42" s="1093"/>
      <c r="BH42" s="1093"/>
      <c r="BI42" s="1093"/>
      <c r="BJ42" s="1149"/>
      <c r="BK42" s="1093"/>
      <c r="BL42" s="1093"/>
      <c r="BM42" s="1093"/>
      <c r="BN42" s="1106"/>
      <c r="BO42" s="1095"/>
      <c r="BP42" s="1136"/>
      <c r="BQ42" s="1096" t="s">
        <v>7514</v>
      </c>
      <c r="BR42" s="1095"/>
      <c r="BS42" s="1095"/>
      <c r="BT42" s="1095"/>
      <c r="BU42" s="1097" t="s">
        <v>7515</v>
      </c>
      <c r="BV42" s="1095"/>
      <c r="BW42" s="1096" t="s">
        <v>7516</v>
      </c>
      <c r="BX42" s="1106"/>
      <c r="BY42" s="1101"/>
      <c r="BZ42" s="1101"/>
      <c r="CA42" s="1126"/>
      <c r="CB42" s="1126"/>
      <c r="CC42" s="1126"/>
      <c r="CD42" s="1101"/>
      <c r="CE42" s="1101"/>
      <c r="CF42" s="1101"/>
      <c r="CG42" s="1101"/>
      <c r="CH42" s="1101"/>
      <c r="CI42" s="1125" t="s">
        <v>7517</v>
      </c>
      <c r="CJ42" s="1126"/>
      <c r="CK42" s="1126"/>
    </row>
    <row r="43">
      <c r="A43" s="682" t="s">
        <v>5646</v>
      </c>
      <c r="B43" s="82" t="s">
        <v>4716</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7518</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7519</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7520</v>
      </c>
      <c r="BF44" s="1106"/>
      <c r="BG44" s="1185" t="s">
        <v>7521</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6211</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5018</v>
      </c>
      <c r="B46" s="102" t="s">
        <v>2587</v>
      </c>
      <c r="C46" s="103" t="s">
        <v>1407</v>
      </c>
      <c r="D46" s="104" t="s">
        <v>1407</v>
      </c>
      <c r="E46" s="105" t="s">
        <v>1407</v>
      </c>
      <c r="F46" s="106" t="s">
        <v>1407</v>
      </c>
      <c r="G46" s="102" t="s">
        <v>1131</v>
      </c>
      <c r="H46" s="1064"/>
      <c r="I46" s="1064"/>
      <c r="J46" s="1064"/>
      <c r="K46" s="1064"/>
      <c r="L46" s="1065" t="s">
        <v>4529</v>
      </c>
      <c r="M46" s="1064"/>
      <c r="N46" s="1065" t="s">
        <v>7522</v>
      </c>
      <c r="O46" s="1064"/>
      <c r="P46" s="1106"/>
      <c r="Q46" s="1070"/>
      <c r="R46" s="1070"/>
      <c r="S46" s="1070"/>
      <c r="T46" s="1070"/>
      <c r="U46" s="1069"/>
      <c r="V46" s="1069" t="s">
        <v>7523</v>
      </c>
      <c r="W46" s="1106"/>
      <c r="X46" s="1145"/>
      <c r="Y46" s="1145"/>
      <c r="Z46" s="1111" t="s">
        <v>7524</v>
      </c>
      <c r="AA46" s="1192"/>
      <c r="AB46" s="1074" t="s">
        <v>815</v>
      </c>
      <c r="AC46" s="1145"/>
      <c r="AD46" s="1145"/>
      <c r="AE46" s="1145"/>
      <c r="AF46" s="1145"/>
      <c r="AG46" s="1074" t="s">
        <v>7525</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7526</v>
      </c>
      <c r="BF46" s="1106"/>
      <c r="BG46" s="1093"/>
      <c r="BH46" s="1093"/>
      <c r="BI46" s="1093"/>
      <c r="BJ46" s="1149"/>
      <c r="BK46" s="1093"/>
      <c r="BL46" s="1093"/>
      <c r="BM46" s="1093"/>
      <c r="BN46" s="1106"/>
      <c r="BO46" s="1096" t="s">
        <v>7527</v>
      </c>
      <c r="BP46" s="1136"/>
      <c r="BQ46" s="1095"/>
      <c r="BR46" s="1095"/>
      <c r="BS46" s="1095"/>
      <c r="BT46" s="1095"/>
      <c r="BU46" s="1095"/>
      <c r="BV46" s="1095"/>
      <c r="BW46" s="1151" t="s">
        <v>7528</v>
      </c>
      <c r="BX46" s="1106"/>
      <c r="BY46" s="1101"/>
      <c r="BZ46" s="1101"/>
      <c r="CA46" s="1126"/>
      <c r="CB46" s="1126"/>
      <c r="CC46" s="1126"/>
      <c r="CD46" s="1101"/>
      <c r="CE46" s="1101"/>
      <c r="CF46" s="1101"/>
      <c r="CG46" s="1101"/>
      <c r="CH46" s="1101"/>
      <c r="CI46" s="1101"/>
      <c r="CJ46" s="1126"/>
      <c r="CK46" s="1126"/>
    </row>
    <row r="47" ht="15.75" customHeight="1">
      <c r="A47" s="1202" t="s">
        <v>7529</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7530</v>
      </c>
      <c r="AA47" s="1145"/>
      <c r="AB47" s="1164" t="s">
        <v>7531</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6213</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7532</v>
      </c>
      <c r="W48" s="1106"/>
      <c r="X48" s="1145"/>
      <c r="Y48" s="1145"/>
      <c r="Z48" s="1145"/>
      <c r="AA48" s="1192"/>
      <c r="AB48" s="1145"/>
      <c r="AC48" s="1145"/>
      <c r="AD48" s="1145"/>
      <c r="AE48" s="1145"/>
      <c r="AF48" s="1145"/>
      <c r="AG48" s="1145"/>
      <c r="AH48" s="1196" t="s">
        <v>7533</v>
      </c>
      <c r="AI48" s="1106"/>
      <c r="AJ48" s="1081"/>
      <c r="AK48" s="1081"/>
      <c r="AL48" s="1081"/>
      <c r="AM48" s="1081"/>
      <c r="AN48" s="1081"/>
      <c r="AO48" s="1081"/>
      <c r="AP48" s="1081"/>
      <c r="AQ48" s="1081"/>
      <c r="AR48" s="1081"/>
      <c r="AS48" s="1081"/>
      <c r="AT48" s="1115"/>
      <c r="AU48" s="1081"/>
      <c r="AV48" s="1081"/>
      <c r="AW48" s="1081"/>
      <c r="AX48" s="1081"/>
      <c r="AY48" s="1196" t="s">
        <v>7534</v>
      </c>
      <c r="AZ48" s="1106"/>
      <c r="BA48" s="1169"/>
      <c r="BB48" s="1169"/>
      <c r="BC48" s="1169"/>
      <c r="BD48" s="1169"/>
      <c r="BE48" s="1196" t="s">
        <v>7535</v>
      </c>
      <c r="BF48" s="1106"/>
      <c r="BG48" s="1093"/>
      <c r="BH48" s="1093"/>
      <c r="BI48" s="1093"/>
      <c r="BJ48" s="1149"/>
      <c r="BK48" s="1093"/>
      <c r="BL48" s="1196" t="s">
        <v>7536</v>
      </c>
      <c r="BM48" s="1091"/>
      <c r="BN48" s="1106"/>
      <c r="BO48" s="1095"/>
      <c r="BP48" s="1136"/>
      <c r="BQ48" s="1095"/>
      <c r="BR48" s="1095"/>
      <c r="BS48" s="1095"/>
      <c r="BT48" s="1095"/>
      <c r="BU48" s="1095"/>
      <c r="BV48" s="1095"/>
      <c r="BW48" s="1196" t="s">
        <v>7537</v>
      </c>
      <c r="BX48" s="1106"/>
      <c r="BY48" s="1101"/>
      <c r="BZ48" s="1101"/>
      <c r="CA48" s="1126"/>
      <c r="CB48" s="1126"/>
      <c r="CC48" s="1126"/>
      <c r="CD48" s="1101"/>
      <c r="CE48" s="1101"/>
      <c r="CF48" s="1101"/>
      <c r="CG48" s="1101"/>
      <c r="CH48" s="1101"/>
      <c r="CI48" s="1101"/>
      <c r="CJ48" s="1126"/>
      <c r="CK48" s="1126"/>
    </row>
    <row r="49">
      <c r="A49" s="682" t="s">
        <v>7538</v>
      </c>
      <c r="B49" s="82" t="s">
        <v>1131</v>
      </c>
      <c r="C49" s="83" t="s">
        <v>1407</v>
      </c>
      <c r="D49" s="84" t="s">
        <v>1407</v>
      </c>
      <c r="E49" s="85" t="s">
        <v>1407</v>
      </c>
      <c r="F49" s="86" t="s">
        <v>1407</v>
      </c>
      <c r="G49" s="82" t="s">
        <v>431</v>
      </c>
      <c r="H49" s="1064"/>
      <c r="I49" s="1064"/>
      <c r="J49" s="1064"/>
      <c r="K49" s="1064"/>
      <c r="L49" s="1064"/>
      <c r="M49" s="1064"/>
      <c r="N49" s="1065" t="s">
        <v>7539</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7540</v>
      </c>
      <c r="BF49" s="1106"/>
      <c r="BG49" s="1093"/>
      <c r="BH49" s="1093"/>
      <c r="BI49" s="1093"/>
      <c r="BJ49" s="1149"/>
      <c r="BK49" s="1093"/>
      <c r="BL49" s="1093"/>
      <c r="BM49" s="1093"/>
      <c r="BN49" s="1106"/>
      <c r="BO49" s="1095"/>
      <c r="BP49" s="1136"/>
      <c r="BQ49" s="1095"/>
      <c r="BR49" s="1095"/>
      <c r="BS49" s="1095"/>
      <c r="BT49" s="1095"/>
      <c r="BU49" s="1095"/>
      <c r="BV49" s="1095"/>
      <c r="BW49" s="1096" t="s">
        <v>7541</v>
      </c>
      <c r="BX49" s="1106"/>
      <c r="BY49" s="1101"/>
      <c r="BZ49" s="1101"/>
      <c r="CA49" s="1126"/>
      <c r="CB49" s="1126"/>
      <c r="CC49" s="1126"/>
      <c r="CD49" s="1101"/>
      <c r="CE49" s="1101"/>
      <c r="CF49" s="1101"/>
      <c r="CG49" s="1101"/>
      <c r="CH49" s="1101"/>
      <c r="CI49" s="1101"/>
      <c r="CJ49" s="1126"/>
      <c r="CK49" s="1126"/>
    </row>
    <row r="50">
      <c r="A50" s="612" t="s">
        <v>6004</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3637</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7542</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7543</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7544</v>
      </c>
      <c r="AL52" s="1080" t="s">
        <v>7545</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7546</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5160</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7547</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4993</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5841</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4413</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7548</v>
      </c>
      <c r="B57" s="82" t="s">
        <v>431</v>
      </c>
      <c r="C57" s="83" t="s">
        <v>1407</v>
      </c>
      <c r="D57" s="84" t="s">
        <v>1407</v>
      </c>
      <c r="E57" s="85" t="s">
        <v>1407</v>
      </c>
      <c r="F57" s="86" t="s">
        <v>738</v>
      </c>
      <c r="G57" s="82" t="s">
        <v>738</v>
      </c>
      <c r="H57" s="1064"/>
      <c r="I57" s="1064"/>
      <c r="J57" s="1064"/>
      <c r="K57" s="1064"/>
      <c r="L57" s="1103" t="s">
        <v>7549</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6887</v>
      </c>
      <c r="BV57" s="1095"/>
      <c r="BW57" s="1095"/>
      <c r="BX57" s="1106"/>
      <c r="BY57" s="1101"/>
      <c r="BZ57" s="1101"/>
      <c r="CA57" s="1126"/>
      <c r="CB57" s="1126"/>
      <c r="CC57" s="1126"/>
      <c r="CD57" s="1101"/>
      <c r="CE57" s="1101"/>
      <c r="CF57" s="1101"/>
      <c r="CG57" s="1101"/>
      <c r="CH57" s="1101"/>
      <c r="CI57" s="1101"/>
      <c r="CJ57" s="1126"/>
      <c r="CK57" s="1126"/>
    </row>
    <row r="58">
      <c r="A58" s="612" t="s">
        <v>7550</v>
      </c>
      <c r="B58" s="102" t="s">
        <v>739</v>
      </c>
      <c r="C58" s="103" t="s">
        <v>1407</v>
      </c>
      <c r="D58" s="104" t="s">
        <v>1407</v>
      </c>
      <c r="E58" s="105" t="s">
        <v>1407</v>
      </c>
      <c r="F58" s="106" t="s">
        <v>1407</v>
      </c>
      <c r="G58" s="102" t="s">
        <v>739</v>
      </c>
      <c r="H58" s="1065" t="s">
        <v>3891</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3874</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6409</v>
      </c>
      <c r="Q1" s="29" t="s">
        <v>38</v>
      </c>
      <c r="T1" s="30" t="s">
        <v>39</v>
      </c>
      <c r="W1" s="32" t="s">
        <v>6622</v>
      </c>
      <c r="Z1" s="33" t="s">
        <v>6671</v>
      </c>
      <c r="AC1" s="34" t="s">
        <v>42</v>
      </c>
      <c r="AF1" s="1242"/>
      <c r="AG1" s="1242"/>
    </row>
    <row r="2" ht="38.25" customHeight="1">
      <c r="A2" s="35" t="s">
        <v>43</v>
      </c>
      <c r="B2" s="36" t="s">
        <v>44</v>
      </c>
      <c r="C2" s="36" t="s">
        <v>45</v>
      </c>
      <c r="F2" s="36" t="s">
        <v>7552</v>
      </c>
      <c r="H2" s="1243"/>
      <c r="I2" s="1243"/>
      <c r="J2" s="1243"/>
      <c r="K2" s="1244"/>
      <c r="L2" s="1244"/>
      <c r="M2" s="1244"/>
      <c r="N2" s="1245" t="s">
        <v>54</v>
      </c>
      <c r="O2" s="1246"/>
      <c r="P2" s="1246"/>
      <c r="Q2" s="42" t="s">
        <v>48</v>
      </c>
      <c r="R2" s="42" t="s">
        <v>7553</v>
      </c>
      <c r="S2" s="1247"/>
      <c r="T2" s="44" t="s">
        <v>50</v>
      </c>
      <c r="U2" s="44" t="s">
        <v>54</v>
      </c>
      <c r="V2" s="44" t="s">
        <v>62</v>
      </c>
      <c r="W2" s="45" t="s">
        <v>52</v>
      </c>
      <c r="X2" s="1248"/>
      <c r="Y2" s="1248"/>
      <c r="Z2" s="47" t="s">
        <v>51</v>
      </c>
      <c r="AA2" s="1249" t="s">
        <v>7554</v>
      </c>
      <c r="AB2" s="1250"/>
      <c r="AC2" s="1251" t="s">
        <v>7555</v>
      </c>
      <c r="AD2" s="1252"/>
      <c r="AE2" s="1252"/>
      <c r="AF2" s="1253"/>
      <c r="AG2" s="1253"/>
    </row>
    <row r="3">
      <c r="A3" s="1254" t="s">
        <v>3964</v>
      </c>
      <c r="B3" s="1255" t="s">
        <v>5067</v>
      </c>
      <c r="C3" s="1256" t="s">
        <v>739</v>
      </c>
      <c r="D3" s="1257" t="s">
        <v>739</v>
      </c>
      <c r="E3" s="1258" t="s">
        <v>738</v>
      </c>
      <c r="F3" s="1259" t="s">
        <v>828</v>
      </c>
      <c r="G3" s="1255" t="s">
        <v>828</v>
      </c>
      <c r="H3" s="1260"/>
      <c r="I3" s="1261"/>
      <c r="J3" s="1261"/>
      <c r="K3" s="1262"/>
      <c r="L3" s="1263"/>
      <c r="M3" s="1263"/>
      <c r="N3" s="1263"/>
      <c r="O3" s="1263"/>
      <c r="P3" s="1263"/>
      <c r="Q3" s="1264" t="s">
        <v>5871</v>
      </c>
      <c r="R3" s="895"/>
      <c r="S3" s="1260"/>
      <c r="T3" s="1265" t="s">
        <v>6571</v>
      </c>
      <c r="U3" s="1263"/>
      <c r="V3" s="1263"/>
      <c r="W3" s="1265" t="s">
        <v>7556</v>
      </c>
      <c r="X3" s="1263"/>
      <c r="Y3" s="1263"/>
      <c r="Z3" s="1266" t="s">
        <v>7557</v>
      </c>
      <c r="AA3" s="1263"/>
      <c r="AB3" s="1263"/>
      <c r="AC3" s="1263"/>
      <c r="AD3" s="1263"/>
      <c r="AE3" s="1263"/>
      <c r="AF3" s="1267"/>
      <c r="AG3" s="1267"/>
    </row>
    <row r="4">
      <c r="A4" s="1268" t="s">
        <v>5236</v>
      </c>
      <c r="B4" s="1255" t="s">
        <v>220</v>
      </c>
      <c r="C4" s="1256" t="s">
        <v>739</v>
      </c>
      <c r="D4" s="1257" t="s">
        <v>739</v>
      </c>
      <c r="E4" s="1258" t="s">
        <v>739</v>
      </c>
      <c r="F4" s="1259" t="s">
        <v>828</v>
      </c>
      <c r="G4" s="1255" t="s">
        <v>828</v>
      </c>
      <c r="H4" s="1263"/>
      <c r="I4" s="92"/>
      <c r="J4" s="92"/>
      <c r="K4" s="1263"/>
      <c r="L4" s="1263"/>
      <c r="M4" s="1263"/>
      <c r="N4" s="1263"/>
      <c r="O4" s="1263"/>
      <c r="P4" s="1263"/>
      <c r="Q4" s="1269" t="s">
        <v>5740</v>
      </c>
      <c r="R4" s="1221"/>
      <c r="S4" s="1263"/>
      <c r="T4" s="1270" t="s">
        <v>1789</v>
      </c>
      <c r="U4" s="1263"/>
      <c r="V4" s="1263"/>
      <c r="W4" s="1264" t="s">
        <v>7558</v>
      </c>
      <c r="X4" s="1263"/>
      <c r="Y4" s="1263"/>
      <c r="Z4" s="765" t="s">
        <v>1393</v>
      </c>
      <c r="AA4" s="1263"/>
      <c r="AB4" s="1263"/>
      <c r="AC4" s="1263"/>
      <c r="AD4" s="1263"/>
      <c r="AE4" s="1263"/>
      <c r="AF4" s="1267"/>
      <c r="AG4" s="1267"/>
    </row>
    <row r="5">
      <c r="A5" s="1254" t="s">
        <v>3669</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7559</v>
      </c>
      <c r="X5" s="1263"/>
      <c r="Y5" s="1263"/>
      <c r="Z5" s="1272" t="s">
        <v>7560</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7406</v>
      </c>
      <c r="W6" s="1221"/>
      <c r="X6" s="1263"/>
      <c r="Y6" s="1263"/>
      <c r="Z6" s="1263"/>
      <c r="AA6" s="1263"/>
      <c r="AB6" s="1263"/>
      <c r="AC6" s="765" t="s">
        <v>534</v>
      </c>
      <c r="AD6" s="1263"/>
      <c r="AE6" s="1263"/>
      <c r="AF6" s="1267"/>
      <c r="AG6" s="1267"/>
    </row>
    <row r="7">
      <c r="A7" s="1274" t="s">
        <v>7538</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6517</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7561</v>
      </c>
      <c r="AA8" s="1264" t="s">
        <v>6043</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7562</v>
      </c>
      <c r="W9" s="1221"/>
      <c r="X9" s="1263"/>
      <c r="Y9" s="1263"/>
      <c r="Z9" s="1263"/>
      <c r="AA9" s="1263"/>
      <c r="AB9" s="1263"/>
      <c r="AC9" s="1270" t="s">
        <v>7563</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6544</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7564</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7558</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7565</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5522</v>
      </c>
      <c r="W14" s="1221"/>
      <c r="X14" s="1263"/>
      <c r="Y14" s="1263"/>
      <c r="Z14" s="1263"/>
      <c r="AA14" s="1263"/>
      <c r="AB14" s="1263"/>
      <c r="AC14" s="1263"/>
      <c r="AD14" s="1263"/>
      <c r="AE14" s="1263"/>
      <c r="AF14" s="1267"/>
      <c r="AG14" s="1267"/>
    </row>
    <row r="15">
      <c r="A15" s="1254" t="s">
        <v>7566</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5190</v>
      </c>
      <c r="S15" s="1263"/>
      <c r="T15" s="1263"/>
      <c r="U15" s="1263"/>
      <c r="V15" s="1263"/>
      <c r="W15" s="1221"/>
      <c r="X15" s="1263"/>
      <c r="Y15" s="1263"/>
      <c r="Z15" s="1263"/>
      <c r="AA15" s="1263"/>
      <c r="AB15" s="1263"/>
      <c r="AC15" s="1263"/>
      <c r="AD15" s="1263"/>
      <c r="AE15" s="1263"/>
      <c r="AF15" s="1267"/>
      <c r="AG15" s="1267"/>
    </row>
    <row r="16">
      <c r="A16" s="1274" t="s">
        <v>5312</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6347</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7567</v>
      </c>
      <c r="AD17" s="1263"/>
      <c r="AE17" s="1263"/>
      <c r="AF17" s="1267"/>
      <c r="AG17" s="1267"/>
    </row>
    <row r="18">
      <c r="A18" s="1279" t="s">
        <v>6152</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7568</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7569</v>
      </c>
      <c r="AD19" s="1263"/>
      <c r="AE19" s="1263"/>
      <c r="AF19" s="1267"/>
      <c r="AG19" s="1267"/>
    </row>
    <row r="20">
      <c r="A20" s="1254" t="s">
        <v>6190</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7570</v>
      </c>
      <c r="W21" s="1221"/>
      <c r="X21" s="1263"/>
      <c r="Y21" s="1263"/>
      <c r="Z21" s="1263"/>
      <c r="AA21" s="1263"/>
      <c r="AB21" s="1263"/>
      <c r="AC21" s="1263"/>
      <c r="AD21" s="1263"/>
      <c r="AE21" s="1263"/>
      <c r="AF21" s="1267"/>
      <c r="AG21" s="1267"/>
    </row>
    <row r="22">
      <c r="A22" s="1254" t="s">
        <v>2426</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7571</v>
      </c>
      <c r="V22" s="1263"/>
      <c r="W22" s="1221"/>
      <c r="X22" s="1263"/>
      <c r="Y22" s="1263"/>
      <c r="Z22" s="1263"/>
      <c r="AA22" s="1263"/>
      <c r="AB22" s="1263"/>
      <c r="AC22" s="1263"/>
      <c r="AD22" s="1263"/>
      <c r="AE22" s="1263"/>
      <c r="AF22" s="1267"/>
      <c r="AG22" s="1267"/>
    </row>
    <row r="23">
      <c r="A23" s="1274" t="s">
        <v>5962</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7572</v>
      </c>
      <c r="C1" s="1291" t="s">
        <v>7573</v>
      </c>
      <c r="D1" s="1292" t="s">
        <v>7574</v>
      </c>
      <c r="E1" s="1292" t="s">
        <v>7575</v>
      </c>
      <c r="F1" s="1292" t="s">
        <v>7576</v>
      </c>
      <c r="G1" s="1292" t="s">
        <v>7577</v>
      </c>
      <c r="H1" s="1293" t="s">
        <v>7578</v>
      </c>
      <c r="I1" s="1293" t="s">
        <v>7579</v>
      </c>
      <c r="J1" s="1294" t="s">
        <v>7580</v>
      </c>
      <c r="K1" s="1294" t="s">
        <v>7581</v>
      </c>
      <c r="L1" s="1294" t="s">
        <v>7582</v>
      </c>
      <c r="M1" s="1294" t="s">
        <v>7583</v>
      </c>
      <c r="N1" s="1294" t="s">
        <v>7584</v>
      </c>
      <c r="O1" s="1294" t="s">
        <v>7585</v>
      </c>
      <c r="P1" s="1294" t="s">
        <v>7586</v>
      </c>
      <c r="Q1" s="1295" t="s">
        <v>7587</v>
      </c>
      <c r="R1" s="1295" t="s">
        <v>7588</v>
      </c>
      <c r="S1" s="1295" t="s">
        <v>7589</v>
      </c>
      <c r="T1" s="1295" t="s">
        <v>7590</v>
      </c>
      <c r="U1" s="1295" t="s">
        <v>7591</v>
      </c>
      <c r="V1" s="1295" t="s">
        <v>7592</v>
      </c>
      <c r="W1" s="1296" t="s">
        <v>7593</v>
      </c>
      <c r="X1" s="1296" t="s">
        <v>7594</v>
      </c>
      <c r="Y1" s="1296" t="s">
        <v>7595</v>
      </c>
      <c r="Z1" s="1296" t="s">
        <v>7596</v>
      </c>
      <c r="AA1" s="1296" t="s">
        <v>7597</v>
      </c>
      <c r="AB1" s="1296" t="s">
        <v>7598</v>
      </c>
      <c r="AC1" s="1296" t="s">
        <v>7599</v>
      </c>
      <c r="AD1" s="1292" t="s">
        <v>7600</v>
      </c>
      <c r="AE1" s="1292" t="s">
        <v>7601</v>
      </c>
      <c r="AF1" s="1297" t="s">
        <v>7602</v>
      </c>
      <c r="AG1" s="1297" t="s">
        <v>7603</v>
      </c>
      <c r="AH1" s="1297" t="s">
        <v>7604</v>
      </c>
      <c r="AI1" s="1297" t="s">
        <v>7605</v>
      </c>
      <c r="AJ1" s="1297" t="s">
        <v>7606</v>
      </c>
      <c r="AK1" s="1297" t="s">
        <v>7607</v>
      </c>
      <c r="AL1" s="1297" t="s">
        <v>7608</v>
      </c>
      <c r="AM1" s="1298" t="s">
        <v>7609</v>
      </c>
      <c r="AN1" s="1298" t="s">
        <v>7610</v>
      </c>
      <c r="AO1" s="1298" t="s">
        <v>7611</v>
      </c>
      <c r="AP1" s="1298" t="s">
        <v>7612</v>
      </c>
      <c r="AQ1" s="1298" t="s">
        <v>7613</v>
      </c>
      <c r="AR1" s="1298" t="s">
        <v>7614</v>
      </c>
      <c r="AS1" s="1298" t="s">
        <v>7615</v>
      </c>
      <c r="AT1" s="1299" t="s">
        <v>7616</v>
      </c>
      <c r="AU1" s="1289" t="s">
        <v>7617</v>
      </c>
      <c r="AV1" s="1300" t="s">
        <v>7618</v>
      </c>
      <c r="AW1" s="1301" t="s">
        <v>7619</v>
      </c>
    </row>
    <row r="2" ht="15.75" customHeight="1">
      <c r="A2" s="1302" t="s">
        <v>7620</v>
      </c>
      <c r="B2" s="1303" t="s">
        <v>7621</v>
      </c>
      <c r="C2" s="1304" t="s">
        <v>7622</v>
      </c>
      <c r="D2" s="1305" t="s">
        <v>7623</v>
      </c>
      <c r="E2" s="1305" t="s">
        <v>2456</v>
      </c>
      <c r="F2" s="1305" t="s">
        <v>7624</v>
      </c>
      <c r="G2" s="1306" t="s">
        <v>7625</v>
      </c>
      <c r="H2" s="1307" t="s">
        <v>7626</v>
      </c>
      <c r="I2" s="1308" t="s">
        <v>4650</v>
      </c>
      <c r="J2" s="1309" t="s">
        <v>7627</v>
      </c>
      <c r="K2" s="1310" t="s">
        <v>7628</v>
      </c>
      <c r="L2" s="1310" t="s">
        <v>7629</v>
      </c>
      <c r="M2" s="1310" t="s">
        <v>7630</v>
      </c>
      <c r="N2" s="1310" t="s">
        <v>7631</v>
      </c>
      <c r="O2" s="1309" t="s">
        <v>7632</v>
      </c>
      <c r="P2" s="1310" t="s">
        <v>3445</v>
      </c>
      <c r="Q2" s="1311" t="s">
        <v>7633</v>
      </c>
      <c r="R2" s="1312" t="s">
        <v>4583</v>
      </c>
      <c r="S2" s="1311" t="s">
        <v>815</v>
      </c>
      <c r="T2" s="1312" t="s">
        <v>7634</v>
      </c>
      <c r="U2" s="1311" t="s">
        <v>7635</v>
      </c>
      <c r="V2" s="1311" t="s">
        <v>3482</v>
      </c>
      <c r="W2" s="1313" t="s">
        <v>7636</v>
      </c>
      <c r="X2" s="1314" t="s">
        <v>7637</v>
      </c>
      <c r="Y2" s="1314" t="s">
        <v>7638</v>
      </c>
      <c r="Z2" s="1315" t="s">
        <v>7639</v>
      </c>
      <c r="AA2" s="1314" t="s">
        <v>3244</v>
      </c>
      <c r="AB2" s="1314" t="s">
        <v>7640</v>
      </c>
      <c r="AC2" s="1315" t="s">
        <v>3711</v>
      </c>
      <c r="AD2" s="1306" t="s">
        <v>763</v>
      </c>
      <c r="AE2" s="1305" t="s">
        <v>3706</v>
      </c>
      <c r="AF2" s="1316" t="s">
        <v>7641</v>
      </c>
      <c r="AG2" s="1316" t="s">
        <v>7642</v>
      </c>
      <c r="AH2" s="1316" t="s">
        <v>3532</v>
      </c>
      <c r="AI2" s="1317" t="s">
        <v>7643</v>
      </c>
      <c r="AJ2" s="1317" t="s">
        <v>7644</v>
      </c>
      <c r="AK2" s="1317" t="s">
        <v>7645</v>
      </c>
      <c r="AL2" s="1317" t="s">
        <v>7646</v>
      </c>
      <c r="AM2" s="1318" t="s">
        <v>3450</v>
      </c>
      <c r="AN2" s="1318" t="s">
        <v>7647</v>
      </c>
      <c r="AO2" s="1319" t="s">
        <v>5657</v>
      </c>
      <c r="AP2" s="1320" t="s">
        <v>7648</v>
      </c>
      <c r="AQ2" s="1318" t="s">
        <v>7649</v>
      </c>
      <c r="AR2" s="1319" t="s">
        <v>7650</v>
      </c>
      <c r="AS2" s="1318" t="s">
        <v>1335</v>
      </c>
      <c r="AT2" s="1321" t="s">
        <v>7651</v>
      </c>
      <c r="AU2" s="1304" t="s">
        <v>7652</v>
      </c>
      <c r="AV2" s="1304" t="str">
        <f t="shared" ref="AV2:AV84" si="1">TEXT(AU2-C2,"m:ss")</f>
        <v>2:40</v>
      </c>
      <c r="AW2" s="1322"/>
    </row>
    <row r="3" ht="15.75" customHeight="1">
      <c r="A3" s="1323" t="s">
        <v>7653</v>
      </c>
      <c r="B3" s="1324" t="s">
        <v>7654</v>
      </c>
      <c r="C3" s="1325">
        <v>0.049519675925925925</v>
      </c>
      <c r="D3" s="1326" t="s">
        <v>7655</v>
      </c>
      <c r="E3" s="1326" t="s">
        <v>7656</v>
      </c>
      <c r="F3" s="1326" t="s">
        <v>7657</v>
      </c>
      <c r="G3" s="1326" t="s">
        <v>7658</v>
      </c>
      <c r="H3" s="1327" t="s">
        <v>7659</v>
      </c>
      <c r="I3" s="1327" t="s">
        <v>7660</v>
      </c>
      <c r="J3" s="1328" t="s">
        <v>7661</v>
      </c>
      <c r="K3" s="1328" t="s">
        <v>7268</v>
      </c>
      <c r="L3" s="1328" t="s">
        <v>7662</v>
      </c>
      <c r="M3" s="1328" t="s">
        <v>7663</v>
      </c>
      <c r="N3" s="1328" t="s">
        <v>3526</v>
      </c>
      <c r="O3" s="1328" t="s">
        <v>7664</v>
      </c>
      <c r="P3" s="1328" t="s">
        <v>4420</v>
      </c>
      <c r="Q3" s="1329" t="s">
        <v>7665</v>
      </c>
      <c r="R3" s="1329" t="s">
        <v>6956</v>
      </c>
      <c r="S3" s="1329" t="s">
        <v>7631</v>
      </c>
      <c r="T3" s="1329" t="s">
        <v>2408</v>
      </c>
      <c r="U3" s="1330" t="s">
        <v>7515</v>
      </c>
      <c r="V3" s="1329" t="s">
        <v>7666</v>
      </c>
      <c r="W3" s="1331" t="s">
        <v>7667</v>
      </c>
      <c r="X3" s="1332" t="s">
        <v>2458</v>
      </c>
      <c r="Y3" s="1332" t="s">
        <v>3916</v>
      </c>
      <c r="Z3" s="1332" t="s">
        <v>7668</v>
      </c>
      <c r="AA3" s="1332" t="s">
        <v>7126</v>
      </c>
      <c r="AB3" s="1331" t="s">
        <v>2754</v>
      </c>
      <c r="AC3" s="1332" t="s">
        <v>4898</v>
      </c>
      <c r="AD3" s="1326" t="s">
        <v>7669</v>
      </c>
      <c r="AE3" s="1326" t="s">
        <v>7670</v>
      </c>
      <c r="AF3" s="1333" t="s">
        <v>7671</v>
      </c>
      <c r="AG3" s="1334" t="s">
        <v>7672</v>
      </c>
      <c r="AH3" s="1334" t="s">
        <v>2730</v>
      </c>
      <c r="AI3" s="1334" t="s">
        <v>3844</v>
      </c>
      <c r="AJ3" s="1333" t="s">
        <v>7673</v>
      </c>
      <c r="AK3" s="1334" t="s">
        <v>7674</v>
      </c>
      <c r="AL3" s="1334" t="s">
        <v>3775</v>
      </c>
      <c r="AM3" s="1335" t="s">
        <v>2163</v>
      </c>
      <c r="AN3" s="1335" t="s">
        <v>7675</v>
      </c>
      <c r="AO3" s="1336" t="s">
        <v>7676</v>
      </c>
      <c r="AP3" s="1336" t="s">
        <v>7677</v>
      </c>
      <c r="AQ3" s="1336" t="s">
        <v>7678</v>
      </c>
      <c r="AR3" s="1336" t="s">
        <v>2518</v>
      </c>
      <c r="AS3" s="1335" t="s">
        <v>5004</v>
      </c>
      <c r="AT3" s="1337" t="s">
        <v>7679</v>
      </c>
      <c r="AU3" s="1338" t="s">
        <v>7680</v>
      </c>
      <c r="AV3" s="1338" t="str">
        <f t="shared" si="1"/>
        <v>3:49</v>
      </c>
    </row>
    <row r="4" ht="15.75" customHeight="1">
      <c r="A4" s="1339" t="s">
        <v>7681</v>
      </c>
      <c r="B4" s="1340" t="s">
        <v>7682</v>
      </c>
      <c r="C4" s="1341">
        <v>0.05068402777777778</v>
      </c>
      <c r="D4" s="1342" t="s">
        <v>7683</v>
      </c>
      <c r="E4" s="1342" t="s">
        <v>7684</v>
      </c>
      <c r="F4" s="1342" t="s">
        <v>7685</v>
      </c>
      <c r="G4" s="1342" t="s">
        <v>7686</v>
      </c>
      <c r="H4" s="1343" t="s">
        <v>7687</v>
      </c>
      <c r="I4" s="1343" t="s">
        <v>347</v>
      </c>
      <c r="J4" s="1344" t="s">
        <v>7688</v>
      </c>
      <c r="K4" s="1344" t="s">
        <v>7689</v>
      </c>
      <c r="L4" s="1344" t="s">
        <v>3518</v>
      </c>
      <c r="M4" s="1344" t="s">
        <v>7690</v>
      </c>
      <c r="N4" s="1344" t="s">
        <v>7691</v>
      </c>
      <c r="O4" s="1344" t="s">
        <v>7692</v>
      </c>
      <c r="P4" s="1344" t="s">
        <v>7693</v>
      </c>
      <c r="Q4" s="1345" t="s">
        <v>7694</v>
      </c>
      <c r="R4" s="1345" t="s">
        <v>7695</v>
      </c>
      <c r="S4" s="1345" t="s">
        <v>4637</v>
      </c>
      <c r="T4" s="1345" t="s">
        <v>7696</v>
      </c>
      <c r="U4" s="1345" t="s">
        <v>7697</v>
      </c>
      <c r="V4" s="1345" t="s">
        <v>7698</v>
      </c>
      <c r="W4" s="1346" t="s">
        <v>7699</v>
      </c>
      <c r="X4" s="1346" t="s">
        <v>7700</v>
      </c>
      <c r="Y4" s="1346">
        <v>47.93</v>
      </c>
      <c r="Z4" s="1346" t="s">
        <v>7701</v>
      </c>
      <c r="AA4" s="1346" t="s">
        <v>7702</v>
      </c>
      <c r="AB4" s="1346" t="s">
        <v>7703</v>
      </c>
      <c r="AC4" s="1346" t="s">
        <v>5930</v>
      </c>
      <c r="AD4" s="1347" t="s">
        <v>7704</v>
      </c>
      <c r="AE4" s="1342" t="s">
        <v>7705</v>
      </c>
      <c r="AF4" s="1348" t="s">
        <v>2565</v>
      </c>
      <c r="AG4" s="1348" t="s">
        <v>4362</v>
      </c>
      <c r="AH4" s="1348" t="s">
        <v>5006</v>
      </c>
      <c r="AI4" s="1348" t="s">
        <v>7706</v>
      </c>
      <c r="AJ4" s="1348" t="s">
        <v>7707</v>
      </c>
      <c r="AK4" s="1348" t="s">
        <v>7708</v>
      </c>
      <c r="AL4" s="1348" t="s">
        <v>7709</v>
      </c>
      <c r="AM4" s="1349" t="s">
        <v>7643</v>
      </c>
      <c r="AN4" s="1350" t="s">
        <v>7710</v>
      </c>
      <c r="AO4" s="1349" t="s">
        <v>7711</v>
      </c>
      <c r="AP4" s="1350" t="s">
        <v>7712</v>
      </c>
      <c r="AQ4" s="1349" t="s">
        <v>7713</v>
      </c>
      <c r="AR4" s="1349" t="s">
        <v>6245</v>
      </c>
      <c r="AS4" s="1349" t="s">
        <v>4573</v>
      </c>
      <c r="AT4" s="1351" t="s">
        <v>7714</v>
      </c>
      <c r="AU4" s="1352" t="s">
        <v>7715</v>
      </c>
      <c r="AV4" s="1353" t="str">
        <f t="shared" si="1"/>
        <v>2:34</v>
      </c>
    </row>
    <row r="5" ht="15.75" customHeight="1">
      <c r="A5" s="1354" t="s">
        <v>1128</v>
      </c>
      <c r="B5" s="1355" t="s">
        <v>7621</v>
      </c>
      <c r="C5" s="1356">
        <v>0.04920138888888889</v>
      </c>
      <c r="D5" s="1357" t="s">
        <v>7716</v>
      </c>
      <c r="E5" s="1357" t="s">
        <v>7717</v>
      </c>
      <c r="F5" s="1357" t="s">
        <v>7718</v>
      </c>
      <c r="G5" s="1357" t="s">
        <v>7719</v>
      </c>
      <c r="H5" s="1357" t="s">
        <v>5964</v>
      </c>
      <c r="I5" s="1357" t="s">
        <v>7720</v>
      </c>
      <c r="J5" s="1358" t="s">
        <v>7721</v>
      </c>
      <c r="K5" s="1359" t="s">
        <v>7628</v>
      </c>
      <c r="L5" s="1359" t="s">
        <v>7629</v>
      </c>
      <c r="M5" s="1359" t="s">
        <v>7630</v>
      </c>
      <c r="N5" s="1359" t="s">
        <v>7631</v>
      </c>
      <c r="O5" s="1360" t="s">
        <v>7722</v>
      </c>
      <c r="P5" s="1359" t="s">
        <v>3445</v>
      </c>
      <c r="Q5" s="1359" t="s">
        <v>7633</v>
      </c>
      <c r="R5" s="1361" t="s">
        <v>7199</v>
      </c>
      <c r="S5" s="1359" t="s">
        <v>815</v>
      </c>
      <c r="T5" s="1357" t="s">
        <v>7723</v>
      </c>
      <c r="U5" s="1359" t="s">
        <v>7635</v>
      </c>
      <c r="V5" s="1359" t="s">
        <v>3482</v>
      </c>
      <c r="W5" s="1357" t="s">
        <v>3884</v>
      </c>
      <c r="X5" s="1357" t="s">
        <v>7724</v>
      </c>
      <c r="Y5" s="1357" t="s">
        <v>7147</v>
      </c>
      <c r="Z5" s="1362" t="s">
        <v>3686</v>
      </c>
      <c r="AA5" s="1358" t="s">
        <v>5189</v>
      </c>
      <c r="AB5" s="1363" t="s">
        <v>516</v>
      </c>
      <c r="AC5" s="1359" t="s">
        <v>3711</v>
      </c>
      <c r="AD5" s="1364" t="s">
        <v>7725</v>
      </c>
      <c r="AE5" s="1364" t="s">
        <v>7726</v>
      </c>
      <c r="AF5" s="1364" t="s">
        <v>7727</v>
      </c>
      <c r="AG5" s="1357" t="s">
        <v>7728</v>
      </c>
      <c r="AH5" s="1357" t="s">
        <v>3560</v>
      </c>
      <c r="AI5" s="1359" t="s">
        <v>7643</v>
      </c>
      <c r="AJ5" s="1364" t="s">
        <v>7729</v>
      </c>
      <c r="AK5" s="1359" t="s">
        <v>7645</v>
      </c>
      <c r="AL5" s="1365" t="s">
        <v>7646</v>
      </c>
      <c r="AM5" s="1357" t="s">
        <v>7730</v>
      </c>
      <c r="AN5" s="1357" t="s">
        <v>6650</v>
      </c>
      <c r="AO5" s="1361" t="s">
        <v>7731</v>
      </c>
      <c r="AP5" s="1357" t="s">
        <v>7732</v>
      </c>
      <c r="AQ5" s="1358" t="s">
        <v>7733</v>
      </c>
      <c r="AR5" s="1359" t="s">
        <v>7650</v>
      </c>
      <c r="AS5" s="1357" t="s">
        <v>103</v>
      </c>
      <c r="AT5" s="1366" t="s">
        <v>7734</v>
      </c>
      <c r="AU5" s="1367" t="s">
        <v>7735</v>
      </c>
      <c r="AV5" s="1364" t="str">
        <f t="shared" si="1"/>
        <v>2:29</v>
      </c>
      <c r="AW5" s="1368" t="s">
        <v>7736</v>
      </c>
    </row>
    <row r="6" ht="15.75" customHeight="1">
      <c r="A6" s="1369" t="s">
        <v>429</v>
      </c>
      <c r="B6" s="1355" t="s">
        <v>7621</v>
      </c>
      <c r="C6" s="1356">
        <v>0.0493287037037037</v>
      </c>
      <c r="D6" s="1370" t="s">
        <v>7623</v>
      </c>
      <c r="E6" s="1371" t="s">
        <v>2456</v>
      </c>
      <c r="F6" s="1372" t="s">
        <v>7737</v>
      </c>
      <c r="G6" s="1372" t="s">
        <v>7738</v>
      </c>
      <c r="H6" s="1372" t="s">
        <v>7739</v>
      </c>
      <c r="I6" s="1361" t="s">
        <v>7740</v>
      </c>
      <c r="J6" s="1371" t="s">
        <v>7627</v>
      </c>
      <c r="K6" s="1372" t="s">
        <v>781</v>
      </c>
      <c r="L6" s="1372" t="s">
        <v>7741</v>
      </c>
      <c r="M6" s="1372" t="s">
        <v>7742</v>
      </c>
      <c r="N6" s="1372" t="s">
        <v>7743</v>
      </c>
      <c r="O6" s="1372" t="s">
        <v>7744</v>
      </c>
      <c r="P6" s="1372" t="s">
        <v>1216</v>
      </c>
      <c r="Q6" s="1373" t="s">
        <v>7745</v>
      </c>
      <c r="R6" s="1371" t="s">
        <v>4583</v>
      </c>
      <c r="S6" s="1374" t="s">
        <v>7627</v>
      </c>
      <c r="T6" s="1371" t="s">
        <v>7634</v>
      </c>
      <c r="U6" s="1373" t="s">
        <v>7648</v>
      </c>
      <c r="V6" s="1366" t="s">
        <v>7746</v>
      </c>
      <c r="W6" s="1371" t="s">
        <v>7636</v>
      </c>
      <c r="X6" s="1371" t="s">
        <v>7637</v>
      </c>
      <c r="Y6" s="1375">
        <v>46.72</v>
      </c>
      <c r="Z6" s="1375" t="s">
        <v>3231</v>
      </c>
      <c r="AA6" s="1371" t="s">
        <v>3244</v>
      </c>
      <c r="AB6" s="1371" t="s">
        <v>7640</v>
      </c>
      <c r="AC6" s="1372" t="s">
        <v>5305</v>
      </c>
      <c r="AD6" s="1372" t="s">
        <v>7106</v>
      </c>
      <c r="AE6" s="1376" t="s">
        <v>3706</v>
      </c>
      <c r="AF6" s="1375" t="s">
        <v>7747</v>
      </c>
      <c r="AG6" s="1366" t="s">
        <v>7748</v>
      </c>
      <c r="AH6" s="1371" t="s">
        <v>3532</v>
      </c>
      <c r="AI6" s="1372" t="s">
        <v>5723</v>
      </c>
      <c r="AJ6" s="1375" t="s">
        <v>7749</v>
      </c>
      <c r="AK6" s="1375" t="s">
        <v>7750</v>
      </c>
      <c r="AL6" s="1366" t="s">
        <v>5900</v>
      </c>
      <c r="AM6" s="1371" t="s">
        <v>3450</v>
      </c>
      <c r="AN6" s="1366" t="s">
        <v>3868</v>
      </c>
      <c r="AO6" s="1366" t="s">
        <v>7065</v>
      </c>
      <c r="AP6" s="1366" t="s">
        <v>7751</v>
      </c>
      <c r="AQ6" s="1364" t="s">
        <v>7752</v>
      </c>
      <c r="AR6" s="1366" t="s">
        <v>7753</v>
      </c>
      <c r="AS6" s="1366" t="s">
        <v>3385</v>
      </c>
      <c r="AT6" s="1366" t="s">
        <v>7754</v>
      </c>
      <c r="AU6" s="1367" t="s">
        <v>7755</v>
      </c>
      <c r="AV6" s="1364" t="str">
        <f t="shared" si="1"/>
        <v>2:15</v>
      </c>
      <c r="AW6" s="1368"/>
    </row>
    <row r="7" ht="15.75" customHeight="1">
      <c r="A7" s="1354" t="s">
        <v>6196</v>
      </c>
      <c r="B7" s="1355" t="s">
        <v>7621</v>
      </c>
      <c r="C7" s="1356">
        <v>0.049444444444444444</v>
      </c>
      <c r="D7" s="1357" t="s">
        <v>7756</v>
      </c>
      <c r="E7" s="1357" t="s">
        <v>7757</v>
      </c>
      <c r="F7" s="1361" t="s">
        <v>7758</v>
      </c>
      <c r="G7" s="1359" t="s">
        <v>7625</v>
      </c>
      <c r="H7" s="1361" t="s">
        <v>7759</v>
      </c>
      <c r="I7" s="1361" t="s">
        <v>2722</v>
      </c>
      <c r="J7" s="1358" t="s">
        <v>7760</v>
      </c>
      <c r="K7" s="1361" t="s">
        <v>3204</v>
      </c>
      <c r="L7" s="1361" t="s">
        <v>3769</v>
      </c>
      <c r="M7" s="1361" t="s">
        <v>6144</v>
      </c>
      <c r="N7" s="1377" t="s">
        <v>7761</v>
      </c>
      <c r="O7" s="1361" t="s">
        <v>7762</v>
      </c>
      <c r="P7" s="1364" t="s">
        <v>6699</v>
      </c>
      <c r="Q7" s="1357" t="s">
        <v>7763</v>
      </c>
      <c r="R7" s="1361" t="s">
        <v>6993</v>
      </c>
      <c r="S7" s="1361" t="s">
        <v>3093</v>
      </c>
      <c r="T7" s="1364" t="s">
        <v>4788</v>
      </c>
      <c r="U7" s="1361" t="s">
        <v>7764</v>
      </c>
      <c r="V7" s="1361" t="s">
        <v>4978</v>
      </c>
      <c r="W7" s="1378" t="s">
        <v>7765</v>
      </c>
      <c r="X7" s="1364" t="s">
        <v>7766</v>
      </c>
      <c r="Y7" s="1379" t="s">
        <v>7767</v>
      </c>
      <c r="Z7" s="1361" t="s">
        <v>7344</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7768</v>
      </c>
      <c r="AG7" s="1362" t="str">
        <f>HYPERLINK("https://www.twitch.tv/videos/566334947","1:28.73")</f>
        <v>1:28.73</v>
      </c>
      <c r="AH7" s="1361" t="s">
        <v>7769</v>
      </c>
      <c r="AI7" s="1380" t="str">
        <f>HYPERLINK("https://www.twitch.tv/videos/584107631","1:27.68")</f>
        <v>1:27.68</v>
      </c>
      <c r="AJ7" s="1364" t="s">
        <v>7770</v>
      </c>
      <c r="AK7" s="1361" t="s">
        <v>6922</v>
      </c>
      <c r="AL7" s="1361" t="s">
        <v>7771</v>
      </c>
      <c r="AM7" s="1357" t="s">
        <v>4220</v>
      </c>
      <c r="AN7" s="1357" t="s">
        <v>2545</v>
      </c>
      <c r="AO7" s="1381" t="s">
        <v>5657</v>
      </c>
      <c r="AP7" s="1361" t="s">
        <v>7772</v>
      </c>
      <c r="AQ7" s="1364" t="s">
        <v>7773</v>
      </c>
      <c r="AR7" s="1358" t="s">
        <v>7774</v>
      </c>
      <c r="AS7" s="1357" t="str">
        <f>HYPERLINK("https://www.twitch.tv/videos/571767101","42.91")</f>
        <v>42.91</v>
      </c>
      <c r="AT7" s="1382" t="s">
        <v>7775</v>
      </c>
      <c r="AU7" s="1367" t="s">
        <v>7776</v>
      </c>
      <c r="AV7" s="1364" t="str">
        <f t="shared" si="1"/>
        <v>2:32</v>
      </c>
      <c r="AW7" s="1383" t="s">
        <v>7777</v>
      </c>
    </row>
    <row r="8" ht="15.75" customHeight="1">
      <c r="A8" s="1354" t="s">
        <v>1688</v>
      </c>
      <c r="B8" s="1355" t="s">
        <v>7621</v>
      </c>
      <c r="C8" s="1356">
        <v>0.04949074074074074</v>
      </c>
      <c r="D8" s="1379" t="s">
        <v>7778</v>
      </c>
      <c r="E8" s="1379" t="s">
        <v>7779</v>
      </c>
      <c r="F8" s="1379" t="s">
        <v>1807</v>
      </c>
      <c r="G8" s="1379" t="s">
        <v>7780</v>
      </c>
      <c r="H8" s="1359" t="s">
        <v>7626</v>
      </c>
      <c r="I8" s="1371">
        <v>47.34</v>
      </c>
      <c r="J8" s="1384" t="s">
        <v>640</v>
      </c>
      <c r="K8" s="1379" t="s">
        <v>7781</v>
      </c>
      <c r="L8" s="1379">
        <v>55.97</v>
      </c>
      <c r="M8" s="1379" t="s">
        <v>1649</v>
      </c>
      <c r="N8" s="1384" t="s">
        <v>7782</v>
      </c>
      <c r="O8" s="1371" t="s">
        <v>7632</v>
      </c>
      <c r="P8" s="1379">
        <v>47.49</v>
      </c>
      <c r="Q8" s="1379" t="s">
        <v>7783</v>
      </c>
      <c r="R8" s="1379" t="s">
        <v>1375</v>
      </c>
      <c r="S8" s="1385" t="s">
        <v>1709</v>
      </c>
      <c r="T8" s="1379" t="s">
        <v>7784</v>
      </c>
      <c r="U8" s="1357" t="s">
        <v>7785</v>
      </c>
      <c r="V8" s="1379">
        <v>59.32</v>
      </c>
      <c r="W8" s="1379" t="s">
        <v>7786</v>
      </c>
      <c r="X8" s="1379" t="s">
        <v>6639</v>
      </c>
      <c r="Y8" s="1379">
        <v>46.65</v>
      </c>
      <c r="Z8" s="1379" t="s">
        <v>7787</v>
      </c>
      <c r="AA8" s="1384" t="s">
        <v>2344</v>
      </c>
      <c r="AB8" s="1384" t="s">
        <v>7788</v>
      </c>
      <c r="AC8" s="1379">
        <v>47.89</v>
      </c>
      <c r="AD8" s="1379" t="s">
        <v>7789</v>
      </c>
      <c r="AE8" s="1379">
        <v>47.98</v>
      </c>
      <c r="AF8" s="1379" t="s">
        <v>7790</v>
      </c>
      <c r="AG8" s="1379" t="s">
        <v>7791</v>
      </c>
      <c r="AH8" s="1379">
        <v>57.45</v>
      </c>
      <c r="AI8" s="1375" t="s">
        <v>6860</v>
      </c>
      <c r="AJ8" s="1386" t="s">
        <v>7792</v>
      </c>
      <c r="AK8" s="1384" t="s">
        <v>5273</v>
      </c>
      <c r="AL8" s="1384">
        <v>56.23</v>
      </c>
      <c r="AM8" s="1379" t="s">
        <v>7793</v>
      </c>
      <c r="AN8" s="1379">
        <v>55.73</v>
      </c>
      <c r="AO8" s="1379" t="s">
        <v>7794</v>
      </c>
      <c r="AP8" s="1379" t="s">
        <v>7795</v>
      </c>
      <c r="AQ8" s="1384" t="s">
        <v>7796</v>
      </c>
      <c r="AR8" s="1384" t="s">
        <v>4135</v>
      </c>
      <c r="AS8" s="1379">
        <v>46.19</v>
      </c>
      <c r="AT8" s="1379" t="s">
        <v>7797</v>
      </c>
      <c r="AU8" s="1387" t="s">
        <v>7652</v>
      </c>
      <c r="AV8" s="1364" t="str">
        <f t="shared" si="1"/>
        <v>1:52</v>
      </c>
      <c r="AW8" s="1383" t="s">
        <v>7798</v>
      </c>
    </row>
    <row r="9" ht="15.75" customHeight="1">
      <c r="A9" s="1369" t="s">
        <v>328</v>
      </c>
      <c r="B9" s="1355" t="s">
        <v>7621</v>
      </c>
      <c r="C9" s="1356">
        <v>0.04957175925925926</v>
      </c>
      <c r="D9" s="1388" t="s">
        <v>7799</v>
      </c>
      <c r="E9" s="1372" t="s">
        <v>7800</v>
      </c>
      <c r="F9" s="1389" t="s">
        <v>7624</v>
      </c>
      <c r="G9" s="1366" t="s">
        <v>7801</v>
      </c>
      <c r="H9" s="1390" t="s">
        <v>5203</v>
      </c>
      <c r="I9" s="1366" t="s">
        <v>1316</v>
      </c>
      <c r="J9" s="1391" t="s">
        <v>7802</v>
      </c>
      <c r="K9" s="1366" t="s">
        <v>6489</v>
      </c>
      <c r="L9" s="1372" t="s">
        <v>233</v>
      </c>
      <c r="M9" s="1391" t="s">
        <v>7803</v>
      </c>
      <c r="N9" s="1372" t="s">
        <v>7804</v>
      </c>
      <c r="O9" s="1391" t="s">
        <v>7805</v>
      </c>
      <c r="P9" s="1366" t="s">
        <v>6137</v>
      </c>
      <c r="Q9" s="1366" t="s">
        <v>7783</v>
      </c>
      <c r="R9" s="1366" t="s">
        <v>7806</v>
      </c>
      <c r="S9" s="1366" t="s">
        <v>7807</v>
      </c>
      <c r="T9" s="1366" t="s">
        <v>3695</v>
      </c>
      <c r="U9" s="1366" t="s">
        <v>7808</v>
      </c>
      <c r="V9" s="1392" t="s">
        <v>7809</v>
      </c>
      <c r="W9" s="1393" t="s">
        <v>7810</v>
      </c>
      <c r="X9" s="1366" t="s">
        <v>7811</v>
      </c>
      <c r="Y9" s="1371">
        <v>46.63</v>
      </c>
      <c r="Z9" s="1394" t="s">
        <v>304</v>
      </c>
      <c r="AA9" s="1372" t="s">
        <v>7812</v>
      </c>
      <c r="AB9" s="1371" t="s">
        <v>7640</v>
      </c>
      <c r="AC9" s="1366" t="s">
        <v>5303</v>
      </c>
      <c r="AD9" s="1366" t="s">
        <v>7813</v>
      </c>
      <c r="AE9" s="1375" t="s">
        <v>7814</v>
      </c>
      <c r="AF9" s="1372" t="s">
        <v>7815</v>
      </c>
      <c r="AG9" s="1379" t="s">
        <v>7816</v>
      </c>
      <c r="AH9" s="1366" t="s">
        <v>7817</v>
      </c>
      <c r="AI9" s="1392" t="s">
        <v>7818</v>
      </c>
      <c r="AJ9" s="1375" t="s">
        <v>7819</v>
      </c>
      <c r="AK9" s="1366" t="s">
        <v>1228</v>
      </c>
      <c r="AL9" s="1366" t="s">
        <v>4959</v>
      </c>
      <c r="AM9" s="1366" t="s">
        <v>3695</v>
      </c>
      <c r="AN9" s="1395" t="s">
        <v>7647</v>
      </c>
      <c r="AO9" s="1366" t="s">
        <v>7753</v>
      </c>
      <c r="AP9" s="1366" t="s">
        <v>7820</v>
      </c>
      <c r="AQ9" s="1366" t="s">
        <v>7821</v>
      </c>
      <c r="AR9" s="1366" t="s">
        <v>4278</v>
      </c>
      <c r="AS9" s="1366" t="s">
        <v>7822</v>
      </c>
      <c r="AT9" s="1396" t="s">
        <v>7651</v>
      </c>
      <c r="AU9" s="1397" t="s">
        <v>7823</v>
      </c>
      <c r="AV9" s="1364" t="str">
        <f t="shared" si="1"/>
        <v>2:59</v>
      </c>
      <c r="AW9" s="1398"/>
    </row>
    <row r="10">
      <c r="A10" s="1399" t="s">
        <v>7824</v>
      </c>
      <c r="B10" s="1400" t="s">
        <v>7621</v>
      </c>
      <c r="C10" s="1356">
        <v>0.04959490740740741</v>
      </c>
      <c r="D10" s="1392" t="s">
        <v>7825</v>
      </c>
      <c r="E10" s="1379" t="s">
        <v>6096</v>
      </c>
      <c r="F10" s="1379" t="s">
        <v>7826</v>
      </c>
      <c r="G10" s="1379" t="s">
        <v>7827</v>
      </c>
      <c r="H10" s="1401" t="s">
        <v>7828</v>
      </c>
      <c r="I10" s="1401" t="s">
        <v>5605</v>
      </c>
      <c r="J10" s="1402" t="s">
        <v>2517</v>
      </c>
      <c r="K10" s="1401" t="s">
        <v>7095</v>
      </c>
      <c r="L10" s="1379">
        <v>56.42</v>
      </c>
      <c r="M10" s="1379" t="s">
        <v>4985</v>
      </c>
      <c r="N10" s="1384" t="s">
        <v>7829</v>
      </c>
      <c r="O10" s="1401" t="s">
        <v>7830</v>
      </c>
      <c r="P10" s="1401" t="s">
        <v>131</v>
      </c>
      <c r="Q10" s="1401" t="s">
        <v>7831</v>
      </c>
      <c r="R10" s="1379" t="s">
        <v>7832</v>
      </c>
      <c r="S10" s="1401" t="s">
        <v>7833</v>
      </c>
      <c r="T10" s="1401" t="s">
        <v>4811</v>
      </c>
      <c r="U10" s="1401" t="s">
        <v>7834</v>
      </c>
      <c r="V10" s="1379">
        <v>59.45</v>
      </c>
      <c r="W10" s="1401" t="s">
        <v>7835</v>
      </c>
      <c r="X10" s="1401" t="s">
        <v>7836</v>
      </c>
      <c r="Y10" s="1401" t="s">
        <v>4892</v>
      </c>
      <c r="Z10" s="1379" t="s">
        <v>3763</v>
      </c>
      <c r="AA10" s="1384" t="s">
        <v>7837</v>
      </c>
      <c r="AB10" s="1384" t="s">
        <v>4355</v>
      </c>
      <c r="AC10" s="1401" t="s">
        <v>4025</v>
      </c>
      <c r="AD10" s="1401" t="s">
        <v>7838</v>
      </c>
      <c r="AE10" s="1379">
        <v>47.89</v>
      </c>
      <c r="AF10" s="1379" t="s">
        <v>7839</v>
      </c>
      <c r="AG10" s="1376" t="s">
        <v>7642</v>
      </c>
      <c r="AH10" s="1379">
        <v>57.71</v>
      </c>
      <c r="AI10" s="1401" t="s">
        <v>7840</v>
      </c>
      <c r="AJ10" s="1379" t="s">
        <v>7792</v>
      </c>
      <c r="AK10" s="1402" t="s">
        <v>6928</v>
      </c>
      <c r="AL10" s="1384">
        <v>56.69</v>
      </c>
      <c r="AM10" s="1401" t="s">
        <v>7841</v>
      </c>
      <c r="AN10" s="1401" t="s">
        <v>3823</v>
      </c>
      <c r="AO10" s="1401" t="s">
        <v>2706</v>
      </c>
      <c r="AP10" s="1379" t="s">
        <v>7842</v>
      </c>
      <c r="AQ10" s="1403" t="s">
        <v>7649</v>
      </c>
      <c r="AR10" s="1402" t="s">
        <v>7843</v>
      </c>
      <c r="AS10" s="1379">
        <v>43.65</v>
      </c>
      <c r="AT10" s="1401" t="s">
        <v>7844</v>
      </c>
      <c r="AU10" s="1367" t="s">
        <v>7755</v>
      </c>
      <c r="AV10" s="1364" t="str">
        <f t="shared" si="1"/>
        <v>1:52</v>
      </c>
      <c r="AW10" s="1404" t="s">
        <v>7845</v>
      </c>
    </row>
    <row r="11" ht="15.75" customHeight="1">
      <c r="A11" s="1399" t="s">
        <v>6195</v>
      </c>
      <c r="B11" s="1355" t="s">
        <v>7621</v>
      </c>
      <c r="C11" s="1356">
        <v>0.04967592592592593</v>
      </c>
      <c r="D11" s="1392" t="s">
        <v>7846</v>
      </c>
      <c r="E11" s="1361" t="s">
        <v>890</v>
      </c>
      <c r="F11" s="1361" t="s">
        <v>4055</v>
      </c>
      <c r="G11" s="1361" t="s">
        <v>7847</v>
      </c>
      <c r="H11" s="1392" t="s">
        <v>7848</v>
      </c>
      <c r="I11" s="1361" t="s">
        <v>7849</v>
      </c>
      <c r="J11" s="1361" t="s">
        <v>7850</v>
      </c>
      <c r="K11" s="1361" t="s">
        <v>7851</v>
      </c>
      <c r="L11" s="1361" t="s">
        <v>4127</v>
      </c>
      <c r="M11" s="1361" t="s">
        <v>7852</v>
      </c>
      <c r="N11" s="1361" t="s">
        <v>2088</v>
      </c>
      <c r="O11" s="1361" t="s">
        <v>7853</v>
      </c>
      <c r="P11" s="1361" t="s">
        <v>7849</v>
      </c>
      <c r="Q11" s="1361" t="s">
        <v>3345</v>
      </c>
      <c r="R11" s="1361" t="s">
        <v>1375</v>
      </c>
      <c r="S11" s="1405" t="s">
        <v>7854</v>
      </c>
      <c r="T11" s="1361" t="s">
        <v>7268</v>
      </c>
      <c r="U11" s="1361" t="s">
        <v>7855</v>
      </c>
      <c r="V11" s="1361" t="s">
        <v>7856</v>
      </c>
      <c r="W11" s="1361" t="s">
        <v>7857</v>
      </c>
      <c r="X11" s="1361" t="s">
        <v>985</v>
      </c>
      <c r="Y11" s="1361" t="s">
        <v>6710</v>
      </c>
      <c r="Z11" s="1361" t="s">
        <v>7858</v>
      </c>
      <c r="AA11" s="1361" t="s">
        <v>7859</v>
      </c>
      <c r="AB11" s="1361" t="s">
        <v>1717</v>
      </c>
      <c r="AC11" s="1361" t="s">
        <v>759</v>
      </c>
      <c r="AD11" s="1361" t="s">
        <v>7860</v>
      </c>
      <c r="AE11" s="1361" t="s">
        <v>6148</v>
      </c>
      <c r="AF11" s="1357" t="s">
        <v>7861</v>
      </c>
      <c r="AG11" s="1361" t="s">
        <v>7862</v>
      </c>
      <c r="AH11" s="1361" t="s">
        <v>4518</v>
      </c>
      <c r="AI11" s="1361" t="s">
        <v>2790</v>
      </c>
      <c r="AJ11" s="1361" t="s">
        <v>7863</v>
      </c>
      <c r="AK11" s="1361" t="s">
        <v>3771</v>
      </c>
      <c r="AL11" s="1361" t="s">
        <v>7864</v>
      </c>
      <c r="AM11" s="1361" t="s">
        <v>7865</v>
      </c>
      <c r="AN11" s="1392" t="s">
        <v>7741</v>
      </c>
      <c r="AO11" s="1361" t="s">
        <v>7866</v>
      </c>
      <c r="AP11" s="1361" t="s">
        <v>7867</v>
      </c>
      <c r="AQ11" s="1358" t="s">
        <v>7868</v>
      </c>
      <c r="AR11" s="1361" t="s">
        <v>7869</v>
      </c>
      <c r="AS11" s="1361" t="s">
        <v>6696</v>
      </c>
      <c r="AT11" s="1361" t="s">
        <v>7870</v>
      </c>
      <c r="AU11" s="1361" t="s">
        <v>7871</v>
      </c>
      <c r="AV11" s="1364" t="str">
        <f t="shared" si="1"/>
        <v>2:47</v>
      </c>
      <c r="AW11" s="1368" t="s">
        <v>7872</v>
      </c>
    </row>
    <row r="12" ht="15.75" customHeight="1">
      <c r="A12" s="1406" t="s">
        <v>2534</v>
      </c>
      <c r="B12" s="1355" t="s">
        <v>7621</v>
      </c>
      <c r="C12" s="1407">
        <v>0.04971064814814815</v>
      </c>
      <c r="D12" s="1408" t="s">
        <v>7873</v>
      </c>
      <c r="E12" s="1409" t="s">
        <v>505</v>
      </c>
      <c r="F12" s="1409" t="s">
        <v>7874</v>
      </c>
      <c r="G12" s="1409" t="s">
        <v>7875</v>
      </c>
      <c r="H12" s="1357" t="s">
        <v>7876</v>
      </c>
      <c r="I12" s="1410" t="s">
        <v>5559</v>
      </c>
      <c r="J12" s="1411" t="s">
        <v>7877</v>
      </c>
      <c r="K12" s="1411" t="s">
        <v>3936</v>
      </c>
      <c r="L12" s="1411" t="s">
        <v>4445</v>
      </c>
      <c r="M12" s="1411" t="s">
        <v>7878</v>
      </c>
      <c r="N12" s="1411" t="s">
        <v>2518</v>
      </c>
      <c r="O12" s="1411" t="s">
        <v>7879</v>
      </c>
      <c r="P12" s="1411" t="s">
        <v>7880</v>
      </c>
      <c r="Q12" s="1357" t="s">
        <v>7881</v>
      </c>
      <c r="R12" s="1412" t="s">
        <v>7882</v>
      </c>
      <c r="S12" s="1357" t="s">
        <v>1709</v>
      </c>
      <c r="T12" s="1412" t="s">
        <v>7883</v>
      </c>
      <c r="U12" s="1357" t="s">
        <v>6980</v>
      </c>
      <c r="V12" s="1412" t="s">
        <v>7884</v>
      </c>
      <c r="W12" s="1413" t="s">
        <v>7885</v>
      </c>
      <c r="X12" s="1413" t="s">
        <v>3723</v>
      </c>
      <c r="Y12" s="1413" t="s">
        <v>3839</v>
      </c>
      <c r="Z12" s="1413" t="s">
        <v>7886</v>
      </c>
      <c r="AA12" s="1413" t="s">
        <v>7748</v>
      </c>
      <c r="AB12" s="1413" t="s">
        <v>4112</v>
      </c>
      <c r="AC12" s="1413" t="s">
        <v>1082</v>
      </c>
      <c r="AD12" s="1409" t="s">
        <v>7887</v>
      </c>
      <c r="AE12" s="1409" t="s">
        <v>5149</v>
      </c>
      <c r="AF12" s="1414" t="s">
        <v>7888</v>
      </c>
      <c r="AG12" s="1414" t="s">
        <v>7479</v>
      </c>
      <c r="AH12" s="1414" t="s">
        <v>5159</v>
      </c>
      <c r="AI12" s="1414" t="s">
        <v>7889</v>
      </c>
      <c r="AJ12" s="1414" t="s">
        <v>7890</v>
      </c>
      <c r="AK12" s="1414" t="s">
        <v>7891</v>
      </c>
      <c r="AL12" s="1414" t="s">
        <v>5893</v>
      </c>
      <c r="AM12" s="1415" t="s">
        <v>7892</v>
      </c>
      <c r="AN12" s="1416" t="s">
        <v>4445</v>
      </c>
      <c r="AO12" s="1416" t="s">
        <v>7893</v>
      </c>
      <c r="AP12" s="1415" t="s">
        <v>7894</v>
      </c>
      <c r="AQ12" s="1415" t="s">
        <v>7895</v>
      </c>
      <c r="AR12" s="1416" t="s">
        <v>7896</v>
      </c>
      <c r="AS12" s="1415" t="s">
        <v>272</v>
      </c>
      <c r="AT12" s="1367" t="s">
        <v>7897</v>
      </c>
      <c r="AU12" s="1397" t="s">
        <v>7898</v>
      </c>
      <c r="AV12" s="1364" t="str">
        <f t="shared" si="1"/>
        <v>2:35</v>
      </c>
      <c r="AW12" s="1417" t="s">
        <v>7899</v>
      </c>
    </row>
    <row r="13">
      <c r="A13" s="1418" t="s">
        <v>993</v>
      </c>
      <c r="B13" s="1419" t="s">
        <v>7621</v>
      </c>
      <c r="C13" s="1356">
        <v>0.04980324074074074</v>
      </c>
      <c r="D13" s="1366" t="s">
        <v>7900</v>
      </c>
      <c r="E13" s="1366" t="s">
        <v>7901</v>
      </c>
      <c r="F13" s="1366" t="s">
        <v>7902</v>
      </c>
      <c r="G13" s="1375" t="s">
        <v>7903</v>
      </c>
      <c r="H13" s="1366" t="s">
        <v>7423</v>
      </c>
      <c r="I13" s="1366" t="s">
        <v>7904</v>
      </c>
      <c r="J13" s="1372" t="s">
        <v>7905</v>
      </c>
      <c r="K13" s="1366" t="s">
        <v>7906</v>
      </c>
      <c r="L13" s="1366" t="s">
        <v>3284</v>
      </c>
      <c r="M13" s="1366" t="s">
        <v>7231</v>
      </c>
      <c r="N13" s="1366" t="s">
        <v>7907</v>
      </c>
      <c r="O13" s="1366" t="s">
        <v>4797</v>
      </c>
      <c r="P13" s="1366" t="s">
        <v>5317</v>
      </c>
      <c r="Q13" s="1366" t="s">
        <v>4806</v>
      </c>
      <c r="R13" s="1366" t="s">
        <v>7908</v>
      </c>
      <c r="S13" s="1357" t="s">
        <v>2618</v>
      </c>
      <c r="T13" s="1366" t="s">
        <v>2348</v>
      </c>
      <c r="U13" s="1366" t="s">
        <v>7772</v>
      </c>
      <c r="V13" s="1366" t="s">
        <v>5200</v>
      </c>
      <c r="W13" s="1366" t="s">
        <v>1736</v>
      </c>
      <c r="X13" s="1366" t="s">
        <v>7909</v>
      </c>
      <c r="Y13" s="1366" t="s">
        <v>7910</v>
      </c>
      <c r="Z13" s="1420" t="s">
        <v>7639</v>
      </c>
      <c r="AA13" s="1366" t="s">
        <v>7836</v>
      </c>
      <c r="AB13" s="1366" t="s">
        <v>7319</v>
      </c>
      <c r="AC13" s="1366" t="s">
        <v>4803</v>
      </c>
      <c r="AD13" s="1366" t="s">
        <v>5608</v>
      </c>
      <c r="AE13" s="1375">
        <v>47.81</v>
      </c>
      <c r="AF13" s="1366" t="s">
        <v>7911</v>
      </c>
      <c r="AG13" s="1366" t="s">
        <v>7912</v>
      </c>
      <c r="AH13" s="1366" t="s">
        <v>748</v>
      </c>
      <c r="AI13" s="1366" t="s">
        <v>2188</v>
      </c>
      <c r="AJ13" s="1366" t="s">
        <v>7913</v>
      </c>
      <c r="AK13" s="1366" t="s">
        <v>1051</v>
      </c>
      <c r="AL13" s="1366" t="s">
        <v>7914</v>
      </c>
      <c r="AM13" s="1366" t="s">
        <v>4220</v>
      </c>
      <c r="AN13" s="1366" t="s">
        <v>7915</v>
      </c>
      <c r="AO13" s="1366" t="s">
        <v>7774</v>
      </c>
      <c r="AP13" s="1366" t="s">
        <v>7916</v>
      </c>
      <c r="AQ13" s="1366" t="s">
        <v>7917</v>
      </c>
      <c r="AR13" s="1366" t="s">
        <v>7918</v>
      </c>
      <c r="AS13" s="1366" t="s">
        <v>2877</v>
      </c>
      <c r="AT13" s="1366" t="s">
        <v>7919</v>
      </c>
      <c r="AU13" s="1397" t="s">
        <v>7920</v>
      </c>
      <c r="AV13" s="1364" t="str">
        <f t="shared" si="1"/>
        <v>2:14</v>
      </c>
      <c r="AW13" s="1421" t="s">
        <v>7736</v>
      </c>
    </row>
    <row r="14" ht="15.75" customHeight="1">
      <c r="A14" s="1354" t="s">
        <v>5962</v>
      </c>
      <c r="B14" s="1422" t="s">
        <v>7621</v>
      </c>
      <c r="C14" s="1356">
        <v>0.04982638888888889</v>
      </c>
      <c r="D14" s="1357" t="s">
        <v>7921</v>
      </c>
      <c r="E14" s="1357" t="s">
        <v>4542</v>
      </c>
      <c r="F14" s="1357" t="s">
        <v>7922</v>
      </c>
      <c r="G14" s="1357" t="s">
        <v>7923</v>
      </c>
      <c r="H14" s="1357" t="s">
        <v>7924</v>
      </c>
      <c r="I14" s="1357" t="s">
        <v>5538</v>
      </c>
      <c r="J14" s="1358" t="s">
        <v>7925</v>
      </c>
      <c r="K14" s="1392" t="s">
        <v>7926</v>
      </c>
      <c r="L14" s="1357" t="s">
        <v>7927</v>
      </c>
      <c r="M14" s="1357" t="s">
        <v>7928</v>
      </c>
      <c r="N14" s="1358" t="s">
        <v>1769</v>
      </c>
      <c r="O14" s="1357" t="s">
        <v>7929</v>
      </c>
      <c r="P14" s="1392" t="s">
        <v>4606</v>
      </c>
      <c r="Q14" s="1357" t="s">
        <v>7930</v>
      </c>
      <c r="R14" s="1357" t="s">
        <v>1747</v>
      </c>
      <c r="S14" s="1357" t="s">
        <v>3093</v>
      </c>
      <c r="T14" s="1357" t="s">
        <v>7931</v>
      </c>
      <c r="U14" s="1357" t="s">
        <v>7932</v>
      </c>
      <c r="V14" s="1357" t="s">
        <v>6391</v>
      </c>
      <c r="W14" s="1357" t="s">
        <v>5291</v>
      </c>
      <c r="X14" s="1357" t="s">
        <v>7642</v>
      </c>
      <c r="Y14" s="1357" t="s">
        <v>7740</v>
      </c>
      <c r="Z14" s="1357" t="s">
        <v>6498</v>
      </c>
      <c r="AA14" s="1423" t="s">
        <v>7933</v>
      </c>
      <c r="AB14" s="1358" t="s">
        <v>5621</v>
      </c>
      <c r="AC14" s="1357" t="s">
        <v>962</v>
      </c>
      <c r="AD14" s="1357" t="s">
        <v>7139</v>
      </c>
      <c r="AE14" s="1357" t="s">
        <v>3613</v>
      </c>
      <c r="AF14" s="1357" t="s">
        <v>7934</v>
      </c>
      <c r="AG14" s="1357" t="s">
        <v>1517</v>
      </c>
      <c r="AH14" s="1392" t="s">
        <v>7935</v>
      </c>
      <c r="AI14" s="1357" t="s">
        <v>7936</v>
      </c>
      <c r="AJ14" s="1357" t="s">
        <v>7937</v>
      </c>
      <c r="AK14" s="1358" t="s">
        <v>7938</v>
      </c>
      <c r="AL14" s="1358" t="s">
        <v>4104</v>
      </c>
      <c r="AM14" s="1357" t="s">
        <v>6990</v>
      </c>
      <c r="AN14" s="1357" t="s">
        <v>5267</v>
      </c>
      <c r="AO14" s="1357" t="s">
        <v>7774</v>
      </c>
      <c r="AP14" s="1381" t="s">
        <v>7648</v>
      </c>
      <c r="AQ14" s="1358" t="s">
        <v>7939</v>
      </c>
      <c r="AR14" s="1358" t="s">
        <v>7940</v>
      </c>
      <c r="AS14" s="1357" t="s">
        <v>7941</v>
      </c>
      <c r="AT14" s="1357" t="s">
        <v>7942</v>
      </c>
      <c r="AU14" s="1424" t="s">
        <v>7943</v>
      </c>
      <c r="AV14" s="1364" t="str">
        <f t="shared" si="1"/>
        <v>2:18</v>
      </c>
      <c r="AW14" s="1425" t="s">
        <v>7944</v>
      </c>
    </row>
    <row r="15" ht="15.75" customHeight="1">
      <c r="A15" s="1354" t="s">
        <v>1755</v>
      </c>
      <c r="B15" s="1355" t="s">
        <v>7621</v>
      </c>
      <c r="C15" s="1356">
        <v>0.049895833333333334</v>
      </c>
      <c r="D15" s="1392" t="s">
        <v>7945</v>
      </c>
      <c r="E15" s="1426" t="s">
        <v>890</v>
      </c>
      <c r="F15" s="1409" t="s">
        <v>7946</v>
      </c>
      <c r="G15" s="1426" t="s">
        <v>7947</v>
      </c>
      <c r="H15" s="1410" t="s">
        <v>7948</v>
      </c>
      <c r="I15" s="1410" t="s">
        <v>5403</v>
      </c>
      <c r="J15" s="1411" t="s">
        <v>7949</v>
      </c>
      <c r="K15" s="1427" t="s">
        <v>7950</v>
      </c>
      <c r="L15" s="1411" t="s">
        <v>7951</v>
      </c>
      <c r="M15" s="1411" t="s">
        <v>4902</v>
      </c>
      <c r="N15" s="1411" t="s">
        <v>7952</v>
      </c>
      <c r="O15" s="1427" t="s">
        <v>7953</v>
      </c>
      <c r="P15" s="1411" t="s">
        <v>7954</v>
      </c>
      <c r="Q15" s="1412" t="s">
        <v>3185</v>
      </c>
      <c r="R15" s="1428" t="s">
        <v>7955</v>
      </c>
      <c r="S15" s="1428" t="s">
        <v>7956</v>
      </c>
      <c r="T15" s="1428" t="s">
        <v>7957</v>
      </c>
      <c r="U15" s="1428" t="s">
        <v>7958</v>
      </c>
      <c r="V15" s="1412" t="s">
        <v>4589</v>
      </c>
      <c r="W15" s="1413" t="s">
        <v>7959</v>
      </c>
      <c r="X15" s="1429" t="s">
        <v>7960</v>
      </c>
      <c r="Y15" s="1413" t="s">
        <v>3383</v>
      </c>
      <c r="Z15" s="1413" t="s">
        <v>7961</v>
      </c>
      <c r="AA15" s="1413" t="s">
        <v>7962</v>
      </c>
      <c r="AB15" s="1429" t="s">
        <v>7449</v>
      </c>
      <c r="AC15" s="1429" t="s">
        <v>1153</v>
      </c>
      <c r="AD15" s="1426" t="s">
        <v>7963</v>
      </c>
      <c r="AE15" s="1426" t="s">
        <v>7964</v>
      </c>
      <c r="AF15" s="1430" t="s">
        <v>7965</v>
      </c>
      <c r="AG15" s="1414" t="s">
        <v>7966</v>
      </c>
      <c r="AH15" s="1414" t="s">
        <v>7967</v>
      </c>
      <c r="AI15" s="1414" t="s">
        <v>7968</v>
      </c>
      <c r="AJ15" s="1430" t="s">
        <v>7969</v>
      </c>
      <c r="AK15" s="1430" t="s">
        <v>897</v>
      </c>
      <c r="AL15" s="1414" t="s">
        <v>7970</v>
      </c>
      <c r="AM15" s="1416" t="s">
        <v>7971</v>
      </c>
      <c r="AN15" s="1415" t="s">
        <v>2861</v>
      </c>
      <c r="AO15" s="1416" t="s">
        <v>7972</v>
      </c>
      <c r="AP15" s="1415" t="s">
        <v>5524</v>
      </c>
      <c r="AQ15" s="1416" t="s">
        <v>7973</v>
      </c>
      <c r="AR15" s="1415" t="s">
        <v>155</v>
      </c>
      <c r="AS15" s="1415" t="s">
        <v>3922</v>
      </c>
      <c r="AT15" s="1427" t="s">
        <v>6116</v>
      </c>
      <c r="AU15" s="1431" t="s">
        <v>7974</v>
      </c>
      <c r="AV15" s="1364" t="str">
        <f t="shared" si="1"/>
        <v>2:22</v>
      </c>
      <c r="AW15" s="1398" t="s">
        <v>7975</v>
      </c>
    </row>
    <row r="16">
      <c r="A16" s="1399" t="s">
        <v>1777</v>
      </c>
      <c r="B16" s="1419" t="s">
        <v>7621</v>
      </c>
      <c r="C16" s="1432">
        <v>0.049930555555555554</v>
      </c>
      <c r="D16" s="1433" t="s">
        <v>7976</v>
      </c>
      <c r="E16" s="1401" t="s">
        <v>7630</v>
      </c>
      <c r="F16" s="1401" t="s">
        <v>7977</v>
      </c>
      <c r="G16" s="1401" t="s">
        <v>7978</v>
      </c>
      <c r="H16" s="1401" t="s">
        <v>7979</v>
      </c>
      <c r="I16" s="1401" t="s">
        <v>5605</v>
      </c>
      <c r="J16" s="1402" t="s">
        <v>6033</v>
      </c>
      <c r="K16" s="1401" t="s">
        <v>7980</v>
      </c>
      <c r="L16" s="1401" t="s">
        <v>5893</v>
      </c>
      <c r="M16" s="1401" t="s">
        <v>7981</v>
      </c>
      <c r="N16" s="1402" t="s">
        <v>7982</v>
      </c>
      <c r="O16" s="1401" t="s">
        <v>798</v>
      </c>
      <c r="P16" s="1379">
        <v>47.54</v>
      </c>
      <c r="Q16" s="1434" t="s">
        <v>7983</v>
      </c>
      <c r="R16" s="1379" t="s">
        <v>7984</v>
      </c>
      <c r="S16" s="1434" t="s">
        <v>7854</v>
      </c>
      <c r="T16" s="1379" t="s">
        <v>7985</v>
      </c>
      <c r="U16" s="1434" t="s">
        <v>7986</v>
      </c>
      <c r="V16" s="1379">
        <v>58.55</v>
      </c>
      <c r="W16" s="1434" t="s">
        <v>7987</v>
      </c>
      <c r="X16" s="1434" t="s">
        <v>7988</v>
      </c>
      <c r="Y16" s="1435" t="s">
        <v>7767</v>
      </c>
      <c r="Z16" s="1434" t="s">
        <v>7989</v>
      </c>
      <c r="AA16" s="1402" t="s">
        <v>7990</v>
      </c>
      <c r="AB16" s="1436" t="s">
        <v>7991</v>
      </c>
      <c r="AC16" s="1364">
        <v>47.2</v>
      </c>
      <c r="AD16" s="1434" t="s">
        <v>4429</v>
      </c>
      <c r="AE16" s="1379">
        <v>47.88</v>
      </c>
      <c r="AF16" s="1434" t="s">
        <v>7992</v>
      </c>
      <c r="AG16" s="1434" t="s">
        <v>7993</v>
      </c>
      <c r="AH16" s="1434">
        <v>57.68</v>
      </c>
      <c r="AI16" s="1434" t="s">
        <v>2643</v>
      </c>
      <c r="AJ16" s="1379" t="s">
        <v>7994</v>
      </c>
      <c r="AK16" s="1437" t="s">
        <v>7995</v>
      </c>
      <c r="AL16" s="1436">
        <v>55.92</v>
      </c>
      <c r="AM16" s="1434" t="s">
        <v>2734</v>
      </c>
      <c r="AN16" s="1357" t="s">
        <v>5563</v>
      </c>
      <c r="AO16" s="1434" t="s">
        <v>6483</v>
      </c>
      <c r="AP16" s="1434" t="s">
        <v>7996</v>
      </c>
      <c r="AQ16" s="1436" t="s">
        <v>7105</v>
      </c>
      <c r="AR16" s="1436" t="s">
        <v>7997</v>
      </c>
      <c r="AS16" s="1438">
        <v>42.83</v>
      </c>
      <c r="AT16" s="1379" t="s">
        <v>7998</v>
      </c>
      <c r="AU16" s="1397" t="s">
        <v>7999</v>
      </c>
      <c r="AV16" s="1364" t="str">
        <f t="shared" si="1"/>
        <v>4:29</v>
      </c>
      <c r="AW16" s="1421" t="s">
        <v>8000</v>
      </c>
    </row>
    <row r="17" ht="15.75" customHeight="1">
      <c r="A17" s="1399" t="s">
        <v>2653</v>
      </c>
      <c r="B17" s="1355" t="s">
        <v>7621</v>
      </c>
      <c r="C17" s="1356">
        <v>0.0499537037037037</v>
      </c>
      <c r="D17" s="1361" t="s">
        <v>8001</v>
      </c>
      <c r="E17" s="1361" t="s">
        <v>2595</v>
      </c>
      <c r="F17" s="1361" t="s">
        <v>8002</v>
      </c>
      <c r="G17" s="1439" t="s">
        <v>8003</v>
      </c>
      <c r="H17" s="1361" t="s">
        <v>8004</v>
      </c>
      <c r="I17" s="1440" t="s">
        <v>7964</v>
      </c>
      <c r="J17" s="1361" t="s">
        <v>1410</v>
      </c>
      <c r="K17" s="1361" t="s">
        <v>4970</v>
      </c>
      <c r="L17" s="1361" t="s">
        <v>8005</v>
      </c>
      <c r="M17" s="1361" t="s">
        <v>8006</v>
      </c>
      <c r="N17" s="1361" t="s">
        <v>8007</v>
      </c>
      <c r="O17" s="1361" t="s">
        <v>8008</v>
      </c>
      <c r="P17" s="1361" t="s">
        <v>8009</v>
      </c>
      <c r="Q17" s="1361" t="s">
        <v>4380</v>
      </c>
      <c r="R17" s="1412" t="s">
        <v>8010</v>
      </c>
      <c r="S17" s="1361" t="s">
        <v>3686</v>
      </c>
      <c r="T17" s="1361" t="s">
        <v>8011</v>
      </c>
      <c r="U17" s="1361" t="s">
        <v>8012</v>
      </c>
      <c r="V17" s="1361" t="s">
        <v>8013</v>
      </c>
      <c r="W17" s="1361" t="s">
        <v>8014</v>
      </c>
      <c r="X17" s="1361" t="s">
        <v>7450</v>
      </c>
      <c r="Y17" s="1361" t="s">
        <v>3943</v>
      </c>
      <c r="Z17" s="1361" t="s">
        <v>8015</v>
      </c>
      <c r="AA17" s="1361" t="s">
        <v>7450</v>
      </c>
      <c r="AB17" s="1361" t="s">
        <v>7907</v>
      </c>
      <c r="AC17" s="1361" t="s">
        <v>5439</v>
      </c>
      <c r="AD17" s="1361" t="s">
        <v>7492</v>
      </c>
      <c r="AE17" s="1361" t="s">
        <v>8016</v>
      </c>
      <c r="AF17" s="1361" t="s">
        <v>8017</v>
      </c>
      <c r="AG17" s="1361" t="s">
        <v>4907</v>
      </c>
      <c r="AH17" s="1361" t="s">
        <v>4988</v>
      </c>
      <c r="AI17" s="1361" t="s">
        <v>8018</v>
      </c>
      <c r="AJ17" s="1359" t="s">
        <v>7644</v>
      </c>
      <c r="AK17" s="1361" t="s">
        <v>2379</v>
      </c>
      <c r="AL17" s="1361" t="s">
        <v>8019</v>
      </c>
      <c r="AM17" s="1361" t="s">
        <v>8020</v>
      </c>
      <c r="AN17" s="1361" t="s">
        <v>547</v>
      </c>
      <c r="AO17" s="1361" t="s">
        <v>8021</v>
      </c>
      <c r="AP17" s="1361" t="s">
        <v>8022</v>
      </c>
      <c r="AQ17" s="1361" t="s">
        <v>4528</v>
      </c>
      <c r="AR17" s="1361" t="s">
        <v>6245</v>
      </c>
      <c r="AS17" s="1361" t="s">
        <v>8023</v>
      </c>
      <c r="AT17" s="1361" t="s">
        <v>2956</v>
      </c>
      <c r="AU17" s="1361" t="s">
        <v>8024</v>
      </c>
      <c r="AV17" s="1364" t="str">
        <f t="shared" si="1"/>
        <v>3:21</v>
      </c>
      <c r="AW17" s="1425" t="s">
        <v>8025</v>
      </c>
    </row>
    <row r="18" ht="15.75" customHeight="1">
      <c r="A18" s="1354" t="s">
        <v>8026</v>
      </c>
      <c r="B18" s="1355" t="s">
        <v>7621</v>
      </c>
      <c r="C18" s="1356">
        <v>0.049965277777777775</v>
      </c>
      <c r="D18" s="1392" t="s">
        <v>8027</v>
      </c>
      <c r="E18" s="1361" t="s">
        <v>4329</v>
      </c>
      <c r="F18" s="1361" t="s">
        <v>8028</v>
      </c>
      <c r="G18" s="1361" t="s">
        <v>8029</v>
      </c>
      <c r="H18" s="1364" t="s">
        <v>8030</v>
      </c>
      <c r="I18" s="1361" t="s">
        <v>1316</v>
      </c>
      <c r="J18" s="1361" t="s">
        <v>376</v>
      </c>
      <c r="K18" s="1361" t="s">
        <v>8031</v>
      </c>
      <c r="L18" s="1361" t="s">
        <v>5209</v>
      </c>
      <c r="M18" s="1361" t="s">
        <v>6144</v>
      </c>
      <c r="N18" s="1361" t="s">
        <v>8032</v>
      </c>
      <c r="O18" s="1361" t="s">
        <v>2461</v>
      </c>
      <c r="P18" s="1364" t="s">
        <v>5317</v>
      </c>
      <c r="Q18" s="1361" t="s">
        <v>8033</v>
      </c>
      <c r="R18" s="1361" t="s">
        <v>4197</v>
      </c>
      <c r="S18" s="1361" t="s">
        <v>7355</v>
      </c>
      <c r="T18" s="1361" t="s">
        <v>7730</v>
      </c>
      <c r="U18" s="1361" t="s">
        <v>8034</v>
      </c>
      <c r="V18" s="1361" t="s">
        <v>4822</v>
      </c>
      <c r="W18" s="1361" t="s">
        <v>8035</v>
      </c>
      <c r="X18" s="1364" t="s">
        <v>6488</v>
      </c>
      <c r="Y18" s="1364" t="s">
        <v>5362</v>
      </c>
      <c r="Z18" s="1361" t="s">
        <v>8036</v>
      </c>
      <c r="AA18" s="1361" t="s">
        <v>4009</v>
      </c>
      <c r="AB18" s="1361" t="s">
        <v>8037</v>
      </c>
      <c r="AC18" s="1361" t="s">
        <v>785</v>
      </c>
      <c r="AD18" s="1361" t="s">
        <v>5328</v>
      </c>
      <c r="AE18" s="1361" t="s">
        <v>8038</v>
      </c>
      <c r="AF18" s="1361" t="s">
        <v>877</v>
      </c>
      <c r="AG18" s="1361" t="s">
        <v>8039</v>
      </c>
      <c r="AH18" s="1361" t="s">
        <v>8040</v>
      </c>
      <c r="AI18" s="1361" t="s">
        <v>685</v>
      </c>
      <c r="AJ18" s="1364" t="s">
        <v>8041</v>
      </c>
      <c r="AK18" s="1414" t="s">
        <v>7281</v>
      </c>
      <c r="AL18" s="1361" t="s">
        <v>4373</v>
      </c>
      <c r="AM18" s="1361" t="s">
        <v>3244</v>
      </c>
      <c r="AN18" s="1364" t="s">
        <v>5900</v>
      </c>
      <c r="AO18" s="1364" t="s">
        <v>6245</v>
      </c>
      <c r="AP18" s="1364" t="s">
        <v>8042</v>
      </c>
      <c r="AQ18" s="1364" t="s">
        <v>7752</v>
      </c>
      <c r="AR18" s="1364" t="s">
        <v>483</v>
      </c>
      <c r="AS18" s="1364" t="s">
        <v>5529</v>
      </c>
      <c r="AT18" s="1364" t="s">
        <v>7934</v>
      </c>
      <c r="AU18" s="1361" t="s">
        <v>8043</v>
      </c>
      <c r="AV18" s="1364" t="str">
        <f t="shared" si="1"/>
        <v>3:46</v>
      </c>
      <c r="AW18" s="1441" t="s">
        <v>8044</v>
      </c>
    </row>
    <row r="19" ht="15.75" customHeight="1">
      <c r="A19" s="1442" t="s">
        <v>5914</v>
      </c>
      <c r="B19" s="1355" t="s">
        <v>7621</v>
      </c>
      <c r="C19" s="1356">
        <v>0.05</v>
      </c>
      <c r="D19" s="1392" t="s">
        <v>8045</v>
      </c>
      <c r="E19" s="1361" t="s">
        <v>7852</v>
      </c>
      <c r="F19" s="1361" t="s">
        <v>8002</v>
      </c>
      <c r="G19" s="1364" t="s">
        <v>8046</v>
      </c>
      <c r="H19" s="1361" t="s">
        <v>8047</v>
      </c>
      <c r="I19" s="1364" t="s">
        <v>1725</v>
      </c>
      <c r="J19" s="1361" t="s">
        <v>3013</v>
      </c>
      <c r="K19" s="1361" t="s">
        <v>8048</v>
      </c>
      <c r="L19" s="1361" t="s">
        <v>4214</v>
      </c>
      <c r="M19" s="1361" t="s">
        <v>8049</v>
      </c>
      <c r="N19" s="1361" t="s">
        <v>8050</v>
      </c>
      <c r="O19" s="1361" t="s">
        <v>7987</v>
      </c>
      <c r="P19" s="1364" t="s">
        <v>1179</v>
      </c>
      <c r="Q19" s="1361" t="s">
        <v>8051</v>
      </c>
      <c r="R19" s="1361" t="s">
        <v>2219</v>
      </c>
      <c r="S19" s="1361" t="s">
        <v>8052</v>
      </c>
      <c r="T19" s="1361" t="s">
        <v>7021</v>
      </c>
      <c r="U19" s="1361" t="s">
        <v>8053</v>
      </c>
      <c r="V19" s="1361" t="s">
        <v>8054</v>
      </c>
      <c r="W19" s="1361" t="s">
        <v>8055</v>
      </c>
      <c r="X19" s="1361" t="s">
        <v>4030</v>
      </c>
      <c r="Y19" s="1361" t="s">
        <v>8056</v>
      </c>
      <c r="Z19" s="1361" t="s">
        <v>8057</v>
      </c>
      <c r="AA19" s="1361" t="s">
        <v>8058</v>
      </c>
      <c r="AB19" s="1361" t="s">
        <v>8059</v>
      </c>
      <c r="AC19" s="1364" t="s">
        <v>4782</v>
      </c>
      <c r="AD19" s="1361" t="s">
        <v>8060</v>
      </c>
      <c r="AE19" s="1364" t="s">
        <v>4420</v>
      </c>
      <c r="AF19" s="1443" t="s">
        <v>7641</v>
      </c>
      <c r="AG19" s="1361" t="s">
        <v>599</v>
      </c>
      <c r="AH19" s="1361" t="s">
        <v>6625</v>
      </c>
      <c r="AI19" s="1361" t="s">
        <v>194</v>
      </c>
      <c r="AJ19" s="1364" t="s">
        <v>8061</v>
      </c>
      <c r="AK19" s="1361" t="s">
        <v>8062</v>
      </c>
      <c r="AL19" s="1364" t="s">
        <v>3431</v>
      </c>
      <c r="AM19" s="1361" t="s">
        <v>1657</v>
      </c>
      <c r="AN19" s="1364" t="s">
        <v>2478</v>
      </c>
      <c r="AO19" s="1361" t="s">
        <v>8063</v>
      </c>
      <c r="AP19" s="1361" t="s">
        <v>8064</v>
      </c>
      <c r="AQ19" s="1364" t="s">
        <v>8065</v>
      </c>
      <c r="AR19" s="1361" t="s">
        <v>2002</v>
      </c>
      <c r="AS19" s="1364" t="s">
        <v>7941</v>
      </c>
      <c r="AT19" s="1361" t="s">
        <v>8066</v>
      </c>
      <c r="AU19" s="1361" t="s">
        <v>8067</v>
      </c>
      <c r="AV19" s="1364" t="str">
        <f t="shared" si="1"/>
        <v>1:53</v>
      </c>
      <c r="AW19" s="1441"/>
    </row>
    <row r="20">
      <c r="A20" s="1399" t="s">
        <v>6202</v>
      </c>
      <c r="B20" s="1400" t="s">
        <v>7654</v>
      </c>
      <c r="C20" s="1356">
        <v>0.05016203703703704</v>
      </c>
      <c r="D20" s="1379" t="s">
        <v>8068</v>
      </c>
      <c r="E20" s="1444" t="s">
        <v>7656</v>
      </c>
      <c r="F20" s="1379" t="s">
        <v>8069</v>
      </c>
      <c r="G20" s="1379" t="s">
        <v>8070</v>
      </c>
      <c r="H20" s="1379" t="s">
        <v>8071</v>
      </c>
      <c r="I20" s="1379" t="s">
        <v>4789</v>
      </c>
      <c r="J20" s="1379" t="s">
        <v>4053</v>
      </c>
      <c r="K20" s="1379" t="s">
        <v>8072</v>
      </c>
      <c r="L20" s="1392" t="s">
        <v>4886</v>
      </c>
      <c r="M20" s="1445" t="s">
        <v>7663</v>
      </c>
      <c r="N20" s="1379" t="s">
        <v>8073</v>
      </c>
      <c r="O20" s="1379" t="s">
        <v>8074</v>
      </c>
      <c r="P20" s="1379" t="s">
        <v>5637</v>
      </c>
      <c r="Q20" s="1379" t="s">
        <v>2568</v>
      </c>
      <c r="R20" s="1379" t="s">
        <v>204</v>
      </c>
      <c r="S20" s="1379" t="s">
        <v>8075</v>
      </c>
      <c r="T20" s="1379" t="s">
        <v>1322</v>
      </c>
      <c r="U20" s="1379" t="s">
        <v>8076</v>
      </c>
      <c r="V20" s="1379" t="s">
        <v>8077</v>
      </c>
      <c r="W20" s="1379" t="s">
        <v>7667</v>
      </c>
      <c r="X20" s="1379" t="s">
        <v>1231</v>
      </c>
      <c r="Y20" s="1379" t="s">
        <v>1161</v>
      </c>
      <c r="Z20" s="1379" t="s">
        <v>7989</v>
      </c>
      <c r="AA20" s="1379" t="s">
        <v>8078</v>
      </c>
      <c r="AB20" s="1379" t="s">
        <v>8079</v>
      </c>
      <c r="AC20" s="1379" t="s">
        <v>3706</v>
      </c>
      <c r="AD20" s="1379" t="s">
        <v>8080</v>
      </c>
      <c r="AE20" s="1379" t="s">
        <v>4701</v>
      </c>
      <c r="AF20" s="1379" t="s">
        <v>5539</v>
      </c>
      <c r="AG20" s="1379" t="s">
        <v>8081</v>
      </c>
      <c r="AH20" s="1379" t="s">
        <v>4148</v>
      </c>
      <c r="AI20" s="1444" t="s">
        <v>3844</v>
      </c>
      <c r="AJ20" s="1379" t="s">
        <v>8082</v>
      </c>
      <c r="AK20" s="1379" t="s">
        <v>8083</v>
      </c>
      <c r="AL20" s="1379" t="s">
        <v>2360</v>
      </c>
      <c r="AM20" s="1379" t="s">
        <v>3691</v>
      </c>
      <c r="AN20" s="1379" t="s">
        <v>5728</v>
      </c>
      <c r="AO20" s="1379" t="s">
        <v>8084</v>
      </c>
      <c r="AP20" s="1379" t="s">
        <v>8085</v>
      </c>
      <c r="AQ20" s="1379" t="s">
        <v>3676</v>
      </c>
      <c r="AR20" s="1379" t="s">
        <v>7144</v>
      </c>
      <c r="AS20" s="1379" t="s">
        <v>754</v>
      </c>
      <c r="AT20" s="1379" t="s">
        <v>8086</v>
      </c>
      <c r="AU20" s="1361" t="s">
        <v>8087</v>
      </c>
      <c r="AV20" s="1364" t="str">
        <f t="shared" si="1"/>
        <v>3:20</v>
      </c>
      <c r="AW20" s="1446"/>
    </row>
    <row r="21" ht="15.75" customHeight="1">
      <c r="A21" s="1369" t="s">
        <v>1405</v>
      </c>
      <c r="B21" s="1355" t="s">
        <v>7621</v>
      </c>
      <c r="C21" s="1356">
        <v>0.05025462962962963</v>
      </c>
      <c r="D21" s="1392" t="s">
        <v>8088</v>
      </c>
      <c r="E21" s="1409" t="s">
        <v>8089</v>
      </c>
      <c r="F21" s="1426" t="s">
        <v>8090</v>
      </c>
      <c r="G21" s="1357" t="s">
        <v>8091</v>
      </c>
      <c r="H21" s="1410" t="s">
        <v>8092</v>
      </c>
      <c r="I21" s="1410" t="s">
        <v>980</v>
      </c>
      <c r="J21" s="1411" t="s">
        <v>7781</v>
      </c>
      <c r="K21" s="1427" t="s">
        <v>8093</v>
      </c>
      <c r="L21" s="1427" t="s">
        <v>4955</v>
      </c>
      <c r="M21" s="1382" t="str">
        <f>HYPERLINK("https://youtu.be/teAIifUZjFw","1:14.18")</f>
        <v>1:14.18</v>
      </c>
      <c r="N21" s="1427" t="s">
        <v>3485</v>
      </c>
      <c r="O21" s="1427" t="s">
        <v>8094</v>
      </c>
      <c r="P21" s="1427" t="s">
        <v>1767</v>
      </c>
      <c r="Q21" s="1428" t="s">
        <v>8095</v>
      </c>
      <c r="R21" s="1412" t="s">
        <v>8096</v>
      </c>
      <c r="S21" s="1412" t="s">
        <v>5283</v>
      </c>
      <c r="T21" s="1447" t="str">
        <f>HYPERLINK("https://youtu.be/AiXricVH5ss","1:24.99")</f>
        <v>1:24.99</v>
      </c>
      <c r="U21" s="1448" t="str">
        <f>HYPERLINK("https://www.twitch.tv/videos/450151935","2:00.31")</f>
        <v>2:00.31</v>
      </c>
      <c r="V21" s="1412" t="s">
        <v>8097</v>
      </c>
      <c r="W21" s="1449" t="str">
        <f>HYPERLINK("https://youtu.be/eafNhBoXVWA","1:46.09")</f>
        <v>1:46.09</v>
      </c>
      <c r="X21" s="1429" t="s">
        <v>4605</v>
      </c>
      <c r="Y21" s="1429" t="s">
        <v>7849</v>
      </c>
      <c r="Z21" s="1429" t="s">
        <v>8098</v>
      </c>
      <c r="AA21" s="1413" t="s">
        <v>7816</v>
      </c>
      <c r="AB21" s="1429" t="s">
        <v>6730</v>
      </c>
      <c r="AC21" s="1429" t="s">
        <v>4628</v>
      </c>
      <c r="AD21" s="1450" t="str">
        <f>HYPERLINK("https://youtu.be/8FEcTKESSh0","1:49.80")</f>
        <v>1:49.80</v>
      </c>
      <c r="AE21" s="1409" t="s">
        <v>6148</v>
      </c>
      <c r="AF21" s="1430" t="s">
        <v>8099</v>
      </c>
      <c r="AG21" s="1430" t="s">
        <v>8100</v>
      </c>
      <c r="AH21" s="1430" t="s">
        <v>8101</v>
      </c>
      <c r="AI21" s="1430" t="s">
        <v>3692</v>
      </c>
      <c r="AJ21" s="1430" t="s">
        <v>8102</v>
      </c>
      <c r="AK21" s="1414" t="s">
        <v>7985</v>
      </c>
      <c r="AL21" s="1430" t="s">
        <v>8103</v>
      </c>
      <c r="AM21" s="1416" t="s">
        <v>7971</v>
      </c>
      <c r="AN21" s="1416" t="s">
        <v>8104</v>
      </c>
      <c r="AO21" s="1416" t="s">
        <v>7225</v>
      </c>
      <c r="AP21" s="1415" t="s">
        <v>8105</v>
      </c>
      <c r="AQ21" s="1415" t="s">
        <v>8106</v>
      </c>
      <c r="AR21" s="1416" t="s">
        <v>8107</v>
      </c>
      <c r="AS21" s="1415" t="s">
        <v>5379</v>
      </c>
      <c r="AT21" s="1382" t="str">
        <f>HYPERLINK("https://youtu.be/xDirVtS1AZ4?t=4416","2:27.45")</f>
        <v>2:27.45</v>
      </c>
      <c r="AU21" s="1431" t="s">
        <v>8108</v>
      </c>
      <c r="AV21" s="1364" t="str">
        <f t="shared" si="1"/>
        <v>2:34</v>
      </c>
      <c r="AW21" s="1398" t="s">
        <v>8109</v>
      </c>
    </row>
    <row r="22">
      <c r="A22" s="1399" t="s">
        <v>1824</v>
      </c>
      <c r="B22" s="1400" t="s">
        <v>7621</v>
      </c>
      <c r="C22" s="1356">
        <v>0.05025462962962963</v>
      </c>
      <c r="D22" s="1401" t="s">
        <v>8110</v>
      </c>
      <c r="E22" s="1401" t="s">
        <v>8089</v>
      </c>
      <c r="F22" s="1401" t="s">
        <v>8111</v>
      </c>
      <c r="G22" s="1401" t="s">
        <v>8112</v>
      </c>
      <c r="H22" s="1401" t="s">
        <v>7924</v>
      </c>
      <c r="I22" s="1401" t="s">
        <v>6372</v>
      </c>
      <c r="J22" s="1402" t="s">
        <v>8113</v>
      </c>
      <c r="K22" s="1451" t="s">
        <v>3786</v>
      </c>
      <c r="L22" s="1401" t="s">
        <v>5209</v>
      </c>
      <c r="M22" s="1401" t="s">
        <v>987</v>
      </c>
      <c r="N22" s="1402" t="s">
        <v>7711</v>
      </c>
      <c r="O22" s="1401" t="s">
        <v>8114</v>
      </c>
      <c r="P22" s="1401" t="s">
        <v>8115</v>
      </c>
      <c r="Q22" s="1401" t="s">
        <v>786</v>
      </c>
      <c r="R22" s="1401" t="s">
        <v>6993</v>
      </c>
      <c r="S22" s="1401" t="s">
        <v>8098</v>
      </c>
      <c r="T22" s="1401" t="s">
        <v>8116</v>
      </c>
      <c r="U22" s="1401" t="s">
        <v>8117</v>
      </c>
      <c r="V22" s="1401" t="s">
        <v>8118</v>
      </c>
      <c r="W22" s="1401" t="s">
        <v>8119</v>
      </c>
      <c r="X22" s="1401" t="s">
        <v>8120</v>
      </c>
      <c r="Y22" s="1401" t="s">
        <v>4378</v>
      </c>
      <c r="Z22" s="1401" t="s">
        <v>225</v>
      </c>
      <c r="AA22" s="1402" t="s">
        <v>7818</v>
      </c>
      <c r="AB22" s="1402" t="s">
        <v>8121</v>
      </c>
      <c r="AC22" s="1401" t="s">
        <v>588</v>
      </c>
      <c r="AD22" s="1401" t="s">
        <v>8122</v>
      </c>
      <c r="AE22" s="1401" t="s">
        <v>5401</v>
      </c>
      <c r="AF22" s="1401" t="s">
        <v>8123</v>
      </c>
      <c r="AG22" s="1401" t="s">
        <v>8124</v>
      </c>
      <c r="AH22" s="1401" t="s">
        <v>6014</v>
      </c>
      <c r="AI22" s="1401" t="s">
        <v>8125</v>
      </c>
      <c r="AJ22" s="1401" t="s">
        <v>8126</v>
      </c>
      <c r="AK22" s="1402" t="s">
        <v>8127</v>
      </c>
      <c r="AL22" s="1402" t="s">
        <v>6387</v>
      </c>
      <c r="AM22" s="1401" t="s">
        <v>5394</v>
      </c>
      <c r="AN22" s="1401" t="s">
        <v>4886</v>
      </c>
      <c r="AO22" s="1401" t="s">
        <v>2764</v>
      </c>
      <c r="AP22" s="1401" t="s">
        <v>3972</v>
      </c>
      <c r="AQ22" s="1452" t="s">
        <v>2262</v>
      </c>
      <c r="AR22" s="1402" t="s">
        <v>8128</v>
      </c>
      <c r="AS22" s="1401" t="s">
        <v>356</v>
      </c>
      <c r="AT22" s="1401" t="s">
        <v>3912</v>
      </c>
      <c r="AU22" s="1446" t="s">
        <v>8129</v>
      </c>
      <c r="AV22" s="1364" t="str">
        <f t="shared" si="1"/>
        <v>2:46</v>
      </c>
      <c r="AW22" s="1441"/>
    </row>
    <row r="23">
      <c r="A23" s="1399" t="s">
        <v>6190</v>
      </c>
      <c r="B23" s="1400" t="s">
        <v>7621</v>
      </c>
      <c r="C23" s="1356">
        <v>0.0502662037037037</v>
      </c>
      <c r="D23" s="1392" t="s">
        <v>8130</v>
      </c>
      <c r="E23" s="1361" t="s">
        <v>7803</v>
      </c>
      <c r="F23" s="1361" t="s">
        <v>8131</v>
      </c>
      <c r="G23" s="1361" t="s">
        <v>8132</v>
      </c>
      <c r="H23" s="1361" t="s">
        <v>8133</v>
      </c>
      <c r="I23" s="1392" t="s">
        <v>262</v>
      </c>
      <c r="J23" s="1392" t="s">
        <v>8134</v>
      </c>
      <c r="K23" s="1361" t="s">
        <v>8048</v>
      </c>
      <c r="L23" s="1361" t="s">
        <v>5893</v>
      </c>
      <c r="M23" s="1392" t="s">
        <v>2549</v>
      </c>
      <c r="N23" s="1361" t="s">
        <v>8135</v>
      </c>
      <c r="O23" s="1361" t="s">
        <v>8119</v>
      </c>
      <c r="P23" s="1392" t="s">
        <v>8136</v>
      </c>
      <c r="Q23" s="1361" t="s">
        <v>8137</v>
      </c>
      <c r="R23" s="1392" t="s">
        <v>8138</v>
      </c>
      <c r="S23" s="1361" t="s">
        <v>1882</v>
      </c>
      <c r="T23" s="1392" t="s">
        <v>8139</v>
      </c>
      <c r="U23" s="1361" t="s">
        <v>964</v>
      </c>
      <c r="V23" s="1392" t="s">
        <v>4822</v>
      </c>
      <c r="W23" s="1392" t="s">
        <v>6867</v>
      </c>
      <c r="X23" s="1392" t="s">
        <v>6488</v>
      </c>
      <c r="Y23" s="1392" t="s">
        <v>1047</v>
      </c>
      <c r="Z23" s="1392" t="s">
        <v>8140</v>
      </c>
      <c r="AA23" s="1361" t="s">
        <v>8141</v>
      </c>
      <c r="AB23" s="1392" t="s">
        <v>7319</v>
      </c>
      <c r="AC23" s="1361" t="s">
        <v>8142</v>
      </c>
      <c r="AD23" s="1392" t="s">
        <v>5943</v>
      </c>
      <c r="AE23" s="1361" t="s">
        <v>8143</v>
      </c>
      <c r="AF23" s="1361" t="s">
        <v>8144</v>
      </c>
      <c r="AG23" s="1392" t="s">
        <v>8145</v>
      </c>
      <c r="AH23" s="1392" t="s">
        <v>2485</v>
      </c>
      <c r="AI23" s="1361" t="s">
        <v>8146</v>
      </c>
      <c r="AJ23" s="1392" t="s">
        <v>8147</v>
      </c>
      <c r="AK23" s="1392" t="s">
        <v>7637</v>
      </c>
      <c r="AL23" s="1392" t="s">
        <v>4373</v>
      </c>
      <c r="AM23" s="1392" t="s">
        <v>8148</v>
      </c>
      <c r="AN23" s="1392" t="s">
        <v>4373</v>
      </c>
      <c r="AO23" s="1392" t="s">
        <v>1721</v>
      </c>
      <c r="AP23" s="1361" t="s">
        <v>8149</v>
      </c>
      <c r="AQ23" s="1392" t="s">
        <v>2092</v>
      </c>
      <c r="AR23" s="1361" t="s">
        <v>8150</v>
      </c>
      <c r="AS23" s="1392" t="s">
        <v>1564</v>
      </c>
      <c r="AT23" s="1361" t="s">
        <v>8151</v>
      </c>
      <c r="AU23" s="1361" t="s">
        <v>8152</v>
      </c>
      <c r="AV23" s="1364" t="str">
        <f t="shared" si="1"/>
        <v>2:28</v>
      </c>
      <c r="AW23" s="1404" t="s">
        <v>8153</v>
      </c>
    </row>
    <row r="24">
      <c r="A24" s="1399" t="s">
        <v>8154</v>
      </c>
      <c r="B24" s="1453" t="s">
        <v>7621</v>
      </c>
      <c r="C24" s="1356">
        <v>0.0503125</v>
      </c>
      <c r="D24" s="1392" t="s">
        <v>8155</v>
      </c>
      <c r="E24" s="1409" t="s">
        <v>8156</v>
      </c>
      <c r="F24" s="1409" t="s">
        <v>8157</v>
      </c>
      <c r="G24" s="1409" t="s">
        <v>8158</v>
      </c>
      <c r="H24" s="1454" t="s">
        <v>8159</v>
      </c>
      <c r="I24" s="1454" t="s">
        <v>6708</v>
      </c>
      <c r="J24" s="1411" t="s">
        <v>150</v>
      </c>
      <c r="K24" s="1411" t="s">
        <v>5739</v>
      </c>
      <c r="L24" s="1411" t="s">
        <v>3189</v>
      </c>
      <c r="M24" s="1411" t="s">
        <v>8160</v>
      </c>
      <c r="N24" s="1411" t="s">
        <v>8161</v>
      </c>
      <c r="O24" s="1411" t="s">
        <v>3828</v>
      </c>
      <c r="P24" s="1411" t="s">
        <v>5096</v>
      </c>
      <c r="Q24" s="1412" t="s">
        <v>8162</v>
      </c>
      <c r="R24" s="1412" t="s">
        <v>8163</v>
      </c>
      <c r="S24" s="1412" t="s">
        <v>539</v>
      </c>
      <c r="T24" s="1412" t="s">
        <v>8164</v>
      </c>
      <c r="U24" s="1412" t="s">
        <v>8165</v>
      </c>
      <c r="V24" s="1412" t="s">
        <v>8166</v>
      </c>
      <c r="W24" s="1413" t="s">
        <v>8167</v>
      </c>
      <c r="X24" s="1413" t="s">
        <v>4605</v>
      </c>
      <c r="Y24" s="1413" t="s">
        <v>1535</v>
      </c>
      <c r="Z24" s="1413" t="s">
        <v>2165</v>
      </c>
      <c r="AA24" s="1413" t="s">
        <v>8168</v>
      </c>
      <c r="AB24" s="1413" t="s">
        <v>3515</v>
      </c>
      <c r="AC24" s="1413" t="s">
        <v>8169</v>
      </c>
      <c r="AD24" s="1409" t="s">
        <v>8170</v>
      </c>
      <c r="AE24" s="1409" t="s">
        <v>8016</v>
      </c>
      <c r="AF24" s="1414" t="s">
        <v>8171</v>
      </c>
      <c r="AG24" s="1414" t="s">
        <v>7524</v>
      </c>
      <c r="AH24" s="1414" t="s">
        <v>8172</v>
      </c>
      <c r="AI24" s="1414" t="s">
        <v>5176</v>
      </c>
      <c r="AJ24" s="1414" t="s">
        <v>8173</v>
      </c>
      <c r="AK24" s="1414" t="s">
        <v>7672</v>
      </c>
      <c r="AL24" s="1414" t="s">
        <v>7914</v>
      </c>
      <c r="AM24" s="1416" t="s">
        <v>7889</v>
      </c>
      <c r="AN24" s="1416" t="s">
        <v>8174</v>
      </c>
      <c r="AO24" s="1416" t="s">
        <v>8175</v>
      </c>
      <c r="AP24" s="1416" t="s">
        <v>8176</v>
      </c>
      <c r="AQ24" s="1416" t="s">
        <v>8177</v>
      </c>
      <c r="AR24" s="1416" t="s">
        <v>2788</v>
      </c>
      <c r="AS24" s="1416" t="s">
        <v>299</v>
      </c>
      <c r="AT24" s="1411" t="s">
        <v>8178</v>
      </c>
      <c r="AU24" s="1397" t="s">
        <v>8179</v>
      </c>
      <c r="AV24" s="1364" t="str">
        <f t="shared" si="1"/>
        <v>2:59</v>
      </c>
      <c r="AW24" s="1421" t="s">
        <v>8180</v>
      </c>
    </row>
    <row r="25" ht="15.75" customHeight="1">
      <c r="A25" s="1399" t="s">
        <v>2495</v>
      </c>
      <c r="B25" s="1419" t="s">
        <v>7654</v>
      </c>
      <c r="C25" s="1356">
        <v>0.050347222222222224</v>
      </c>
      <c r="D25" s="1392" t="s">
        <v>8181</v>
      </c>
      <c r="E25" s="1392" t="s">
        <v>8182</v>
      </c>
      <c r="F25" s="1392" t="s">
        <v>8183</v>
      </c>
      <c r="G25" s="1392" t="s">
        <v>8184</v>
      </c>
      <c r="H25" s="1392" t="s">
        <v>5729</v>
      </c>
      <c r="I25" s="1392" t="s">
        <v>691</v>
      </c>
      <c r="J25" s="1445" t="s">
        <v>7661</v>
      </c>
      <c r="K25" s="1392" t="s">
        <v>1160</v>
      </c>
      <c r="L25" s="1392" t="s">
        <v>8185</v>
      </c>
      <c r="M25" s="1411" t="s">
        <v>8186</v>
      </c>
      <c r="N25" s="1445" t="s">
        <v>3526</v>
      </c>
      <c r="O25" s="1392" t="s">
        <v>8187</v>
      </c>
      <c r="P25" s="1445" t="s">
        <v>4420</v>
      </c>
      <c r="Q25" s="1445" t="s">
        <v>7665</v>
      </c>
      <c r="R25" s="1445" t="s">
        <v>6956</v>
      </c>
      <c r="S25" s="1445" t="s">
        <v>7631</v>
      </c>
      <c r="T25" s="1392" t="s">
        <v>4321</v>
      </c>
      <c r="U25" s="1392" t="s">
        <v>8188</v>
      </c>
      <c r="V25" s="1445" t="s">
        <v>7666</v>
      </c>
      <c r="W25" s="1455" t="s">
        <v>6865</v>
      </c>
      <c r="X25" s="1392" t="s">
        <v>1508</v>
      </c>
      <c r="Y25" s="1445" t="s">
        <v>3916</v>
      </c>
      <c r="Z25" s="1392" t="s">
        <v>1068</v>
      </c>
      <c r="AA25" s="1392" t="s">
        <v>8189</v>
      </c>
      <c r="AB25" s="1392" t="s">
        <v>2001</v>
      </c>
      <c r="AC25" s="1392" t="s">
        <v>1710</v>
      </c>
      <c r="AD25" s="1392" t="s">
        <v>8190</v>
      </c>
      <c r="AE25" s="1392" t="s">
        <v>4209</v>
      </c>
      <c r="AF25" s="1392" t="s">
        <v>8191</v>
      </c>
      <c r="AG25" s="1392" t="s">
        <v>5436</v>
      </c>
      <c r="AH25" s="1392" t="s">
        <v>4361</v>
      </c>
      <c r="AI25" s="1392" t="s">
        <v>3077</v>
      </c>
      <c r="AJ25" s="1392" t="s">
        <v>8192</v>
      </c>
      <c r="AK25" s="1392" t="s">
        <v>2896</v>
      </c>
      <c r="AL25" s="1392" t="s">
        <v>8193</v>
      </c>
      <c r="AM25" s="1392" t="s">
        <v>4190</v>
      </c>
      <c r="AN25" s="1392" t="s">
        <v>4095</v>
      </c>
      <c r="AO25" s="1392" t="s">
        <v>7046</v>
      </c>
      <c r="AP25" s="1392" t="s">
        <v>8194</v>
      </c>
      <c r="AQ25" s="1445" t="s">
        <v>8195</v>
      </c>
      <c r="AR25" s="1392" t="s">
        <v>2788</v>
      </c>
      <c r="AS25" s="1392" t="s">
        <v>6376</v>
      </c>
      <c r="AT25" s="1392" t="s">
        <v>8196</v>
      </c>
      <c r="AU25" s="1456" t="s">
        <v>7680</v>
      </c>
      <c r="AV25" s="1364" t="str">
        <f t="shared" si="1"/>
        <v>2:37</v>
      </c>
      <c r="AW25" s="1457"/>
    </row>
    <row r="26" ht="15.75" customHeight="1">
      <c r="A26" s="1354" t="s">
        <v>8197</v>
      </c>
      <c r="B26" s="1422" t="s">
        <v>7654</v>
      </c>
      <c r="C26" s="1356">
        <v>0.05042824074074074</v>
      </c>
      <c r="D26" s="1392" t="s">
        <v>7921</v>
      </c>
      <c r="E26" s="1409" t="s">
        <v>5977</v>
      </c>
      <c r="F26" s="1409" t="s">
        <v>8198</v>
      </c>
      <c r="G26" s="1426" t="s">
        <v>8199</v>
      </c>
      <c r="H26" s="1410" t="s">
        <v>8200</v>
      </c>
      <c r="I26" s="1454" t="s">
        <v>3039</v>
      </c>
      <c r="J26" s="1411" t="s">
        <v>4567</v>
      </c>
      <c r="K26" s="1411" t="s">
        <v>8072</v>
      </c>
      <c r="L26" s="1411" t="s">
        <v>2323</v>
      </c>
      <c r="M26" s="1411" t="s">
        <v>1844</v>
      </c>
      <c r="N26" s="1411" t="s">
        <v>3772</v>
      </c>
      <c r="O26" s="1411" t="s">
        <v>8201</v>
      </c>
      <c r="P26" s="1427" t="s">
        <v>759</v>
      </c>
      <c r="Q26" s="1412" t="s">
        <v>8202</v>
      </c>
      <c r="R26" s="1412" t="s">
        <v>3093</v>
      </c>
      <c r="S26" s="1412" t="s">
        <v>7292</v>
      </c>
      <c r="T26" s="1428" t="s">
        <v>7837</v>
      </c>
      <c r="U26" s="1412" t="s">
        <v>7785</v>
      </c>
      <c r="V26" s="1428" t="s">
        <v>8203</v>
      </c>
      <c r="W26" s="1429" t="s">
        <v>7082</v>
      </c>
      <c r="X26" s="1458" t="s">
        <v>2458</v>
      </c>
      <c r="Y26" s="1429" t="s">
        <v>8204</v>
      </c>
      <c r="Z26" s="1413" t="s">
        <v>8205</v>
      </c>
      <c r="AA26" s="1429" t="s">
        <v>8206</v>
      </c>
      <c r="AB26" s="1392" t="s">
        <v>7234</v>
      </c>
      <c r="AC26" s="1429" t="s">
        <v>2470</v>
      </c>
      <c r="AD26" s="1459" t="s">
        <v>7669</v>
      </c>
      <c r="AE26" s="1409" t="s">
        <v>4209</v>
      </c>
      <c r="AF26" s="1414" t="s">
        <v>8207</v>
      </c>
      <c r="AG26" s="1430" t="s">
        <v>3604</v>
      </c>
      <c r="AH26" s="1430" t="s">
        <v>8208</v>
      </c>
      <c r="AI26" s="1364" t="s">
        <v>8141</v>
      </c>
      <c r="AJ26" s="1430" t="s">
        <v>8209</v>
      </c>
      <c r="AK26" s="1456" t="s">
        <v>7674</v>
      </c>
      <c r="AL26" s="1430" t="s">
        <v>3224</v>
      </c>
      <c r="AM26" s="1416" t="s">
        <v>8210</v>
      </c>
      <c r="AN26" s="1416" t="s">
        <v>4852</v>
      </c>
      <c r="AO26" s="1416" t="s">
        <v>8211</v>
      </c>
      <c r="AP26" s="1416" t="s">
        <v>8212</v>
      </c>
      <c r="AQ26" s="1415" t="s">
        <v>8213</v>
      </c>
      <c r="AR26" s="1415" t="s">
        <v>3270</v>
      </c>
      <c r="AS26" s="1415" t="s">
        <v>4984</v>
      </c>
      <c r="AT26" s="1411" t="s">
        <v>8214</v>
      </c>
      <c r="AU26" s="1397" t="s">
        <v>8215</v>
      </c>
      <c r="AV26" s="1364" t="str">
        <f t="shared" si="1"/>
        <v>2:55</v>
      </c>
      <c r="AW26" s="1460"/>
    </row>
    <row r="27" ht="15.75" customHeight="1">
      <c r="A27" s="1354" t="s">
        <v>3934</v>
      </c>
      <c r="B27" s="1355" t="s">
        <v>7621</v>
      </c>
      <c r="C27" s="1461">
        <v>0.05043981481481481</v>
      </c>
      <c r="D27" s="1392" t="s">
        <v>8216</v>
      </c>
      <c r="E27" s="1364" t="s">
        <v>7051</v>
      </c>
      <c r="F27" s="1364" t="s">
        <v>7183</v>
      </c>
      <c r="G27" s="1364" t="s">
        <v>8217</v>
      </c>
      <c r="H27" s="1364" t="s">
        <v>7828</v>
      </c>
      <c r="I27" s="1364" t="s">
        <v>4466</v>
      </c>
      <c r="J27" s="1364" t="s">
        <v>4552</v>
      </c>
      <c r="K27" s="1364" t="s">
        <v>8031</v>
      </c>
      <c r="L27" s="1364" t="s">
        <v>8218</v>
      </c>
      <c r="M27" s="1364" t="s">
        <v>8219</v>
      </c>
      <c r="N27" s="1364" t="s">
        <v>8220</v>
      </c>
      <c r="O27" s="1364" t="s">
        <v>8221</v>
      </c>
      <c r="P27" s="1364" t="s">
        <v>5149</v>
      </c>
      <c r="Q27" s="1364" t="s">
        <v>8222</v>
      </c>
      <c r="R27" s="1364" t="s">
        <v>8223</v>
      </c>
      <c r="S27" s="1364" t="s">
        <v>8224</v>
      </c>
      <c r="T27" s="1364" t="s">
        <v>8225</v>
      </c>
      <c r="U27" s="1364" t="s">
        <v>8226</v>
      </c>
      <c r="V27" s="1364" t="s">
        <v>2669</v>
      </c>
      <c r="W27" s="1364" t="s">
        <v>8227</v>
      </c>
      <c r="X27" s="1364" t="s">
        <v>8228</v>
      </c>
      <c r="Y27" s="1364" t="s">
        <v>8056</v>
      </c>
      <c r="Z27" s="1364" t="s">
        <v>1068</v>
      </c>
      <c r="AA27" s="1364" t="s">
        <v>3077</v>
      </c>
      <c r="AB27" s="1364" t="s">
        <v>4567</v>
      </c>
      <c r="AC27" s="1364" t="s">
        <v>4628</v>
      </c>
      <c r="AD27" s="1364" t="s">
        <v>5913</v>
      </c>
      <c r="AE27" s="1364" t="s">
        <v>5401</v>
      </c>
      <c r="AF27" s="1364" t="s">
        <v>8229</v>
      </c>
      <c r="AG27" s="1364" t="s">
        <v>8230</v>
      </c>
      <c r="AH27" s="1364" t="s">
        <v>3718</v>
      </c>
      <c r="AI27" s="1364" t="s">
        <v>5176</v>
      </c>
      <c r="AJ27" s="1364" t="s">
        <v>8231</v>
      </c>
      <c r="AK27" s="1364" t="s">
        <v>8232</v>
      </c>
      <c r="AL27" s="1364" t="s">
        <v>5685</v>
      </c>
      <c r="AM27" s="1364" t="s">
        <v>1380</v>
      </c>
      <c r="AN27" s="1364" t="s">
        <v>3775</v>
      </c>
      <c r="AO27" s="1364" t="s">
        <v>1925</v>
      </c>
      <c r="AP27" s="1462" t="str">
        <f>HYPERLINK("https://www.twitch.tv/videos/511415405","2:00.79")</f>
        <v>2:00.79</v>
      </c>
      <c r="AQ27" s="1364" t="s">
        <v>8233</v>
      </c>
      <c r="AR27" s="1364" t="s">
        <v>7046</v>
      </c>
      <c r="AS27" s="1364" t="s">
        <v>8234</v>
      </c>
      <c r="AT27" s="1364" t="s">
        <v>8235</v>
      </c>
      <c r="AU27" s="1364" t="s">
        <v>8236</v>
      </c>
      <c r="AV27" s="1364" t="str">
        <f t="shared" si="1"/>
        <v>2:36</v>
      </c>
      <c r="AW27" s="1383" t="s">
        <v>6292</v>
      </c>
    </row>
    <row r="28">
      <c r="A28" s="1399" t="s">
        <v>1346</v>
      </c>
      <c r="B28" s="1419" t="s">
        <v>7621</v>
      </c>
      <c r="C28" s="1356">
        <v>0.050486111111111114</v>
      </c>
      <c r="D28" s="1409" t="s">
        <v>8237</v>
      </c>
      <c r="E28" s="1409" t="s">
        <v>8238</v>
      </c>
      <c r="F28" s="1409" t="s">
        <v>8239</v>
      </c>
      <c r="G28" s="1409" t="s">
        <v>8240</v>
      </c>
      <c r="H28" s="1392" t="s">
        <v>8241</v>
      </c>
      <c r="I28" s="1454" t="s">
        <v>857</v>
      </c>
      <c r="J28" s="1411" t="s">
        <v>5498</v>
      </c>
      <c r="K28" s="1411" t="s">
        <v>7530</v>
      </c>
      <c r="L28" s="1411" t="s">
        <v>6100</v>
      </c>
      <c r="M28" s="1411" t="s">
        <v>4814</v>
      </c>
      <c r="N28" s="1411" t="s">
        <v>8242</v>
      </c>
      <c r="O28" s="1411" t="s">
        <v>8243</v>
      </c>
      <c r="P28" s="1411" t="s">
        <v>7964</v>
      </c>
      <c r="Q28" s="1412" t="s">
        <v>883</v>
      </c>
      <c r="R28" s="1412" t="s">
        <v>4507</v>
      </c>
      <c r="S28" s="1412" t="s">
        <v>8083</v>
      </c>
      <c r="T28" s="1412" t="s">
        <v>8244</v>
      </c>
      <c r="U28" s="1412" t="s">
        <v>8245</v>
      </c>
      <c r="V28" s="1412" t="s">
        <v>8246</v>
      </c>
      <c r="W28" s="1413" t="s">
        <v>8247</v>
      </c>
      <c r="X28" s="1413" t="s">
        <v>8248</v>
      </c>
      <c r="Y28" s="1413" t="s">
        <v>8249</v>
      </c>
      <c r="Z28" s="1413" t="s">
        <v>8250</v>
      </c>
      <c r="AA28" s="1361" t="s">
        <v>8251</v>
      </c>
      <c r="AB28" s="1413" t="s">
        <v>3058</v>
      </c>
      <c r="AC28" s="1413" t="s">
        <v>980</v>
      </c>
      <c r="AD28" s="1409" t="s">
        <v>8252</v>
      </c>
      <c r="AE28" s="1409" t="s">
        <v>2087</v>
      </c>
      <c r="AF28" s="1414" t="s">
        <v>8253</v>
      </c>
      <c r="AG28" s="1414" t="s">
        <v>521</v>
      </c>
      <c r="AH28" s="1414" t="s">
        <v>8254</v>
      </c>
      <c r="AI28" s="1414" t="s">
        <v>2527</v>
      </c>
      <c r="AJ28" s="1414" t="s">
        <v>8255</v>
      </c>
      <c r="AK28" s="1414" t="s">
        <v>7126</v>
      </c>
      <c r="AL28" s="1414" t="s">
        <v>2604</v>
      </c>
      <c r="AM28" s="1416" t="s">
        <v>8256</v>
      </c>
      <c r="AN28" s="1416" t="s">
        <v>8257</v>
      </c>
      <c r="AO28" s="1416" t="s">
        <v>8258</v>
      </c>
      <c r="AP28" s="1416" t="s">
        <v>8259</v>
      </c>
      <c r="AQ28" s="1416" t="s">
        <v>8260</v>
      </c>
      <c r="AR28" s="1416" t="s">
        <v>1093</v>
      </c>
      <c r="AS28" s="1416" t="s">
        <v>1535</v>
      </c>
      <c r="AT28" s="1411" t="s">
        <v>8261</v>
      </c>
      <c r="AU28" s="1397" t="s">
        <v>8262</v>
      </c>
      <c r="AV28" s="1364" t="str">
        <f t="shared" si="1"/>
        <v>3:47</v>
      </c>
      <c r="AW28" s="1421"/>
    </row>
    <row r="29" ht="15.75" customHeight="1">
      <c r="A29" s="1399" t="s">
        <v>1964</v>
      </c>
      <c r="B29" s="1355" t="s">
        <v>7621</v>
      </c>
      <c r="C29" s="1356">
        <v>0.05049768518518519</v>
      </c>
      <c r="D29" s="1392" t="s">
        <v>8263</v>
      </c>
      <c r="E29" s="1426" t="s">
        <v>8264</v>
      </c>
      <c r="F29" s="1450" t="str">
        <f>HYPERLINK("https://www.youtube.com/watch?v=rtR6KkKhM6I","1:59.91")</f>
        <v>1:59.91</v>
      </c>
      <c r="G29" s="1426" t="s">
        <v>8265</v>
      </c>
      <c r="H29" s="1463" t="str">
        <f>HYPERLINK("https://www.youtube.com/watch?v=cg-eipYsN1s","1:54.47")</f>
        <v>1:54.47</v>
      </c>
      <c r="I29" s="1410" t="s">
        <v>8204</v>
      </c>
      <c r="J29" s="1427" t="s">
        <v>7997</v>
      </c>
      <c r="K29" s="1411" t="s">
        <v>6250</v>
      </c>
      <c r="L29" s="1382" t="str">
        <f>HYPERLINK("https://www.youtube.com/watch?v=tJdjPKdAbw4","57.01")</f>
        <v>57.01</v>
      </c>
      <c r="M29" s="1427" t="s">
        <v>6993</v>
      </c>
      <c r="N29" s="1411" t="s">
        <v>3877</v>
      </c>
      <c r="O29" s="1427" t="s">
        <v>8266</v>
      </c>
      <c r="P29" s="1427" t="s">
        <v>131</v>
      </c>
      <c r="Q29" s="1428" t="s">
        <v>8267</v>
      </c>
      <c r="R29" s="1428" t="s">
        <v>6495</v>
      </c>
      <c r="S29" s="1448" t="str">
        <f>HYPERLINK("https://www.youtube.com/watch?v=_3ms_ZhYFzo","1:18.01")</f>
        <v>1:18.01</v>
      </c>
      <c r="T29" s="1428" t="s">
        <v>8268</v>
      </c>
      <c r="U29" s="1448" t="str">
        <f>HYPERLINK("https://www.youtube.com/watch?v=ZOy_TI3Zw14","2:02.38")</f>
        <v>2:02.38</v>
      </c>
      <c r="V29" s="1428" t="s">
        <v>8246</v>
      </c>
      <c r="W29" s="1429" t="s">
        <v>4207</v>
      </c>
      <c r="X29" s="1429" t="s">
        <v>7126</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4628</v>
      </c>
      <c r="AD29" s="1450" t="str">
        <f>HYPERLINK("https://www.youtube.com/watch?v=ikF77QyREZg","1:50.30")</f>
        <v>1:50.30</v>
      </c>
      <c r="AE29" s="1426" t="s">
        <v>7964</v>
      </c>
      <c r="AF29" s="1430" t="s">
        <v>8269</v>
      </c>
      <c r="AG29" s="1464" t="str">
        <f>HYPERLINK("https://www.youtube.com/watch?v=KXwTRrVVluY","1:30.62")</f>
        <v>1:30.62</v>
      </c>
      <c r="AH29" s="1430" t="s">
        <v>2827</v>
      </c>
      <c r="AI29" s="1430" t="s">
        <v>8100</v>
      </c>
      <c r="AJ29" s="1430" t="s">
        <v>8270</v>
      </c>
      <c r="AK29" s="1414" t="s">
        <v>8271</v>
      </c>
      <c r="AL29" s="1430" t="s">
        <v>8272</v>
      </c>
      <c r="AM29" s="1465" t="str">
        <f>HYPERLINK("https://www.youtube.com/watch?v=BAoEwuQ0LoI","1:25.68")</f>
        <v>1:25.68</v>
      </c>
      <c r="AN29" s="1465" t="str">
        <f>HYPERLINK("https://www.youtube.com/watch?v=F-LtZeEZXek","56.36")</f>
        <v>56.36</v>
      </c>
      <c r="AO29" s="1415" t="s">
        <v>8273</v>
      </c>
      <c r="AP29" s="1415" t="s">
        <v>8274</v>
      </c>
      <c r="AQ29" s="1415" t="s">
        <v>8275</v>
      </c>
      <c r="AR29" s="1465" t="str">
        <f>HYPERLINK("https://www.youtube.com/watch?v=WSIIkWWbKgE","1:21.74")</f>
        <v>1:21.74</v>
      </c>
      <c r="AS29" s="1415" t="s">
        <v>5370</v>
      </c>
      <c r="AT29" s="1382" t="str">
        <f>HYPERLINK("https://www.youtube.com/watch?v=H67SXBLcISI","2:29.09")</f>
        <v>2:29.09</v>
      </c>
      <c r="AU29" s="1431" t="s">
        <v>8276</v>
      </c>
      <c r="AV29" s="1364" t="str">
        <f t="shared" si="1"/>
        <v>2:03</v>
      </c>
      <c r="AW29" s="1466" t="s">
        <v>8277</v>
      </c>
    </row>
    <row r="30">
      <c r="A30" s="1399" t="s">
        <v>2930</v>
      </c>
      <c r="B30" s="1419" t="s">
        <v>7654</v>
      </c>
      <c r="C30" s="1356">
        <v>0.050520833333333334</v>
      </c>
      <c r="D30" s="1409" t="s">
        <v>8278</v>
      </c>
      <c r="E30" s="1433" t="s">
        <v>4359</v>
      </c>
      <c r="F30" s="1433" t="s">
        <v>8279</v>
      </c>
      <c r="G30" s="1409" t="s">
        <v>8280</v>
      </c>
      <c r="H30" s="1433" t="s">
        <v>8281</v>
      </c>
      <c r="I30" s="1467" t="s">
        <v>2954</v>
      </c>
      <c r="J30" s="1411" t="s">
        <v>8282</v>
      </c>
      <c r="K30" s="1468" t="s">
        <v>8283</v>
      </c>
      <c r="L30" s="1469" t="s">
        <v>7662</v>
      </c>
      <c r="M30" s="1470" t="s">
        <v>3882</v>
      </c>
      <c r="N30" s="1411" t="s">
        <v>1051</v>
      </c>
      <c r="O30" s="1411" t="s">
        <v>8094</v>
      </c>
      <c r="P30" s="1411" t="s">
        <v>405</v>
      </c>
      <c r="Q30" s="1357" t="str">
        <f>HYPERLINK("https://www.twitch.tv/planktonsecretformula/v/1588460220?sr=a", "2:12.43")</f>
        <v>2:12.43</v>
      </c>
      <c r="R30" s="1412" t="s">
        <v>8223</v>
      </c>
      <c r="S30" s="1412" t="s">
        <v>8284</v>
      </c>
      <c r="T30" s="1471" t="s">
        <v>7793</v>
      </c>
      <c r="U30" s="1433" t="s">
        <v>8285</v>
      </c>
      <c r="V30" s="1433" t="s">
        <v>8286</v>
      </c>
      <c r="W30" s="1472" t="s">
        <v>8287</v>
      </c>
      <c r="X30" s="1413" t="s">
        <v>1024</v>
      </c>
      <c r="Y30" s="1413" t="s">
        <v>8009</v>
      </c>
      <c r="Z30" s="1413" t="s">
        <v>7782</v>
      </c>
      <c r="AA30" s="1361" t="s">
        <v>8288</v>
      </c>
      <c r="AB30" s="1413" t="s">
        <v>3824</v>
      </c>
      <c r="AC30" s="1413" t="s">
        <v>874</v>
      </c>
      <c r="AD30" s="1409" t="s">
        <v>8289</v>
      </c>
      <c r="AE30" s="1409" t="s">
        <v>5637</v>
      </c>
      <c r="AF30" s="1414" t="s">
        <v>8290</v>
      </c>
      <c r="AG30" s="1467" t="s">
        <v>173</v>
      </c>
      <c r="AH30" s="1414" t="s">
        <v>8291</v>
      </c>
      <c r="AI30" s="1414" t="s">
        <v>6490</v>
      </c>
      <c r="AJ30" s="1414" t="s">
        <v>8292</v>
      </c>
      <c r="AK30" s="1414" t="s">
        <v>8293</v>
      </c>
      <c r="AL30" s="1414" t="s">
        <v>8294</v>
      </c>
      <c r="AM30" s="1416" t="s">
        <v>7837</v>
      </c>
      <c r="AN30" s="1416" t="s">
        <v>7967</v>
      </c>
      <c r="AO30" s="1416" t="s">
        <v>2788</v>
      </c>
      <c r="AP30" s="1445" t="s">
        <v>7677</v>
      </c>
      <c r="AQ30" s="1357" t="str">
        <f>HYPERLINK("https://www.twitch.tv/planktonsecretformula/v/1678454360?sr=a&amp;t=0s", "1:37.46")</f>
        <v>1:37.46</v>
      </c>
      <c r="AR30" s="1416" t="s">
        <v>8295</v>
      </c>
      <c r="AS30" s="1416" t="s">
        <v>711</v>
      </c>
      <c r="AT30" s="1411" t="s">
        <v>8296</v>
      </c>
      <c r="AU30" s="1397" t="s">
        <v>8297</v>
      </c>
      <c r="AV30" s="1364" t="str">
        <f t="shared" si="1"/>
        <v>4:40</v>
      </c>
      <c r="AW30" s="1421" t="s">
        <v>8298</v>
      </c>
    </row>
    <row r="31" ht="15.75" customHeight="1">
      <c r="A31" s="1442" t="s">
        <v>8299</v>
      </c>
      <c r="B31" s="1355" t="s">
        <v>7621</v>
      </c>
      <c r="C31" s="1356">
        <v>0.050555555555555555</v>
      </c>
      <c r="D31" s="1392" t="s">
        <v>8300</v>
      </c>
      <c r="E31" s="1409" t="s">
        <v>8301</v>
      </c>
      <c r="F31" s="1409" t="s">
        <v>8302</v>
      </c>
      <c r="G31" s="1409" t="s">
        <v>8303</v>
      </c>
      <c r="H31" s="1454" t="s">
        <v>8304</v>
      </c>
      <c r="I31" s="1454" t="s">
        <v>8305</v>
      </c>
      <c r="J31" s="1411" t="s">
        <v>8306</v>
      </c>
      <c r="K31" s="1411" t="s">
        <v>8307</v>
      </c>
      <c r="L31" s="1411" t="s">
        <v>8308</v>
      </c>
      <c r="M31" s="1411" t="s">
        <v>3579</v>
      </c>
      <c r="N31" s="1411" t="s">
        <v>8309</v>
      </c>
      <c r="O31" s="1411" t="s">
        <v>8201</v>
      </c>
      <c r="P31" s="1411" t="s">
        <v>4025</v>
      </c>
      <c r="Q31" s="1412" t="s">
        <v>8310</v>
      </c>
      <c r="R31" s="1412" t="s">
        <v>2533</v>
      </c>
      <c r="S31" s="1412" t="s">
        <v>8311</v>
      </c>
      <c r="T31" s="1412" t="s">
        <v>8312</v>
      </c>
      <c r="U31" s="1412" t="s">
        <v>8313</v>
      </c>
      <c r="V31" s="1412" t="s">
        <v>8097</v>
      </c>
      <c r="W31" s="1413" t="s">
        <v>8314</v>
      </c>
      <c r="X31" s="1413" t="s">
        <v>8315</v>
      </c>
      <c r="Y31" s="1413" t="s">
        <v>8316</v>
      </c>
      <c r="Z31" s="1413" t="s">
        <v>1313</v>
      </c>
      <c r="AA31" s="1413" t="s">
        <v>8317</v>
      </c>
      <c r="AB31" s="1413" t="s">
        <v>7149</v>
      </c>
      <c r="AC31" s="1429" t="s">
        <v>6340</v>
      </c>
      <c r="AD31" s="1409" t="s">
        <v>8318</v>
      </c>
      <c r="AE31" s="1409" t="s">
        <v>7964</v>
      </c>
      <c r="AF31" s="1414" t="s">
        <v>8319</v>
      </c>
      <c r="AG31" s="1414" t="s">
        <v>1039</v>
      </c>
      <c r="AH31" s="1414" t="s">
        <v>3365</v>
      </c>
      <c r="AI31" s="1414" t="s">
        <v>7230</v>
      </c>
      <c r="AJ31" s="1414" t="s">
        <v>8320</v>
      </c>
      <c r="AK31" s="1414" t="s">
        <v>4605</v>
      </c>
      <c r="AL31" s="1414" t="s">
        <v>5452</v>
      </c>
      <c r="AM31" s="1416" t="s">
        <v>1868</v>
      </c>
      <c r="AN31" s="1416" t="s">
        <v>3902</v>
      </c>
      <c r="AO31" s="1416" t="s">
        <v>8321</v>
      </c>
      <c r="AP31" s="1416" t="s">
        <v>8322</v>
      </c>
      <c r="AQ31" s="1416" t="s">
        <v>8323</v>
      </c>
      <c r="AR31" s="1416" t="s">
        <v>8324</v>
      </c>
      <c r="AS31" s="1416" t="s">
        <v>1047</v>
      </c>
      <c r="AT31" s="1411" t="s">
        <v>8325</v>
      </c>
      <c r="AU31" s="1397" t="s">
        <v>8326</v>
      </c>
      <c r="AV31" s="1364" t="str">
        <f t="shared" si="1"/>
        <v>2:07</v>
      </c>
      <c r="AW31" s="1460"/>
    </row>
    <row r="32">
      <c r="A32" s="1369" t="s">
        <v>635</v>
      </c>
      <c r="B32" s="1419" t="s">
        <v>7621</v>
      </c>
      <c r="C32" s="1356">
        <v>0.050555555555555555</v>
      </c>
      <c r="D32" s="1392" t="s">
        <v>8327</v>
      </c>
      <c r="E32" s="1392" t="s">
        <v>8328</v>
      </c>
      <c r="F32" s="1392" t="s">
        <v>8329</v>
      </c>
      <c r="G32" s="1392" t="s">
        <v>8330</v>
      </c>
      <c r="H32" s="1392" t="s">
        <v>8331</v>
      </c>
      <c r="I32" s="1392" t="s">
        <v>8332</v>
      </c>
      <c r="J32" s="1392" t="s">
        <v>1232</v>
      </c>
      <c r="K32" s="1392" t="s">
        <v>8333</v>
      </c>
      <c r="L32" s="1392" t="s">
        <v>3969</v>
      </c>
      <c r="M32" s="1392" t="s">
        <v>3751</v>
      </c>
      <c r="N32" s="1392" t="s">
        <v>8334</v>
      </c>
      <c r="O32" s="1392" t="s">
        <v>8335</v>
      </c>
      <c r="P32" s="1392" t="s">
        <v>8336</v>
      </c>
      <c r="Q32" s="1392" t="s">
        <v>8337</v>
      </c>
      <c r="R32" s="1392" t="s">
        <v>8338</v>
      </c>
      <c r="S32" s="1392" t="s">
        <v>8339</v>
      </c>
      <c r="T32" s="1392" t="s">
        <v>7672</v>
      </c>
      <c r="U32" s="1392" t="s">
        <v>8340</v>
      </c>
      <c r="V32" s="1392" t="s">
        <v>8341</v>
      </c>
      <c r="W32" s="1392" t="s">
        <v>4476</v>
      </c>
      <c r="X32" s="1392" t="s">
        <v>8342</v>
      </c>
      <c r="Y32" s="1392" t="s">
        <v>4892</v>
      </c>
      <c r="Z32" s="1392" t="s">
        <v>8343</v>
      </c>
      <c r="AA32" s="1392" t="s">
        <v>8344</v>
      </c>
      <c r="AB32" s="1392" t="s">
        <v>8345</v>
      </c>
      <c r="AC32" s="1392" t="s">
        <v>4628</v>
      </c>
      <c r="AD32" s="1392" t="s">
        <v>8346</v>
      </c>
      <c r="AE32" s="1392" t="s">
        <v>7814</v>
      </c>
      <c r="AF32" s="1392" t="s">
        <v>8347</v>
      </c>
      <c r="AG32" s="1392" t="s">
        <v>4887</v>
      </c>
      <c r="AH32" s="1392" t="s">
        <v>4579</v>
      </c>
      <c r="AI32" s="1392" t="s">
        <v>8348</v>
      </c>
      <c r="AJ32" s="1392" t="s">
        <v>8349</v>
      </c>
      <c r="AK32" s="1392" t="s">
        <v>1924</v>
      </c>
      <c r="AL32" s="1392" t="s">
        <v>8350</v>
      </c>
      <c r="AM32" s="1392" t="s">
        <v>3567</v>
      </c>
      <c r="AN32" s="1392" t="s">
        <v>3699</v>
      </c>
      <c r="AO32" s="1392" t="s">
        <v>5981</v>
      </c>
      <c r="AP32" s="1392" t="s">
        <v>8351</v>
      </c>
      <c r="AQ32" s="1392" t="s">
        <v>8352</v>
      </c>
      <c r="AR32" s="1392" t="s">
        <v>7893</v>
      </c>
      <c r="AS32" s="1392" t="s">
        <v>1007</v>
      </c>
      <c r="AT32" s="1392" t="s">
        <v>3112</v>
      </c>
      <c r="AU32" s="1397" t="s">
        <v>8236</v>
      </c>
      <c r="AV32" s="1364" t="str">
        <f t="shared" si="1"/>
        <v>2:26</v>
      </c>
      <c r="AW32" s="1421" t="s">
        <v>8353</v>
      </c>
    </row>
    <row r="33" ht="15.75" customHeight="1">
      <c r="A33" s="1354" t="s">
        <v>736</v>
      </c>
      <c r="B33" s="1422" t="s">
        <v>7654</v>
      </c>
      <c r="C33" s="1356">
        <v>0.05056712962962963</v>
      </c>
      <c r="D33" s="1445" t="s">
        <v>7655</v>
      </c>
      <c r="E33" s="1426" t="s">
        <v>8089</v>
      </c>
      <c r="F33" s="1444" t="s">
        <v>7657</v>
      </c>
      <c r="G33" s="1361" t="s">
        <v>8354</v>
      </c>
      <c r="H33" s="1361" t="s">
        <v>8355</v>
      </c>
      <c r="I33" s="1444" t="s">
        <v>7660</v>
      </c>
      <c r="J33" s="1361" t="s">
        <v>1170</v>
      </c>
      <c r="K33" s="1444" t="s">
        <v>7268</v>
      </c>
      <c r="L33" s="1361" t="s">
        <v>8185</v>
      </c>
      <c r="M33" s="1361" t="s">
        <v>2109</v>
      </c>
      <c r="N33" s="1361" t="s">
        <v>8062</v>
      </c>
      <c r="O33" s="1361" t="s">
        <v>8356</v>
      </c>
      <c r="P33" s="1361" t="s">
        <v>1179</v>
      </c>
      <c r="Q33" s="1361" t="s">
        <v>8357</v>
      </c>
      <c r="R33" s="1361" t="s">
        <v>2949</v>
      </c>
      <c r="S33" s="1361" t="s">
        <v>7918</v>
      </c>
      <c r="T33" s="1444" t="s">
        <v>2408</v>
      </c>
      <c r="U33" s="1361" t="s">
        <v>4055</v>
      </c>
      <c r="V33" s="1361" t="s">
        <v>2598</v>
      </c>
      <c r="W33" s="1361" t="s">
        <v>8358</v>
      </c>
      <c r="X33" s="1361" t="s">
        <v>8359</v>
      </c>
      <c r="Y33" s="1361" t="s">
        <v>1029</v>
      </c>
      <c r="Z33" s="1444" t="s">
        <v>7668</v>
      </c>
      <c r="AA33" s="1444" t="s">
        <v>7126</v>
      </c>
      <c r="AB33" s="1361" t="s">
        <v>8360</v>
      </c>
      <c r="AC33" s="1364" t="s">
        <v>527</v>
      </c>
      <c r="AD33" s="1361" t="s">
        <v>8361</v>
      </c>
      <c r="AE33" s="1361" t="s">
        <v>4701</v>
      </c>
      <c r="AF33" s="1361" t="s">
        <v>8362</v>
      </c>
      <c r="AG33" s="1444" t="s">
        <v>7672</v>
      </c>
      <c r="AH33" s="1444" t="s">
        <v>2730</v>
      </c>
      <c r="AI33" s="1361" t="s">
        <v>8363</v>
      </c>
      <c r="AJ33" s="1361" t="s">
        <v>8364</v>
      </c>
      <c r="AK33" s="1361" t="s">
        <v>2422</v>
      </c>
      <c r="AL33" s="1444" t="s">
        <v>3775</v>
      </c>
      <c r="AM33" s="1361" t="s">
        <v>7962</v>
      </c>
      <c r="AN33" s="1361" t="s">
        <v>341</v>
      </c>
      <c r="AO33" s="1444" t="s">
        <v>7676</v>
      </c>
      <c r="AP33" s="1361" t="s">
        <v>8365</v>
      </c>
      <c r="AQ33" s="1361" t="s">
        <v>7063</v>
      </c>
      <c r="AR33" s="1444" t="s">
        <v>2518</v>
      </c>
      <c r="AS33" s="1361" t="s">
        <v>3711</v>
      </c>
      <c r="AT33" s="1361" t="s">
        <v>8366</v>
      </c>
      <c r="AU33" s="1361" t="s">
        <v>7999</v>
      </c>
      <c r="AV33" s="1364" t="str">
        <f t="shared" si="1"/>
        <v>3:34</v>
      </c>
      <c r="AW33" s="1404" t="s">
        <v>8367</v>
      </c>
    </row>
    <row r="34" ht="15.75" customHeight="1">
      <c r="A34" s="1369" t="s">
        <v>635</v>
      </c>
      <c r="B34" s="1422" t="s">
        <v>7654</v>
      </c>
      <c r="C34" s="1461">
        <v>0.05056712962962963</v>
      </c>
      <c r="D34" s="1392" t="s">
        <v>8368</v>
      </c>
      <c r="E34" s="1364" t="s">
        <v>8369</v>
      </c>
      <c r="F34" s="1364" t="s">
        <v>8034</v>
      </c>
      <c r="G34" s="1364" t="s">
        <v>8370</v>
      </c>
      <c r="H34" s="1473" t="s">
        <v>7659</v>
      </c>
      <c r="I34" s="1364" t="s">
        <v>1116</v>
      </c>
      <c r="J34" s="1361" t="s">
        <v>8371</v>
      </c>
      <c r="K34" s="1361" t="s">
        <v>8371</v>
      </c>
      <c r="L34" s="1364" t="s">
        <v>8372</v>
      </c>
      <c r="M34" s="1364" t="s">
        <v>8373</v>
      </c>
      <c r="N34" s="1364" t="s">
        <v>8374</v>
      </c>
      <c r="O34" s="1444" t="s">
        <v>7664</v>
      </c>
      <c r="P34" s="1364" t="s">
        <v>6705</v>
      </c>
      <c r="Q34" s="1364" t="s">
        <v>786</v>
      </c>
      <c r="R34" s="1361" t="s">
        <v>8371</v>
      </c>
      <c r="S34" s="1364" t="s">
        <v>8375</v>
      </c>
      <c r="T34" s="1364" t="s">
        <v>780</v>
      </c>
      <c r="U34" s="1364" t="s">
        <v>8376</v>
      </c>
      <c r="V34" s="1364" t="s">
        <v>8377</v>
      </c>
      <c r="W34" s="1364" t="s">
        <v>8378</v>
      </c>
      <c r="X34" s="1364" t="s">
        <v>8168</v>
      </c>
      <c r="Y34" s="1364" t="s">
        <v>8169</v>
      </c>
      <c r="Z34" s="1364" t="s">
        <v>2517</v>
      </c>
      <c r="AA34" s="1364" t="s">
        <v>8379</v>
      </c>
      <c r="AB34" s="1364" t="s">
        <v>7866</v>
      </c>
      <c r="AC34" s="1364" t="s">
        <v>4606</v>
      </c>
      <c r="AD34" s="1364" t="s">
        <v>8380</v>
      </c>
      <c r="AE34" s="1364" t="s">
        <v>8316</v>
      </c>
      <c r="AF34" s="1364" t="s">
        <v>8381</v>
      </c>
      <c r="AG34" s="1364" t="s">
        <v>3904</v>
      </c>
      <c r="AH34" s="1364" t="s">
        <v>4598</v>
      </c>
      <c r="AI34" s="1364" t="s">
        <v>3512</v>
      </c>
      <c r="AJ34" s="1364" t="s">
        <v>8382</v>
      </c>
      <c r="AK34" s="1364" t="s">
        <v>155</v>
      </c>
      <c r="AL34" s="1364" t="s">
        <v>8172</v>
      </c>
      <c r="AM34" s="1364" t="s">
        <v>8383</v>
      </c>
      <c r="AN34" s="1361" t="s">
        <v>8384</v>
      </c>
      <c r="AO34" s="1361" t="s">
        <v>8371</v>
      </c>
      <c r="AP34" s="1364" t="s">
        <v>5168</v>
      </c>
      <c r="AQ34" s="1364" t="s">
        <v>251</v>
      </c>
      <c r="AR34" s="1364" t="s">
        <v>4807</v>
      </c>
      <c r="AS34" s="1364" t="s">
        <v>8385</v>
      </c>
      <c r="AT34" s="1473" t="s">
        <v>7679</v>
      </c>
      <c r="AU34" s="1361" t="s">
        <v>8386</v>
      </c>
      <c r="AV34" s="1364" t="str">
        <f t="shared" si="1"/>
        <v>3:07</v>
      </c>
      <c r="AW34" s="1441" t="s">
        <v>8387</v>
      </c>
    </row>
    <row r="35" ht="15.75" customHeight="1">
      <c r="A35" s="1354" t="s">
        <v>3964</v>
      </c>
      <c r="B35" s="1355" t="s">
        <v>7621</v>
      </c>
      <c r="C35" s="1461">
        <v>0.05060185185185185</v>
      </c>
      <c r="D35" s="1392" t="s">
        <v>8388</v>
      </c>
      <c r="E35" s="1426" t="s">
        <v>4196</v>
      </c>
      <c r="F35" s="1426" t="s">
        <v>5758</v>
      </c>
      <c r="G35" s="1426" t="s">
        <v>8389</v>
      </c>
      <c r="H35" s="1410" t="s">
        <v>8390</v>
      </c>
      <c r="I35" s="1410" t="s">
        <v>4792</v>
      </c>
      <c r="J35" s="1427" t="s">
        <v>7829</v>
      </c>
      <c r="K35" s="1427" t="s">
        <v>7530</v>
      </c>
      <c r="L35" s="1427" t="s">
        <v>5402</v>
      </c>
      <c r="M35" s="1427" t="s">
        <v>8391</v>
      </c>
      <c r="N35" s="1427" t="s">
        <v>5038</v>
      </c>
      <c r="O35" s="1427" t="s">
        <v>8392</v>
      </c>
      <c r="P35" s="1427" t="s">
        <v>8016</v>
      </c>
      <c r="Q35" s="1428" t="s">
        <v>8393</v>
      </c>
      <c r="R35" s="1428" t="s">
        <v>5300</v>
      </c>
      <c r="S35" s="1428" t="s">
        <v>7149</v>
      </c>
      <c r="T35" s="1428" t="s">
        <v>8394</v>
      </c>
      <c r="U35" s="1428" t="s">
        <v>8395</v>
      </c>
      <c r="V35" s="1428" t="s">
        <v>8396</v>
      </c>
      <c r="W35" s="1429" t="s">
        <v>8397</v>
      </c>
      <c r="X35" s="1429" t="s">
        <v>7527</v>
      </c>
      <c r="Y35" s="1429" t="s">
        <v>4934</v>
      </c>
      <c r="Z35" s="1429" t="s">
        <v>150</v>
      </c>
      <c r="AA35" s="1429" t="s">
        <v>8398</v>
      </c>
      <c r="AB35" s="1429" t="s">
        <v>7866</v>
      </c>
      <c r="AC35" s="1429" t="s">
        <v>5403</v>
      </c>
      <c r="AD35" s="1426" t="s">
        <v>6132</v>
      </c>
      <c r="AE35" s="1426" t="s">
        <v>8009</v>
      </c>
      <c r="AF35" s="1430" t="s">
        <v>8399</v>
      </c>
      <c r="AG35" s="1430" t="s">
        <v>1039</v>
      </c>
      <c r="AH35" s="1430" t="s">
        <v>8400</v>
      </c>
      <c r="AI35" s="1430" t="s">
        <v>5398</v>
      </c>
      <c r="AJ35" s="1430" t="s">
        <v>8401</v>
      </c>
      <c r="AK35" s="1430" t="s">
        <v>8402</v>
      </c>
      <c r="AL35" s="1430" t="s">
        <v>5854</v>
      </c>
      <c r="AM35" s="1415" t="s">
        <v>8403</v>
      </c>
      <c r="AN35" s="1415" t="s">
        <v>2031</v>
      </c>
      <c r="AO35" s="1415" t="s">
        <v>8404</v>
      </c>
      <c r="AP35" s="1415" t="s">
        <v>8405</v>
      </c>
      <c r="AQ35" s="1415" t="s">
        <v>8260</v>
      </c>
      <c r="AR35" s="1415" t="s">
        <v>8406</v>
      </c>
      <c r="AS35" s="1415" t="s">
        <v>6710</v>
      </c>
      <c r="AT35" s="1427" t="s">
        <v>8407</v>
      </c>
      <c r="AU35" s="1431" t="s">
        <v>8408</v>
      </c>
      <c r="AV35" s="1364" t="str">
        <f t="shared" si="1"/>
        <v>1:56</v>
      </c>
      <c r="AW35" s="1460"/>
    </row>
    <row r="36" ht="15.75" customHeight="1">
      <c r="A36" s="1369" t="s">
        <v>826</v>
      </c>
      <c r="B36" s="1355" t="s">
        <v>7621</v>
      </c>
      <c r="C36" s="1356">
        <v>0.05061342592592592</v>
      </c>
      <c r="D36" s="1392" t="s">
        <v>8409</v>
      </c>
      <c r="E36" s="1361" t="s">
        <v>7803</v>
      </c>
      <c r="F36" s="1361" t="s">
        <v>5222</v>
      </c>
      <c r="G36" s="1364" t="s">
        <v>8410</v>
      </c>
      <c r="H36" s="1361" t="s">
        <v>8411</v>
      </c>
      <c r="I36" s="1361" t="s">
        <v>382</v>
      </c>
      <c r="J36" s="1361" t="s">
        <v>6485</v>
      </c>
      <c r="K36" s="1364" t="s">
        <v>8031</v>
      </c>
      <c r="L36" s="1361" t="s">
        <v>8412</v>
      </c>
      <c r="M36" s="1361" t="s">
        <v>8413</v>
      </c>
      <c r="N36" s="1361" t="s">
        <v>8414</v>
      </c>
      <c r="O36" s="1361" t="s">
        <v>8415</v>
      </c>
      <c r="P36" s="1361" t="s">
        <v>4438</v>
      </c>
      <c r="Q36" s="1363" t="s">
        <v>8416</v>
      </c>
      <c r="R36" s="1361" t="s">
        <v>8417</v>
      </c>
      <c r="S36" s="1364" t="s">
        <v>8418</v>
      </c>
      <c r="T36" s="1361" t="s">
        <v>8148</v>
      </c>
      <c r="U36" s="1361" t="s">
        <v>6907</v>
      </c>
      <c r="V36" s="1361" t="s">
        <v>2215</v>
      </c>
      <c r="W36" s="1362" t="str">
        <f>HYPERLINK("https://www.youtube.com/watch?v=nn1ub1z3NYM","1:45.96")</f>
        <v>1:45.96</v>
      </c>
      <c r="X36" s="1361" t="s">
        <v>5450</v>
      </c>
      <c r="Y36" s="1364" t="s">
        <v>5362</v>
      </c>
      <c r="Z36" s="1361" t="s">
        <v>1488</v>
      </c>
      <c r="AA36" s="1361" t="s">
        <v>5859</v>
      </c>
      <c r="AB36" s="1361" t="s">
        <v>8419</v>
      </c>
      <c r="AC36" s="1361" t="s">
        <v>980</v>
      </c>
      <c r="AD36" s="1361" t="s">
        <v>8420</v>
      </c>
      <c r="AE36" s="1363" t="s">
        <v>4378</v>
      </c>
      <c r="AF36" s="1364" t="s">
        <v>8421</v>
      </c>
      <c r="AG36" s="1361" t="s">
        <v>1880</v>
      </c>
      <c r="AH36" s="1361" t="s">
        <v>2827</v>
      </c>
      <c r="AI36" s="1361" t="s">
        <v>8422</v>
      </c>
      <c r="AJ36" s="1364" t="s">
        <v>8423</v>
      </c>
      <c r="AK36" s="1361" t="s">
        <v>8424</v>
      </c>
      <c r="AL36" s="1364" t="s">
        <v>3944</v>
      </c>
      <c r="AM36" s="1364" t="s">
        <v>2003</v>
      </c>
      <c r="AN36" s="1364" t="s">
        <v>2360</v>
      </c>
      <c r="AO36" s="1361" t="s">
        <v>5003</v>
      </c>
      <c r="AP36" s="1361" t="s">
        <v>8425</v>
      </c>
      <c r="AQ36" s="1361" t="s">
        <v>6126</v>
      </c>
      <c r="AR36" s="1361" t="s">
        <v>1232</v>
      </c>
      <c r="AS36" s="1361" t="s">
        <v>8426</v>
      </c>
      <c r="AT36" s="1361" t="s">
        <v>8427</v>
      </c>
      <c r="AU36" s="1361" t="s">
        <v>8428</v>
      </c>
      <c r="AV36" s="1364" t="str">
        <f t="shared" si="1"/>
        <v>2:25</v>
      </c>
      <c r="AW36" s="1404"/>
    </row>
    <row r="37">
      <c r="A37" s="1369" t="s">
        <v>8429</v>
      </c>
      <c r="B37" s="1400" t="s">
        <v>7621</v>
      </c>
      <c r="C37" s="1356">
        <v>0.050625</v>
      </c>
      <c r="D37" s="1474" t="s">
        <v>8430</v>
      </c>
      <c r="E37" s="1361" t="s">
        <v>4451</v>
      </c>
      <c r="F37" s="1361" t="s">
        <v>8431</v>
      </c>
      <c r="G37" s="1361" t="s">
        <v>8112</v>
      </c>
      <c r="H37" s="1361" t="s">
        <v>8432</v>
      </c>
      <c r="I37" s="1361" t="s">
        <v>1710</v>
      </c>
      <c r="J37" s="1361" t="s">
        <v>8433</v>
      </c>
      <c r="K37" s="1361" t="s">
        <v>3300</v>
      </c>
      <c r="L37" s="1361" t="s">
        <v>8434</v>
      </c>
      <c r="M37" s="1361" t="s">
        <v>8435</v>
      </c>
      <c r="N37" s="1361" t="s">
        <v>8436</v>
      </c>
      <c r="O37" s="1361" t="s">
        <v>8437</v>
      </c>
      <c r="P37" s="1361" t="s">
        <v>8316</v>
      </c>
      <c r="Q37" s="1361" t="s">
        <v>4291</v>
      </c>
      <c r="R37" s="1361" t="s">
        <v>3618</v>
      </c>
      <c r="S37" s="1361" t="s">
        <v>2498</v>
      </c>
      <c r="T37" s="1361" t="s">
        <v>2408</v>
      </c>
      <c r="U37" s="1361" t="s">
        <v>8438</v>
      </c>
      <c r="V37" s="1361" t="s">
        <v>2080</v>
      </c>
      <c r="W37" s="1361" t="s">
        <v>7371</v>
      </c>
      <c r="X37" s="1361" t="s">
        <v>8439</v>
      </c>
      <c r="Y37" s="1361" t="s">
        <v>8115</v>
      </c>
      <c r="Z37" s="1361" t="s">
        <v>8440</v>
      </c>
      <c r="AA37" s="1361" t="s">
        <v>8441</v>
      </c>
      <c r="AB37" s="1361"/>
      <c r="AC37" s="1361" t="s">
        <v>8442</v>
      </c>
      <c r="AD37" s="1361" t="s">
        <v>8443</v>
      </c>
      <c r="AE37" s="1361" t="s">
        <v>3613</v>
      </c>
      <c r="AF37" s="1361" t="s">
        <v>8444</v>
      </c>
      <c r="AG37" s="1361" t="s">
        <v>8445</v>
      </c>
      <c r="AH37" s="1361" t="s">
        <v>8446</v>
      </c>
      <c r="AI37" s="1361" t="s">
        <v>721</v>
      </c>
      <c r="AJ37" s="1361" t="s">
        <v>8447</v>
      </c>
      <c r="AK37" s="1361" t="s">
        <v>8448</v>
      </c>
      <c r="AL37" s="1361" t="s">
        <v>2068</v>
      </c>
      <c r="AM37" s="1361" t="s">
        <v>8449</v>
      </c>
      <c r="AN37" s="1361" t="s">
        <v>7710</v>
      </c>
      <c r="AO37" s="1361" t="s">
        <v>8450</v>
      </c>
      <c r="AP37" s="1361" t="s">
        <v>8451</v>
      </c>
      <c r="AQ37" s="1361" t="s">
        <v>8452</v>
      </c>
      <c r="AR37" s="1361" t="s">
        <v>6248</v>
      </c>
      <c r="AS37" s="1361" t="s">
        <v>8453</v>
      </c>
      <c r="AT37" s="1361" t="s">
        <v>8454</v>
      </c>
      <c r="AU37" s="1361" t="s">
        <v>8455</v>
      </c>
      <c r="AV37" s="1364" t="str">
        <f t="shared" si="1"/>
        <v>2:05</v>
      </c>
      <c r="AW37" s="1441"/>
    </row>
    <row r="38">
      <c r="A38" s="1369" t="s">
        <v>8456</v>
      </c>
      <c r="B38" s="1419" t="s">
        <v>7621</v>
      </c>
      <c r="C38" s="1356">
        <v>0.0506712962962963</v>
      </c>
      <c r="D38" s="1474" t="s">
        <v>8457</v>
      </c>
      <c r="E38" s="1409" t="s">
        <v>4196</v>
      </c>
      <c r="F38" s="1409" t="s">
        <v>7932</v>
      </c>
      <c r="G38" s="1409" t="s">
        <v>8458</v>
      </c>
      <c r="H38" s="1454" t="s">
        <v>8459</v>
      </c>
      <c r="I38" s="1454" t="s">
        <v>8460</v>
      </c>
      <c r="J38" s="1411" t="s">
        <v>8461</v>
      </c>
      <c r="K38" s="1411" t="s">
        <v>6738</v>
      </c>
      <c r="L38" s="1411" t="s">
        <v>8462</v>
      </c>
      <c r="M38" s="1411" t="s">
        <v>6735</v>
      </c>
      <c r="N38" s="1411" t="s">
        <v>8463</v>
      </c>
      <c r="O38" s="1411" t="s">
        <v>8464</v>
      </c>
      <c r="P38" s="1411" t="s">
        <v>6708</v>
      </c>
      <c r="Q38" s="1412" t="s">
        <v>7464</v>
      </c>
      <c r="R38" s="1412" t="s">
        <v>8465</v>
      </c>
      <c r="S38" s="1412" t="s">
        <v>8466</v>
      </c>
      <c r="T38" s="1412" t="s">
        <v>8467</v>
      </c>
      <c r="U38" s="1412" t="s">
        <v>8468</v>
      </c>
      <c r="V38" s="1412" t="s">
        <v>8469</v>
      </c>
      <c r="W38" s="1413" t="s">
        <v>8470</v>
      </c>
      <c r="X38" s="1413" t="s">
        <v>8471</v>
      </c>
      <c r="Y38" s="1413" t="s">
        <v>5872</v>
      </c>
      <c r="Z38" s="1413" t="s">
        <v>8472</v>
      </c>
      <c r="AA38" s="1361" t="s">
        <v>1928</v>
      </c>
      <c r="AB38" s="1413" t="s">
        <v>8473</v>
      </c>
      <c r="AC38" s="1413" t="s">
        <v>4628</v>
      </c>
      <c r="AD38" s="1409" t="s">
        <v>8474</v>
      </c>
      <c r="AE38" s="1409" t="s">
        <v>527</v>
      </c>
      <c r="AF38" s="1414" t="s">
        <v>8475</v>
      </c>
      <c r="AG38" s="1414" t="s">
        <v>3604</v>
      </c>
      <c r="AH38" s="1414" t="s">
        <v>4988</v>
      </c>
      <c r="AI38" s="1414" t="s">
        <v>8476</v>
      </c>
      <c r="AJ38" s="1414" t="s">
        <v>8477</v>
      </c>
      <c r="AK38" s="1414" t="s">
        <v>394</v>
      </c>
      <c r="AL38" s="1414" t="s">
        <v>2469</v>
      </c>
      <c r="AM38" s="1416" t="s">
        <v>7933</v>
      </c>
      <c r="AN38" s="1416" t="s">
        <v>7914</v>
      </c>
      <c r="AO38" s="1416" t="s">
        <v>8084</v>
      </c>
      <c r="AP38" s="1416" t="s">
        <v>8478</v>
      </c>
      <c r="AQ38" s="1416" t="s">
        <v>8479</v>
      </c>
      <c r="AR38" s="1416" t="s">
        <v>8480</v>
      </c>
      <c r="AS38" s="1416" t="s">
        <v>2203</v>
      </c>
      <c r="AT38" s="1411" t="s">
        <v>8481</v>
      </c>
      <c r="AU38" s="1397" t="s">
        <v>8262</v>
      </c>
      <c r="AV38" s="1364" t="str">
        <f t="shared" si="1"/>
        <v>3:31</v>
      </c>
      <c r="AW38" s="1460"/>
    </row>
    <row r="39" ht="15.75" customHeight="1">
      <c r="A39" s="1442" t="s">
        <v>8482</v>
      </c>
      <c r="B39" s="1355" t="s">
        <v>7621</v>
      </c>
      <c r="C39" s="1356">
        <v>0.05070601851851852</v>
      </c>
      <c r="D39" s="1392" t="s">
        <v>8483</v>
      </c>
      <c r="E39" s="1426" t="s">
        <v>7562</v>
      </c>
      <c r="F39" s="1426" t="s">
        <v>8484</v>
      </c>
      <c r="G39" s="1426" t="s">
        <v>8485</v>
      </c>
      <c r="H39" s="1410" t="s">
        <v>8486</v>
      </c>
      <c r="I39" s="1410" t="s">
        <v>382</v>
      </c>
      <c r="J39" s="1427" t="s">
        <v>8487</v>
      </c>
      <c r="K39" s="1427" t="s">
        <v>3135</v>
      </c>
      <c r="L39" s="1427" t="s">
        <v>5230</v>
      </c>
      <c r="M39" s="1427" t="s">
        <v>8488</v>
      </c>
      <c r="N39" s="1427" t="s">
        <v>8312</v>
      </c>
      <c r="O39" s="1427" t="s">
        <v>8489</v>
      </c>
      <c r="P39" s="1427" t="s">
        <v>5343</v>
      </c>
      <c r="Q39" s="1428" t="s">
        <v>8490</v>
      </c>
      <c r="R39" s="1428" t="s">
        <v>725</v>
      </c>
      <c r="S39" s="1428" t="s">
        <v>8450</v>
      </c>
      <c r="T39" s="1428" t="s">
        <v>8315</v>
      </c>
      <c r="U39" s="1428" t="s">
        <v>8491</v>
      </c>
      <c r="V39" s="1428" t="s">
        <v>2215</v>
      </c>
      <c r="W39" s="1429" t="s">
        <v>8492</v>
      </c>
      <c r="X39" s="1429" t="s">
        <v>7748</v>
      </c>
      <c r="Y39" s="1429" t="s">
        <v>8493</v>
      </c>
      <c r="Z39" s="1429" t="s">
        <v>8494</v>
      </c>
      <c r="AA39" s="1429" t="s">
        <v>8495</v>
      </c>
      <c r="AB39" s="1429" t="s">
        <v>2488</v>
      </c>
      <c r="AC39" s="1429" t="s">
        <v>2945</v>
      </c>
      <c r="AD39" s="1426" t="s">
        <v>8496</v>
      </c>
      <c r="AE39" s="1426" t="s">
        <v>4132</v>
      </c>
      <c r="AF39" s="1430" t="s">
        <v>7768</v>
      </c>
      <c r="AG39" s="1430" t="s">
        <v>8497</v>
      </c>
      <c r="AH39" s="1430" t="s">
        <v>2122</v>
      </c>
      <c r="AI39" s="1430" t="s">
        <v>8498</v>
      </c>
      <c r="AJ39" s="1430" t="s">
        <v>8499</v>
      </c>
      <c r="AK39" s="1430" t="s">
        <v>8500</v>
      </c>
      <c r="AL39" s="1430" t="s">
        <v>5198</v>
      </c>
      <c r="AM39" s="1415" t="s">
        <v>8342</v>
      </c>
      <c r="AN39" s="1415" t="s">
        <v>5198</v>
      </c>
      <c r="AO39" s="1415" t="s">
        <v>3877</v>
      </c>
      <c r="AP39" s="1415" t="s">
        <v>8501</v>
      </c>
      <c r="AQ39" s="1415" t="s">
        <v>8502</v>
      </c>
      <c r="AR39" s="1415" t="s">
        <v>8503</v>
      </c>
      <c r="AS39" s="1415" t="s">
        <v>5376</v>
      </c>
      <c r="AT39" s="1427" t="s">
        <v>8504</v>
      </c>
      <c r="AU39" s="1431" t="s">
        <v>8505</v>
      </c>
      <c r="AV39" s="1364" t="str">
        <f t="shared" si="1"/>
        <v>2:54</v>
      </c>
      <c r="AW39" s="1460"/>
    </row>
    <row r="40">
      <c r="A40" s="1399" t="s">
        <v>2966</v>
      </c>
      <c r="B40" s="1400" t="s">
        <v>7621</v>
      </c>
      <c r="C40" s="1356">
        <v>0.050826388888888886</v>
      </c>
      <c r="D40" s="1361" t="s">
        <v>8506</v>
      </c>
      <c r="E40" s="1361" t="s">
        <v>8507</v>
      </c>
      <c r="F40" s="1409" t="s">
        <v>8508</v>
      </c>
      <c r="G40" s="1361" t="s">
        <v>8509</v>
      </c>
      <c r="H40" s="1361" t="s">
        <v>6111</v>
      </c>
      <c r="I40" s="1361" t="s">
        <v>1222</v>
      </c>
      <c r="J40" s="1361" t="s">
        <v>8510</v>
      </c>
      <c r="K40" s="1361" t="s">
        <v>3577</v>
      </c>
      <c r="L40" s="1361" t="s">
        <v>8511</v>
      </c>
      <c r="M40" s="1361" t="s">
        <v>8512</v>
      </c>
      <c r="N40" s="1361" t="s">
        <v>6944</v>
      </c>
      <c r="O40" s="1361" t="s">
        <v>8513</v>
      </c>
      <c r="P40" s="1361" t="s">
        <v>8038</v>
      </c>
      <c r="Q40" s="1361" t="s">
        <v>8514</v>
      </c>
      <c r="R40" s="1361" t="s">
        <v>8515</v>
      </c>
      <c r="S40" s="1361" t="s">
        <v>8516</v>
      </c>
      <c r="T40" s="1361" t="s">
        <v>8517</v>
      </c>
      <c r="U40" s="1361" t="s">
        <v>8518</v>
      </c>
      <c r="V40" s="1361" t="s">
        <v>6787</v>
      </c>
      <c r="W40" s="1361" t="s">
        <v>5299</v>
      </c>
      <c r="X40" s="1361" t="s">
        <v>8519</v>
      </c>
      <c r="Y40" s="1361" t="s">
        <v>6702</v>
      </c>
      <c r="Z40" s="1361" t="s">
        <v>1827</v>
      </c>
      <c r="AA40" s="1413" t="s">
        <v>8520</v>
      </c>
      <c r="AB40" s="1361" t="s">
        <v>150</v>
      </c>
      <c r="AC40" s="1361" t="s">
        <v>4628</v>
      </c>
      <c r="AD40" s="1361" t="s">
        <v>8521</v>
      </c>
      <c r="AE40" s="1361" t="s">
        <v>3613</v>
      </c>
      <c r="AF40" s="1361" t="s">
        <v>8522</v>
      </c>
      <c r="AG40" s="1361" t="s">
        <v>1110</v>
      </c>
      <c r="AH40" s="1361" t="s">
        <v>3664</v>
      </c>
      <c r="AI40" s="1361" t="s">
        <v>8523</v>
      </c>
      <c r="AJ40" s="1361" t="s">
        <v>8524</v>
      </c>
      <c r="AK40" s="1361" t="s">
        <v>8424</v>
      </c>
      <c r="AL40" s="1361" t="s">
        <v>3951</v>
      </c>
      <c r="AM40" s="1361" t="s">
        <v>8424</v>
      </c>
      <c r="AN40" s="1361" t="s">
        <v>7710</v>
      </c>
      <c r="AO40" s="1361" t="s">
        <v>7046</v>
      </c>
      <c r="AP40" s="1361" t="s">
        <v>8525</v>
      </c>
      <c r="AQ40" s="1361" t="s">
        <v>8526</v>
      </c>
      <c r="AR40" s="1361" t="s">
        <v>5183</v>
      </c>
      <c r="AS40" s="1361" t="s">
        <v>8527</v>
      </c>
      <c r="AT40" s="1361" t="s">
        <v>8528</v>
      </c>
      <c r="AU40" s="1361" t="s">
        <v>8529</v>
      </c>
      <c r="AV40" s="1364" t="str">
        <f t="shared" si="1"/>
        <v>2:25</v>
      </c>
      <c r="AW40" s="1441"/>
    </row>
    <row r="41" ht="15.75" customHeight="1">
      <c r="A41" s="1399" t="s">
        <v>4410</v>
      </c>
      <c r="B41" s="1355" t="s">
        <v>7621</v>
      </c>
      <c r="C41" s="1461">
        <v>0.050868055555555555</v>
      </c>
      <c r="D41" s="1392" t="s">
        <v>8530</v>
      </c>
      <c r="E41" s="1364" t="s">
        <v>7284</v>
      </c>
      <c r="F41" s="1364" t="s">
        <v>8531</v>
      </c>
      <c r="G41" s="1364" t="s">
        <v>8532</v>
      </c>
      <c r="H41" s="1364" t="s">
        <v>8355</v>
      </c>
      <c r="I41" s="1364" t="s">
        <v>1222</v>
      </c>
      <c r="J41" s="1364" t="s">
        <v>8480</v>
      </c>
      <c r="K41" s="1364" t="s">
        <v>8048</v>
      </c>
      <c r="L41" s="1364" t="s">
        <v>7935</v>
      </c>
      <c r="M41" s="1364" t="s">
        <v>5148</v>
      </c>
      <c r="N41" s="1364" t="s">
        <v>8533</v>
      </c>
      <c r="O41" s="1364" t="s">
        <v>8534</v>
      </c>
      <c r="P41" s="1364" t="s">
        <v>8535</v>
      </c>
      <c r="Q41" s="1364" t="s">
        <v>8536</v>
      </c>
      <c r="R41" s="1364" t="s">
        <v>7027</v>
      </c>
      <c r="S41" s="1364" t="s">
        <v>7896</v>
      </c>
      <c r="T41" s="1364" t="s">
        <v>4367</v>
      </c>
      <c r="U41" s="1364" t="s">
        <v>8537</v>
      </c>
      <c r="V41" s="1364" t="s">
        <v>8077</v>
      </c>
      <c r="W41" s="1364" t="s">
        <v>8538</v>
      </c>
      <c r="X41" s="1364" t="s">
        <v>8081</v>
      </c>
      <c r="Y41" s="1364" t="s">
        <v>3306</v>
      </c>
      <c r="Z41" s="1364" t="s">
        <v>8121</v>
      </c>
      <c r="AA41" s="1364" t="s">
        <v>8539</v>
      </c>
      <c r="AB41" s="1364" t="s">
        <v>8540</v>
      </c>
      <c r="AC41" s="1364" t="s">
        <v>2787</v>
      </c>
      <c r="AD41" s="1364" t="s">
        <v>8541</v>
      </c>
      <c r="AE41" s="1364" t="s">
        <v>610</v>
      </c>
      <c r="AF41" s="1364" t="s">
        <v>8542</v>
      </c>
      <c r="AG41" s="1364" t="s">
        <v>5693</v>
      </c>
      <c r="AH41" s="1364" t="s">
        <v>8543</v>
      </c>
      <c r="AI41" s="1364" t="s">
        <v>8544</v>
      </c>
      <c r="AJ41" s="1364" t="s">
        <v>8545</v>
      </c>
      <c r="AK41" s="1364" t="s">
        <v>5186</v>
      </c>
      <c r="AL41" s="1364" t="s">
        <v>8546</v>
      </c>
      <c r="AM41" s="1364" t="s">
        <v>8547</v>
      </c>
      <c r="AN41" s="1364" t="s">
        <v>3436</v>
      </c>
      <c r="AO41" s="1364" t="s">
        <v>8031</v>
      </c>
      <c r="AP41" s="1364" t="s">
        <v>8548</v>
      </c>
      <c r="AQ41" s="1364" t="s">
        <v>8549</v>
      </c>
      <c r="AR41" s="1364" t="s">
        <v>7926</v>
      </c>
      <c r="AS41" s="1364" t="s">
        <v>4855</v>
      </c>
      <c r="AT41" s="1364" t="s">
        <v>8550</v>
      </c>
      <c r="AU41" s="1364" t="s">
        <v>8551</v>
      </c>
      <c r="AV41" s="1364" t="str">
        <f t="shared" si="1"/>
        <v>2:44</v>
      </c>
      <c r="AW41" s="1383"/>
    </row>
    <row r="42" ht="15.75" customHeight="1">
      <c r="A42" s="1399" t="s">
        <v>1688</v>
      </c>
      <c r="B42" s="1475" t="s">
        <v>7682</v>
      </c>
      <c r="C42" s="1356">
        <v>0.05092592592592592</v>
      </c>
      <c r="D42" s="1476" t="s">
        <v>7683</v>
      </c>
      <c r="E42" s="1477" t="s">
        <v>7684</v>
      </c>
      <c r="F42" s="1476" t="s">
        <v>7685</v>
      </c>
      <c r="G42" s="1361" t="s">
        <v>8552</v>
      </c>
      <c r="H42" s="1476" t="s">
        <v>7687</v>
      </c>
      <c r="I42" s="1364" t="s">
        <v>1341</v>
      </c>
      <c r="J42" s="1426" t="s">
        <v>8553</v>
      </c>
      <c r="K42" s="1364" t="s">
        <v>8312</v>
      </c>
      <c r="L42" s="1426" t="s">
        <v>8554</v>
      </c>
      <c r="M42" s="1364" t="s">
        <v>2533</v>
      </c>
      <c r="N42" s="1476" t="s">
        <v>7691</v>
      </c>
      <c r="O42" s="1364" t="s">
        <v>8555</v>
      </c>
      <c r="P42" s="1426" t="s">
        <v>627</v>
      </c>
      <c r="Q42" s="1477" t="s">
        <v>7694</v>
      </c>
      <c r="R42" s="1476" t="s">
        <v>7695</v>
      </c>
      <c r="S42" s="1364" t="s">
        <v>155</v>
      </c>
      <c r="T42" s="1426" t="s">
        <v>7375</v>
      </c>
      <c r="U42" s="1477" t="s">
        <v>7697</v>
      </c>
      <c r="V42" s="1476" t="s">
        <v>7698</v>
      </c>
      <c r="W42" s="1364" t="s">
        <v>8556</v>
      </c>
      <c r="X42" s="1476" t="s">
        <v>7700</v>
      </c>
      <c r="Y42" s="1364" t="s">
        <v>5521</v>
      </c>
      <c r="Z42" s="1409" t="s">
        <v>8557</v>
      </c>
      <c r="AA42" s="1364" t="s">
        <v>2683</v>
      </c>
      <c r="AB42" s="1426" t="s">
        <v>8558</v>
      </c>
      <c r="AC42" s="1361" t="s">
        <v>8559</v>
      </c>
      <c r="AD42" s="1426" t="s">
        <v>8560</v>
      </c>
      <c r="AE42" s="1361" t="s">
        <v>8561</v>
      </c>
      <c r="AF42" s="1426" t="s">
        <v>8562</v>
      </c>
      <c r="AG42" s="1364" t="s">
        <v>7229</v>
      </c>
      <c r="AH42" s="1409" t="s">
        <v>8434</v>
      </c>
      <c r="AI42" s="1477" t="s">
        <v>7706</v>
      </c>
      <c r="AJ42" s="1426" t="s">
        <v>8563</v>
      </c>
      <c r="AK42" s="1364" t="s">
        <v>5621</v>
      </c>
      <c r="AL42" s="1476" t="s">
        <v>7709</v>
      </c>
      <c r="AM42" s="1364" t="s">
        <v>7990</v>
      </c>
      <c r="AN42" s="1426" t="s">
        <v>3891</v>
      </c>
      <c r="AO42" s="1361" t="s">
        <v>4662</v>
      </c>
      <c r="AP42" s="1409" t="s">
        <v>8564</v>
      </c>
      <c r="AQ42" s="1477" t="s">
        <v>7713</v>
      </c>
      <c r="AR42" s="1409" t="s">
        <v>8565</v>
      </c>
      <c r="AS42" s="1364" t="s">
        <v>908</v>
      </c>
      <c r="AT42" s="1476" t="s">
        <v>7714</v>
      </c>
      <c r="AU42" s="1477" t="s">
        <v>8566</v>
      </c>
      <c r="AV42" s="1364" t="str">
        <f t="shared" si="1"/>
        <v>2:24</v>
      </c>
      <c r="AW42" s="1404"/>
    </row>
    <row r="43">
      <c r="A43" s="1399" t="s">
        <v>2426</v>
      </c>
      <c r="B43" s="1303" t="s">
        <v>7654</v>
      </c>
      <c r="C43" s="1356">
        <v>0.05092592592592592</v>
      </c>
      <c r="D43" s="1392" t="s">
        <v>8567</v>
      </c>
      <c r="E43" s="1409" t="s">
        <v>8568</v>
      </c>
      <c r="F43" s="1409" t="s">
        <v>8569</v>
      </c>
      <c r="G43" s="1409" t="s">
        <v>8570</v>
      </c>
      <c r="H43" s="1454" t="s">
        <v>8571</v>
      </c>
      <c r="I43" s="1454" t="s">
        <v>2728</v>
      </c>
      <c r="J43" s="1411" t="s">
        <v>7784</v>
      </c>
      <c r="K43" s="1411" t="s">
        <v>3654</v>
      </c>
      <c r="L43" s="1411" t="s">
        <v>5550</v>
      </c>
      <c r="M43" s="1411" t="s">
        <v>2965</v>
      </c>
      <c r="N43" s="1411" t="s">
        <v>8383</v>
      </c>
      <c r="O43" s="1411" t="s">
        <v>8572</v>
      </c>
      <c r="P43" s="1411" t="s">
        <v>773</v>
      </c>
      <c r="Q43" s="1412" t="s">
        <v>7346</v>
      </c>
      <c r="R43" s="1412" t="s">
        <v>7075</v>
      </c>
      <c r="S43" s="1412" t="s">
        <v>6250</v>
      </c>
      <c r="T43" s="1412" t="s">
        <v>8573</v>
      </c>
      <c r="U43" s="1478" t="s">
        <v>7515</v>
      </c>
      <c r="V43" s="1412" t="s">
        <v>8574</v>
      </c>
      <c r="W43" s="1413" t="s">
        <v>6414</v>
      </c>
      <c r="X43" s="1413" t="s">
        <v>8575</v>
      </c>
      <c r="Y43" s="1413" t="s">
        <v>8576</v>
      </c>
      <c r="Z43" s="1413" t="s">
        <v>7292</v>
      </c>
      <c r="AA43" s="1413" t="s">
        <v>1744</v>
      </c>
      <c r="AB43" s="1413" t="s">
        <v>8577</v>
      </c>
      <c r="AC43" s="1413" t="s">
        <v>160</v>
      </c>
      <c r="AD43" s="1409" t="s">
        <v>8578</v>
      </c>
      <c r="AE43" s="1409" t="s">
        <v>4996</v>
      </c>
      <c r="AF43" s="1414" t="s">
        <v>8579</v>
      </c>
      <c r="AG43" s="1414" t="s">
        <v>5242</v>
      </c>
      <c r="AH43" s="1414" t="s">
        <v>4598</v>
      </c>
      <c r="AI43" s="1414" t="s">
        <v>8580</v>
      </c>
      <c r="AJ43" s="1479" t="s">
        <v>7673</v>
      </c>
      <c r="AK43" s="1414" t="s">
        <v>8540</v>
      </c>
      <c r="AL43" s="1414" t="s">
        <v>5623</v>
      </c>
      <c r="AM43" s="1416" t="s">
        <v>3692</v>
      </c>
      <c r="AN43" s="1416" t="s">
        <v>3261</v>
      </c>
      <c r="AO43" s="1416" t="s">
        <v>2163</v>
      </c>
      <c r="AP43" s="1416" t="s">
        <v>8581</v>
      </c>
      <c r="AQ43" s="1416" t="s">
        <v>4161</v>
      </c>
      <c r="AR43" s="1416" t="s">
        <v>7336</v>
      </c>
      <c r="AS43" s="1416" t="s">
        <v>6137</v>
      </c>
      <c r="AT43" s="1411" t="s">
        <v>8582</v>
      </c>
      <c r="AU43" s="1480" t="s">
        <v>8583</v>
      </c>
      <c r="AV43" s="1364" t="str">
        <f t="shared" si="1"/>
        <v>4:25</v>
      </c>
      <c r="AW43" s="1398"/>
    </row>
    <row r="44" ht="15.75" customHeight="1">
      <c r="A44" s="1399" t="s">
        <v>916</v>
      </c>
      <c r="B44" s="1419" t="s">
        <v>7654</v>
      </c>
      <c r="C44" s="1356">
        <v>0.05112268518518519</v>
      </c>
      <c r="D44" s="1409" t="s">
        <v>8584</v>
      </c>
      <c r="E44" s="1409" t="s">
        <v>4390</v>
      </c>
      <c r="F44" s="1409" t="s">
        <v>8585</v>
      </c>
      <c r="G44" s="1409" t="s">
        <v>8586</v>
      </c>
      <c r="H44" s="1392" t="s">
        <v>8587</v>
      </c>
      <c r="I44" s="1454" t="s">
        <v>4789</v>
      </c>
      <c r="J44" s="1411" t="s">
        <v>3695</v>
      </c>
      <c r="K44" s="1411" t="s">
        <v>8588</v>
      </c>
      <c r="L44" s="1481" t="s">
        <v>2212</v>
      </c>
      <c r="M44" s="1411" t="s">
        <v>4583</v>
      </c>
      <c r="N44" s="1411" t="s">
        <v>8342</v>
      </c>
      <c r="O44" s="1411" t="s">
        <v>8589</v>
      </c>
      <c r="P44" s="1411" t="s">
        <v>1511</v>
      </c>
      <c r="Q44" s="1412" t="s">
        <v>8590</v>
      </c>
      <c r="R44" s="1448" t="s">
        <v>8591</v>
      </c>
      <c r="S44" s="1412" t="s">
        <v>409</v>
      </c>
      <c r="T44" s="1412" t="s">
        <v>8592</v>
      </c>
      <c r="U44" s="1412" t="s">
        <v>8593</v>
      </c>
      <c r="V44" s="1412" t="s">
        <v>8594</v>
      </c>
      <c r="W44" s="1413" t="s">
        <v>8595</v>
      </c>
      <c r="X44" s="1413" t="s">
        <v>8596</v>
      </c>
      <c r="Y44" s="1423" t="s">
        <v>908</v>
      </c>
      <c r="Z44" s="1413" t="s">
        <v>8597</v>
      </c>
      <c r="AA44" s="1361" t="s">
        <v>8598</v>
      </c>
      <c r="AB44" s="1413" t="s">
        <v>7065</v>
      </c>
      <c r="AC44" s="1458" t="s">
        <v>4898</v>
      </c>
      <c r="AD44" s="1409" t="s">
        <v>8599</v>
      </c>
      <c r="AE44" s="1409" t="s">
        <v>7705</v>
      </c>
      <c r="AF44" s="1414" t="s">
        <v>7827</v>
      </c>
      <c r="AG44" s="1414" t="s">
        <v>273</v>
      </c>
      <c r="AH44" s="1414" t="s">
        <v>454</v>
      </c>
      <c r="AI44" s="1414" t="s">
        <v>8600</v>
      </c>
      <c r="AJ44" s="1414" t="s">
        <v>8601</v>
      </c>
      <c r="AK44" s="1414" t="s">
        <v>3827</v>
      </c>
      <c r="AL44" s="1414" t="s">
        <v>8602</v>
      </c>
      <c r="AM44" s="1416" t="s">
        <v>8603</v>
      </c>
      <c r="AN44" s="1482" t="s">
        <v>7675</v>
      </c>
      <c r="AO44" s="1416" t="s">
        <v>6738</v>
      </c>
      <c r="AP44" s="1416" t="s">
        <v>8604</v>
      </c>
      <c r="AQ44" s="1416" t="s">
        <v>8605</v>
      </c>
      <c r="AR44" s="1416" t="s">
        <v>8606</v>
      </c>
      <c r="AS44" s="1416" t="s">
        <v>7904</v>
      </c>
      <c r="AT44" s="1411" t="s">
        <v>8607</v>
      </c>
      <c r="AU44" s="1397" t="s">
        <v>8608</v>
      </c>
      <c r="AV44" s="1364" t="str">
        <f t="shared" si="1"/>
        <v>4:57</v>
      </c>
      <c r="AW44" s="1460"/>
    </row>
    <row r="45">
      <c r="A45" s="1399" t="s">
        <v>2133</v>
      </c>
      <c r="B45" s="1400" t="s">
        <v>7654</v>
      </c>
      <c r="C45" s="1356">
        <v>0.05112268518518519</v>
      </c>
      <c r="D45" s="1361" t="s">
        <v>8609</v>
      </c>
      <c r="E45" s="1361" t="s">
        <v>4299</v>
      </c>
      <c r="F45" s="1361" t="s">
        <v>8610</v>
      </c>
      <c r="G45" s="1444" t="s">
        <v>7658</v>
      </c>
      <c r="H45" s="1392" t="s">
        <v>8611</v>
      </c>
      <c r="I45" s="1361" t="s">
        <v>765</v>
      </c>
      <c r="J45" s="1361" t="s">
        <v>6246</v>
      </c>
      <c r="K45" s="1361" t="s">
        <v>2348</v>
      </c>
      <c r="L45" s="1361" t="s">
        <v>1295</v>
      </c>
      <c r="M45" s="1361" t="s">
        <v>8612</v>
      </c>
      <c r="N45" s="1361" t="s">
        <v>4190</v>
      </c>
      <c r="O45" s="1361" t="s">
        <v>8613</v>
      </c>
      <c r="P45" s="1361" t="s">
        <v>3306</v>
      </c>
      <c r="Q45" s="1361" t="s">
        <v>8614</v>
      </c>
      <c r="R45" s="1361" t="s">
        <v>8615</v>
      </c>
      <c r="S45" s="1361" t="s">
        <v>3487</v>
      </c>
      <c r="T45" s="1361" t="s">
        <v>7527</v>
      </c>
      <c r="U45" s="1361" t="s">
        <v>7996</v>
      </c>
      <c r="V45" s="1361" t="s">
        <v>8616</v>
      </c>
      <c r="W45" s="1361" t="s">
        <v>8617</v>
      </c>
      <c r="X45" s="1361" t="s">
        <v>1473</v>
      </c>
      <c r="Y45" s="1361" t="s">
        <v>6705</v>
      </c>
      <c r="Z45" s="1361" t="s">
        <v>7850</v>
      </c>
      <c r="AA45" s="1413" t="s">
        <v>605</v>
      </c>
      <c r="AB45" s="1361" t="s">
        <v>8618</v>
      </c>
      <c r="AC45" s="1361" t="s">
        <v>4996</v>
      </c>
      <c r="AD45" s="1361" t="s">
        <v>8619</v>
      </c>
      <c r="AE45" s="1361" t="s">
        <v>3306</v>
      </c>
      <c r="AF45" s="1361" t="s">
        <v>8620</v>
      </c>
      <c r="AG45" s="1361" t="s">
        <v>8621</v>
      </c>
      <c r="AH45" s="1361" t="s">
        <v>2373</v>
      </c>
      <c r="AI45" s="1361" t="s">
        <v>5776</v>
      </c>
      <c r="AJ45" s="1361" t="s">
        <v>8622</v>
      </c>
      <c r="AK45" s="1361" t="s">
        <v>8084</v>
      </c>
      <c r="AL45" s="1361" t="s">
        <v>8623</v>
      </c>
      <c r="AM45" s="1361" t="s">
        <v>2527</v>
      </c>
      <c r="AN45" s="1361" t="s">
        <v>8624</v>
      </c>
      <c r="AO45" s="1361" t="s">
        <v>7781</v>
      </c>
      <c r="AP45" s="1361" t="s">
        <v>8625</v>
      </c>
      <c r="AQ45" s="1361" t="s">
        <v>8626</v>
      </c>
      <c r="AR45" s="1361" t="s">
        <v>2121</v>
      </c>
      <c r="AS45" s="1361" t="s">
        <v>6702</v>
      </c>
      <c r="AT45" s="1361" t="s">
        <v>8627</v>
      </c>
      <c r="AU45" s="1361" t="s">
        <v>8628</v>
      </c>
      <c r="AV45" s="1364" t="str">
        <f t="shared" si="1"/>
        <v>3:15</v>
      </c>
      <c r="AW45" s="1483"/>
    </row>
    <row r="46" ht="15.75" customHeight="1">
      <c r="A46" s="1354" t="s">
        <v>8629</v>
      </c>
      <c r="B46" s="1484" t="s">
        <v>7621</v>
      </c>
      <c r="C46" s="1356">
        <v>0.051180555555555556</v>
      </c>
      <c r="D46" s="1392" t="s">
        <v>8630</v>
      </c>
      <c r="E46" s="1361" t="s">
        <v>8631</v>
      </c>
      <c r="F46" s="1361" t="s">
        <v>162</v>
      </c>
      <c r="G46" s="1361" t="s">
        <v>8632</v>
      </c>
      <c r="H46" s="1361" t="s">
        <v>8633</v>
      </c>
      <c r="I46" s="1361" t="s">
        <v>2008</v>
      </c>
      <c r="J46" s="1361" t="s">
        <v>1051</v>
      </c>
      <c r="K46" s="1361" t="s">
        <v>8161</v>
      </c>
      <c r="L46" s="1361" t="s">
        <v>7817</v>
      </c>
      <c r="M46" s="1361" t="s">
        <v>8634</v>
      </c>
      <c r="N46" s="1361" t="s">
        <v>8635</v>
      </c>
      <c r="O46" s="1361" t="s">
        <v>8636</v>
      </c>
      <c r="P46" s="1361" t="s">
        <v>3449</v>
      </c>
      <c r="Q46" s="1361" t="s">
        <v>6933</v>
      </c>
      <c r="R46" s="1361" t="s">
        <v>8637</v>
      </c>
      <c r="S46" s="1361" t="s">
        <v>8150</v>
      </c>
      <c r="T46" s="1364" t="s">
        <v>3773</v>
      </c>
      <c r="U46" s="1364" t="s">
        <v>8638</v>
      </c>
      <c r="V46" s="1361" t="s">
        <v>1558</v>
      </c>
      <c r="W46" s="1361" t="s">
        <v>8639</v>
      </c>
      <c r="X46" s="1361" t="s">
        <v>8640</v>
      </c>
      <c r="Y46" s="1361" t="s">
        <v>8038</v>
      </c>
      <c r="Z46" s="1361" t="s">
        <v>1894</v>
      </c>
      <c r="AA46" s="1361" t="s">
        <v>8641</v>
      </c>
      <c r="AB46" s="1361" t="s">
        <v>8642</v>
      </c>
      <c r="AC46" s="1361" t="s">
        <v>1016</v>
      </c>
      <c r="AD46" s="1361" t="s">
        <v>8643</v>
      </c>
      <c r="AE46" s="1361" t="s">
        <v>8644</v>
      </c>
      <c r="AF46" s="1364" t="s">
        <v>8123</v>
      </c>
      <c r="AG46" s="1361" t="s">
        <v>381</v>
      </c>
      <c r="AH46" s="1361" t="s">
        <v>8645</v>
      </c>
      <c r="AI46" s="1361" t="s">
        <v>8646</v>
      </c>
      <c r="AJ46" s="1361" t="s">
        <v>8647</v>
      </c>
      <c r="AK46" s="1361" t="s">
        <v>8648</v>
      </c>
      <c r="AL46" s="1361" t="s">
        <v>8649</v>
      </c>
      <c r="AM46" s="1361" t="s">
        <v>7043</v>
      </c>
      <c r="AN46" s="1361" t="s">
        <v>8272</v>
      </c>
      <c r="AO46" s="1362" t="str">
        <f>HYPERLINK("https://clips.twitch.tv/AltruisticEmpathicManateeDoritosChip","1:20.90")</f>
        <v>1:20.90</v>
      </c>
      <c r="AP46" s="1361" t="s">
        <v>8650</v>
      </c>
      <c r="AQ46" s="1361" t="s">
        <v>8651</v>
      </c>
      <c r="AR46" s="1361" t="s">
        <v>8652</v>
      </c>
      <c r="AS46" s="1361" t="s">
        <v>8234</v>
      </c>
      <c r="AT46" s="1361" t="s">
        <v>8653</v>
      </c>
      <c r="AU46" s="1361" t="s">
        <v>8654</v>
      </c>
      <c r="AV46" s="1364" t="str">
        <f t="shared" si="1"/>
        <v>2:40</v>
      </c>
      <c r="AW46" s="1441" t="s">
        <v>8655</v>
      </c>
    </row>
    <row r="47">
      <c r="A47" s="1399" t="s">
        <v>2196</v>
      </c>
      <c r="B47" s="1419" t="s">
        <v>7621</v>
      </c>
      <c r="C47" s="1356">
        <v>0.05122685185185185</v>
      </c>
      <c r="D47" s="1379" t="s">
        <v>8656</v>
      </c>
      <c r="E47" s="1379" t="s">
        <v>5735</v>
      </c>
      <c r="F47" s="1379" t="s">
        <v>8657</v>
      </c>
      <c r="G47" s="1379" t="s">
        <v>8280</v>
      </c>
      <c r="H47" s="1379" t="s">
        <v>8611</v>
      </c>
      <c r="I47" s="1379">
        <v>49.2</v>
      </c>
      <c r="J47" s="1485" t="s">
        <v>8658</v>
      </c>
      <c r="K47" s="1379" t="s">
        <v>8659</v>
      </c>
      <c r="L47" s="1379">
        <v>58.95</v>
      </c>
      <c r="M47" s="1379" t="s">
        <v>4883</v>
      </c>
      <c r="N47" s="1384" t="s">
        <v>8660</v>
      </c>
      <c r="O47" s="1379" t="s">
        <v>8661</v>
      </c>
      <c r="P47" s="1379">
        <v>48.04</v>
      </c>
      <c r="Q47" s="1379" t="s">
        <v>8662</v>
      </c>
      <c r="R47" s="1379" t="s">
        <v>7370</v>
      </c>
      <c r="S47" s="1379" t="s">
        <v>8663</v>
      </c>
      <c r="T47" s="1379" t="s">
        <v>4285</v>
      </c>
      <c r="U47" s="1379" t="s">
        <v>5590</v>
      </c>
      <c r="V47" s="1379" t="s">
        <v>3971</v>
      </c>
      <c r="W47" s="1379" t="s">
        <v>3574</v>
      </c>
      <c r="X47" s="1379" t="s">
        <v>3773</v>
      </c>
      <c r="Y47" s="1379">
        <v>48.02</v>
      </c>
      <c r="Z47" s="1379" t="s">
        <v>7668</v>
      </c>
      <c r="AA47" s="1384" t="s">
        <v>156</v>
      </c>
      <c r="AB47" s="1384" t="s">
        <v>8664</v>
      </c>
      <c r="AC47" s="1379">
        <v>48.77</v>
      </c>
      <c r="AD47" s="1379" t="s">
        <v>8665</v>
      </c>
      <c r="AE47" s="1379">
        <v>49.08</v>
      </c>
      <c r="AF47" s="1379" t="s">
        <v>8666</v>
      </c>
      <c r="AG47" s="1379" t="s">
        <v>8667</v>
      </c>
      <c r="AH47" s="1379">
        <v>59.34</v>
      </c>
      <c r="AI47" s="1379" t="s">
        <v>8668</v>
      </c>
      <c r="AJ47" s="1379" t="s">
        <v>8669</v>
      </c>
      <c r="AK47" s="1384" t="s">
        <v>7859</v>
      </c>
      <c r="AL47" s="1384">
        <v>57.54</v>
      </c>
      <c r="AM47" s="1379" t="s">
        <v>7993</v>
      </c>
      <c r="AN47" s="1379">
        <v>57.08</v>
      </c>
      <c r="AO47" s="1379" t="s">
        <v>4970</v>
      </c>
      <c r="AP47" s="1379" t="s">
        <v>8670</v>
      </c>
      <c r="AQ47" s="1384" t="s">
        <v>8671</v>
      </c>
      <c r="AR47" s="1384" t="s">
        <v>8672</v>
      </c>
      <c r="AS47" s="1379">
        <v>46.92</v>
      </c>
      <c r="AT47" s="1379" t="s">
        <v>8673</v>
      </c>
      <c r="AU47" s="1401" t="s">
        <v>8674</v>
      </c>
      <c r="AV47" s="1364" t="str">
        <f t="shared" si="1"/>
        <v>2:59</v>
      </c>
      <c r="AW47" s="1421" t="s">
        <v>8675</v>
      </c>
    </row>
    <row r="48" ht="15.75" customHeight="1">
      <c r="A48" s="1399" t="s">
        <v>3353</v>
      </c>
      <c r="B48" s="1303" t="s">
        <v>7654</v>
      </c>
      <c r="C48" s="1356">
        <v>0.05127314814814815</v>
      </c>
      <c r="D48" s="1409" t="s">
        <v>8676</v>
      </c>
      <c r="E48" s="1392" t="s">
        <v>8677</v>
      </c>
      <c r="F48" s="1392" t="s">
        <v>8678</v>
      </c>
      <c r="G48" s="1409" t="s">
        <v>8679</v>
      </c>
      <c r="H48" s="1454" t="s">
        <v>8680</v>
      </c>
      <c r="I48" s="1392" t="s">
        <v>141</v>
      </c>
      <c r="J48" s="1392" t="s">
        <v>1170</v>
      </c>
      <c r="K48" s="1392" t="s">
        <v>8414</v>
      </c>
      <c r="L48" s="1392" t="s">
        <v>2597</v>
      </c>
      <c r="M48" s="1392" t="s">
        <v>8681</v>
      </c>
      <c r="N48" s="1411" t="s">
        <v>8682</v>
      </c>
      <c r="O48" s="1392" t="s">
        <v>8683</v>
      </c>
      <c r="P48" s="1411" t="s">
        <v>8684</v>
      </c>
      <c r="Q48" s="1392" t="s">
        <v>2594</v>
      </c>
      <c r="R48" s="1392" t="s">
        <v>8685</v>
      </c>
      <c r="S48" s="1412" t="s">
        <v>8307</v>
      </c>
      <c r="T48" s="1392" t="s">
        <v>5814</v>
      </c>
      <c r="U48" s="1412" t="s">
        <v>8686</v>
      </c>
      <c r="V48" s="1392" t="s">
        <v>8687</v>
      </c>
      <c r="W48" s="1392" t="s">
        <v>8688</v>
      </c>
      <c r="X48" s="1392" t="s">
        <v>8689</v>
      </c>
      <c r="Y48" s="1392" t="s">
        <v>4701</v>
      </c>
      <c r="Z48" s="1392" t="s">
        <v>7193</v>
      </c>
      <c r="AA48" s="1413" t="s">
        <v>8600</v>
      </c>
      <c r="AB48" s="1392" t="s">
        <v>8084</v>
      </c>
      <c r="AC48" s="1392" t="s">
        <v>8690</v>
      </c>
      <c r="AD48" s="1392" t="s">
        <v>8691</v>
      </c>
      <c r="AE48" s="1459" t="s">
        <v>7670</v>
      </c>
      <c r="AF48" s="1392" t="s">
        <v>8692</v>
      </c>
      <c r="AG48" s="1392" t="s">
        <v>8424</v>
      </c>
      <c r="AH48" s="1392" t="s">
        <v>8693</v>
      </c>
      <c r="AI48" s="1414" t="s">
        <v>8694</v>
      </c>
      <c r="AJ48" s="1392" t="s">
        <v>8695</v>
      </c>
      <c r="AK48" s="1392" t="s">
        <v>3749</v>
      </c>
      <c r="AL48" s="1392" t="s">
        <v>1946</v>
      </c>
      <c r="AM48" s="1392" t="s">
        <v>8696</v>
      </c>
      <c r="AN48" s="1416" t="s">
        <v>2440</v>
      </c>
      <c r="AO48" s="1392" t="s">
        <v>3808</v>
      </c>
      <c r="AP48" s="1392" t="s">
        <v>8697</v>
      </c>
      <c r="AQ48" s="1416" t="s">
        <v>6866</v>
      </c>
      <c r="AR48" s="1392" t="s">
        <v>3270</v>
      </c>
      <c r="AS48" s="1486" t="s">
        <v>5004</v>
      </c>
      <c r="AT48" s="1392" t="s">
        <v>8698</v>
      </c>
      <c r="AU48" s="1397" t="s">
        <v>8699</v>
      </c>
      <c r="AV48" s="1364" t="str">
        <f t="shared" si="1"/>
        <v>4:18</v>
      </c>
      <c r="AW48" s="1421" t="s">
        <v>8700</v>
      </c>
    </row>
    <row r="49" ht="15.75" customHeight="1">
      <c r="A49" s="1354" t="s">
        <v>4117</v>
      </c>
      <c r="B49" s="1422" t="s">
        <v>7654</v>
      </c>
      <c r="C49" s="1356">
        <v>0.05130787037037037</v>
      </c>
      <c r="D49" s="1392" t="s">
        <v>8701</v>
      </c>
      <c r="E49" s="1409" t="s">
        <v>8702</v>
      </c>
      <c r="F49" s="1409" t="s">
        <v>8703</v>
      </c>
      <c r="G49" s="1426" t="s">
        <v>8704</v>
      </c>
      <c r="H49" s="1454" t="s">
        <v>8705</v>
      </c>
      <c r="I49" s="1454" t="s">
        <v>1341</v>
      </c>
      <c r="J49" s="1411" t="s">
        <v>3873</v>
      </c>
      <c r="K49" s="1411" t="s">
        <v>8706</v>
      </c>
      <c r="L49" s="1411" t="s">
        <v>4090</v>
      </c>
      <c r="M49" s="1411" t="s">
        <v>8707</v>
      </c>
      <c r="N49" s="1427" t="s">
        <v>194</v>
      </c>
      <c r="O49" s="1411" t="s">
        <v>8708</v>
      </c>
      <c r="P49" s="1411" t="s">
        <v>147</v>
      </c>
      <c r="Q49" s="1412" t="s">
        <v>8709</v>
      </c>
      <c r="R49" s="1412" t="s">
        <v>3093</v>
      </c>
      <c r="S49" s="1428" t="s">
        <v>3772</v>
      </c>
      <c r="T49" s="1412" t="s">
        <v>7933</v>
      </c>
      <c r="U49" s="1428" t="s">
        <v>8710</v>
      </c>
      <c r="V49" s="1428" t="s">
        <v>1295</v>
      </c>
      <c r="W49" s="1413" t="s">
        <v>3338</v>
      </c>
      <c r="X49" s="1413" t="s">
        <v>686</v>
      </c>
      <c r="Y49" s="1413" t="s">
        <v>1179</v>
      </c>
      <c r="Z49" s="1413" t="s">
        <v>7925</v>
      </c>
      <c r="AA49" s="1413" t="s">
        <v>5242</v>
      </c>
      <c r="AB49" s="1413" t="s">
        <v>8711</v>
      </c>
      <c r="AC49" s="1429" t="s">
        <v>6372</v>
      </c>
      <c r="AD49" s="1409" t="s">
        <v>8712</v>
      </c>
      <c r="AE49" s="1426" t="s">
        <v>4753</v>
      </c>
      <c r="AF49" s="1414" t="s">
        <v>8713</v>
      </c>
      <c r="AG49" s="1414" t="s">
        <v>8714</v>
      </c>
      <c r="AH49" s="1414" t="s">
        <v>3239</v>
      </c>
      <c r="AI49" s="1414" t="s">
        <v>8715</v>
      </c>
      <c r="AJ49" s="1414" t="s">
        <v>8716</v>
      </c>
      <c r="AK49" s="1414" t="s">
        <v>8717</v>
      </c>
      <c r="AL49" s="1430" t="s">
        <v>6139</v>
      </c>
      <c r="AM49" s="1416" t="s">
        <v>8718</v>
      </c>
      <c r="AN49" s="1416" t="s">
        <v>3067</v>
      </c>
      <c r="AO49" s="1416" t="s">
        <v>8719</v>
      </c>
      <c r="AP49" s="1416" t="s">
        <v>8720</v>
      </c>
      <c r="AQ49" s="1416" t="s">
        <v>4161</v>
      </c>
      <c r="AR49" s="1416" t="s">
        <v>8565</v>
      </c>
      <c r="AS49" s="1415" t="s">
        <v>7904</v>
      </c>
      <c r="AT49" s="1411" t="s">
        <v>8721</v>
      </c>
      <c r="AU49" s="1397" t="s">
        <v>8722</v>
      </c>
      <c r="AV49" s="1364" t="str">
        <f t="shared" si="1"/>
        <v>2:51</v>
      </c>
      <c r="AW49" s="1421" t="s">
        <v>8723</v>
      </c>
    </row>
    <row r="50" ht="15.75" customHeight="1">
      <c r="A50" s="1399" t="s">
        <v>1964</v>
      </c>
      <c r="B50" s="1487" t="s">
        <v>7682</v>
      </c>
      <c r="C50" s="1461">
        <v>0.051319444444444445</v>
      </c>
      <c r="D50" s="1392" t="s">
        <v>8724</v>
      </c>
      <c r="E50" s="1364" t="s">
        <v>8725</v>
      </c>
      <c r="F50" s="1364" t="s">
        <v>8726</v>
      </c>
      <c r="G50" s="1364" t="s">
        <v>8727</v>
      </c>
      <c r="H50" s="1364" t="s">
        <v>4912</v>
      </c>
      <c r="I50" s="1364" t="s">
        <v>6147</v>
      </c>
      <c r="J50" s="1364" t="s">
        <v>8728</v>
      </c>
      <c r="K50" s="1364" t="s">
        <v>8020</v>
      </c>
      <c r="L50" s="1364" t="s">
        <v>3665</v>
      </c>
      <c r="M50" s="1364" t="s">
        <v>8465</v>
      </c>
      <c r="N50" s="1364" t="s">
        <v>8248</v>
      </c>
      <c r="O50" s="1364" t="s">
        <v>8729</v>
      </c>
      <c r="P50" s="1488" t="s">
        <v>7693</v>
      </c>
      <c r="Q50" s="1364" t="s">
        <v>8730</v>
      </c>
      <c r="R50" s="1364" t="s">
        <v>8731</v>
      </c>
      <c r="S50" s="1364" t="s">
        <v>1093</v>
      </c>
      <c r="T50" s="1364" t="s">
        <v>8732</v>
      </c>
      <c r="U50" s="1364" t="s">
        <v>938</v>
      </c>
      <c r="V50" s="1364" t="s">
        <v>444</v>
      </c>
      <c r="W50" s="1364" t="s">
        <v>8733</v>
      </c>
      <c r="X50" s="1364" t="s">
        <v>194</v>
      </c>
      <c r="Y50" s="1364" t="s">
        <v>3784</v>
      </c>
      <c r="Z50" s="1364" t="s">
        <v>7048</v>
      </c>
      <c r="AA50" s="1364" t="s">
        <v>8498</v>
      </c>
      <c r="AB50" s="1364" t="s">
        <v>4135</v>
      </c>
      <c r="AC50" s="1364" t="s">
        <v>8734</v>
      </c>
      <c r="AD50" s="1364" t="s">
        <v>8735</v>
      </c>
      <c r="AE50" s="1488" t="s">
        <v>7705</v>
      </c>
      <c r="AF50" s="1488" t="s">
        <v>2565</v>
      </c>
      <c r="AG50" s="1364" t="s">
        <v>4270</v>
      </c>
      <c r="AH50" s="1364" t="s">
        <v>8736</v>
      </c>
      <c r="AI50" s="1364" t="s">
        <v>8737</v>
      </c>
      <c r="AJ50" s="1364" t="s">
        <v>8738</v>
      </c>
      <c r="AK50" s="1364" t="s">
        <v>5739</v>
      </c>
      <c r="AL50" s="1364" t="s">
        <v>5927</v>
      </c>
      <c r="AM50" s="1488" t="s">
        <v>7643</v>
      </c>
      <c r="AN50" s="1361" t="s">
        <v>2323</v>
      </c>
      <c r="AO50" s="1364" t="s">
        <v>4750</v>
      </c>
      <c r="AP50" s="1364" t="s">
        <v>8739</v>
      </c>
      <c r="AQ50" s="1364" t="s">
        <v>8740</v>
      </c>
      <c r="AR50" s="1364" t="s">
        <v>8093</v>
      </c>
      <c r="AS50" s="1488" t="s">
        <v>4573</v>
      </c>
      <c r="AT50" s="1364" t="s">
        <v>8741</v>
      </c>
      <c r="AU50" s="1364" t="s">
        <v>8742</v>
      </c>
      <c r="AV50" s="1364" t="str">
        <f t="shared" si="1"/>
        <v>3:15</v>
      </c>
      <c r="AW50" s="1441" t="s">
        <v>8743</v>
      </c>
    </row>
    <row r="51">
      <c r="A51" s="1399" t="s">
        <v>1539</v>
      </c>
      <c r="B51" s="1419" t="s">
        <v>7621</v>
      </c>
      <c r="C51" s="1356">
        <v>0.05133101851851852</v>
      </c>
      <c r="D51" s="1474" t="s">
        <v>8744</v>
      </c>
      <c r="E51" s="1409" t="s">
        <v>8745</v>
      </c>
      <c r="F51" s="1409" t="s">
        <v>8746</v>
      </c>
      <c r="G51" s="1409" t="s">
        <v>8747</v>
      </c>
      <c r="H51" s="1454" t="s">
        <v>8748</v>
      </c>
      <c r="I51" s="1454" t="s">
        <v>2945</v>
      </c>
      <c r="J51" s="1411" t="s">
        <v>1743</v>
      </c>
      <c r="K51" s="1411" t="s">
        <v>4418</v>
      </c>
      <c r="L51" s="1411" t="s">
        <v>3760</v>
      </c>
      <c r="M51" s="1411" t="s">
        <v>8749</v>
      </c>
      <c r="N51" s="1411" t="s">
        <v>7859</v>
      </c>
      <c r="O51" s="1411" t="s">
        <v>8750</v>
      </c>
      <c r="P51" s="1411" t="s">
        <v>7814</v>
      </c>
      <c r="Q51" s="1412" t="s">
        <v>8751</v>
      </c>
      <c r="R51" s="1412" t="s">
        <v>8515</v>
      </c>
      <c r="S51" s="1412" t="s">
        <v>8752</v>
      </c>
      <c r="T51" s="1412" t="s">
        <v>8520</v>
      </c>
      <c r="U51" s="1412" t="s">
        <v>3715</v>
      </c>
      <c r="V51" s="1412" t="s">
        <v>8286</v>
      </c>
      <c r="W51" s="1413" t="s">
        <v>8753</v>
      </c>
      <c r="X51" s="1413" t="s">
        <v>8754</v>
      </c>
      <c r="Y51" s="1413" t="s">
        <v>5303</v>
      </c>
      <c r="Z51" s="1413" t="s">
        <v>1488</v>
      </c>
      <c r="AA51" s="1413" t="s">
        <v>8755</v>
      </c>
      <c r="AB51" s="1413" t="s">
        <v>5998</v>
      </c>
      <c r="AC51" s="1413" t="s">
        <v>262</v>
      </c>
      <c r="AD51" s="1409" t="s">
        <v>8047</v>
      </c>
      <c r="AE51" s="1409" t="s">
        <v>5303</v>
      </c>
      <c r="AF51" s="1414" t="s">
        <v>8756</v>
      </c>
      <c r="AG51" s="1414" t="s">
        <v>7544</v>
      </c>
      <c r="AH51" s="1414" t="s">
        <v>3682</v>
      </c>
      <c r="AI51" s="1414" t="s">
        <v>8757</v>
      </c>
      <c r="AJ51" s="1414" t="s">
        <v>8758</v>
      </c>
      <c r="AK51" s="1414" t="s">
        <v>8640</v>
      </c>
      <c r="AL51" s="1414" t="s">
        <v>1980</v>
      </c>
      <c r="AM51" s="1416" t="s">
        <v>8759</v>
      </c>
      <c r="AN51" s="1416" t="s">
        <v>3690</v>
      </c>
      <c r="AO51" s="1416" t="s">
        <v>8760</v>
      </c>
      <c r="AP51" s="1416" t="s">
        <v>8761</v>
      </c>
      <c r="AQ51" s="1416" t="s">
        <v>8323</v>
      </c>
      <c r="AR51" s="1416" t="s">
        <v>8762</v>
      </c>
      <c r="AS51" s="1416" t="s">
        <v>8763</v>
      </c>
      <c r="AT51" s="1411" t="s">
        <v>8764</v>
      </c>
      <c r="AU51" s="1397" t="s">
        <v>8765</v>
      </c>
      <c r="AV51" s="1364" t="str">
        <f t="shared" si="1"/>
        <v>1:34</v>
      </c>
      <c r="AW51" s="1460"/>
    </row>
    <row r="52">
      <c r="A52" s="1399" t="s">
        <v>2760</v>
      </c>
      <c r="B52" s="1419" t="s">
        <v>7621</v>
      </c>
      <c r="C52" s="1356">
        <v>0.05134259259259259</v>
      </c>
      <c r="D52" s="1409" t="s">
        <v>8766</v>
      </c>
      <c r="E52" s="1409" t="s">
        <v>6144</v>
      </c>
      <c r="F52" s="1409" t="s">
        <v>8767</v>
      </c>
      <c r="G52" s="1409" t="s">
        <v>8768</v>
      </c>
      <c r="H52" s="1409" t="s">
        <v>8769</v>
      </c>
      <c r="I52" s="1409" t="s">
        <v>1222</v>
      </c>
      <c r="J52" s="1411" t="s">
        <v>4811</v>
      </c>
      <c r="K52" s="1411" t="s">
        <v>6928</v>
      </c>
      <c r="L52" s="1411" t="s">
        <v>4668</v>
      </c>
      <c r="M52" s="1411" t="s">
        <v>3315</v>
      </c>
      <c r="N52" s="1411" t="s">
        <v>1675</v>
      </c>
      <c r="O52" s="1411" t="s">
        <v>8770</v>
      </c>
      <c r="P52" s="1411" t="s">
        <v>4226</v>
      </c>
      <c r="Q52" s="1412" t="s">
        <v>8771</v>
      </c>
      <c r="R52" s="1412" t="s">
        <v>2445</v>
      </c>
      <c r="S52" s="1412" t="s">
        <v>8772</v>
      </c>
      <c r="T52" s="1412" t="s">
        <v>8773</v>
      </c>
      <c r="U52" s="1412" t="s">
        <v>8593</v>
      </c>
      <c r="V52" s="1412" t="s">
        <v>8774</v>
      </c>
      <c r="W52" s="1413" t="s">
        <v>8775</v>
      </c>
      <c r="X52" s="1413" t="s">
        <v>7706</v>
      </c>
      <c r="Y52" s="1413" t="s">
        <v>8336</v>
      </c>
      <c r="Z52" s="1413" t="s">
        <v>2810</v>
      </c>
      <c r="AA52" s="1361" t="s">
        <v>582</v>
      </c>
      <c r="AB52" s="1413" t="s">
        <v>8776</v>
      </c>
      <c r="AC52" s="1413" t="s">
        <v>8204</v>
      </c>
      <c r="AD52" s="1409" t="s">
        <v>8777</v>
      </c>
      <c r="AE52" s="1409" t="s">
        <v>8778</v>
      </c>
      <c r="AF52" s="1414" t="s">
        <v>8779</v>
      </c>
      <c r="AG52" s="1414" t="s">
        <v>8780</v>
      </c>
      <c r="AH52" s="1414" t="s">
        <v>1565</v>
      </c>
      <c r="AI52" s="1414" t="s">
        <v>414</v>
      </c>
      <c r="AJ52" s="1414" t="s">
        <v>8781</v>
      </c>
      <c r="AK52" s="1414" t="s">
        <v>8782</v>
      </c>
      <c r="AL52" s="1414" t="s">
        <v>5424</v>
      </c>
      <c r="AM52" s="1416" t="s">
        <v>8783</v>
      </c>
      <c r="AN52" s="1416" t="s">
        <v>6100</v>
      </c>
      <c r="AO52" s="1416" t="s">
        <v>8784</v>
      </c>
      <c r="AP52" s="1416" t="s">
        <v>8785</v>
      </c>
      <c r="AQ52" s="1416" t="s">
        <v>8323</v>
      </c>
      <c r="AR52" s="1416" t="s">
        <v>8786</v>
      </c>
      <c r="AS52" s="1416" t="s">
        <v>1564</v>
      </c>
      <c r="AT52" s="1411" t="s">
        <v>8787</v>
      </c>
      <c r="AU52" s="1397" t="s">
        <v>8628</v>
      </c>
      <c r="AV52" s="1364" t="str">
        <f t="shared" si="1"/>
        <v>2:56</v>
      </c>
      <c r="AW52" s="1421" t="s">
        <v>8788</v>
      </c>
    </row>
    <row r="53" ht="15.75" customHeight="1">
      <c r="A53" s="1369" t="s">
        <v>1405</v>
      </c>
      <c r="B53" s="1487" t="s">
        <v>7682</v>
      </c>
      <c r="C53" s="1461">
        <v>0.05134259259259259</v>
      </c>
      <c r="D53" s="1392" t="s">
        <v>8789</v>
      </c>
      <c r="E53" s="1426" t="s">
        <v>8790</v>
      </c>
      <c r="F53" s="1426" t="s">
        <v>8767</v>
      </c>
      <c r="G53" s="1426" t="s">
        <v>8791</v>
      </c>
      <c r="H53" s="1410" t="s">
        <v>8792</v>
      </c>
      <c r="I53" s="1489" t="s">
        <v>347</v>
      </c>
      <c r="J53" s="1427" t="s">
        <v>8793</v>
      </c>
      <c r="K53" s="1427" t="s">
        <v>3567</v>
      </c>
      <c r="L53" s="1490" t="s">
        <v>3518</v>
      </c>
      <c r="M53" s="1427" t="s">
        <v>7806</v>
      </c>
      <c r="N53" s="1427" t="s">
        <v>8794</v>
      </c>
      <c r="O53" s="1490" t="s">
        <v>7692</v>
      </c>
      <c r="P53" s="1427" t="s">
        <v>382</v>
      </c>
      <c r="Q53" s="1428" t="s">
        <v>8795</v>
      </c>
      <c r="R53" s="1428" t="s">
        <v>8796</v>
      </c>
      <c r="S53" s="1491" t="s">
        <v>4637</v>
      </c>
      <c r="T53" s="1491" t="s">
        <v>7696</v>
      </c>
      <c r="U53" s="1428" t="s">
        <v>8797</v>
      </c>
      <c r="V53" s="1428" t="s">
        <v>3684</v>
      </c>
      <c r="W53" s="1492" t="s">
        <v>7699</v>
      </c>
      <c r="X53" s="1429" t="s">
        <v>3960</v>
      </c>
      <c r="Y53" s="1429" t="s">
        <v>6147</v>
      </c>
      <c r="Z53" s="1429" t="s">
        <v>7303</v>
      </c>
      <c r="AA53" s="1429" t="s">
        <v>8146</v>
      </c>
      <c r="AB53" s="1492" t="s">
        <v>7703</v>
      </c>
      <c r="AC53" s="1429" t="s">
        <v>6259</v>
      </c>
      <c r="AD53" s="1416" t="s">
        <v>8798</v>
      </c>
      <c r="AE53" s="1426" t="s">
        <v>8799</v>
      </c>
      <c r="AF53" s="1430" t="s">
        <v>8800</v>
      </c>
      <c r="AG53" s="1430" t="s">
        <v>8801</v>
      </c>
      <c r="AH53" s="1430" t="s">
        <v>8802</v>
      </c>
      <c r="AI53" s="1430" t="s">
        <v>8803</v>
      </c>
      <c r="AJ53" s="1430" t="s">
        <v>8804</v>
      </c>
      <c r="AK53" s="1493" t="s">
        <v>7708</v>
      </c>
      <c r="AL53" s="1430" t="s">
        <v>8805</v>
      </c>
      <c r="AM53" s="1415" t="s">
        <v>8621</v>
      </c>
      <c r="AN53" s="1416" t="s">
        <v>4074</v>
      </c>
      <c r="AO53" s="1415" t="s">
        <v>8806</v>
      </c>
      <c r="AP53" s="1415" t="s">
        <v>8807</v>
      </c>
      <c r="AQ53" s="1415" t="s">
        <v>8808</v>
      </c>
      <c r="AR53" s="1415" t="s">
        <v>7723</v>
      </c>
      <c r="AS53" s="1415" t="s">
        <v>4378</v>
      </c>
      <c r="AT53" s="1427" t="s">
        <v>8809</v>
      </c>
      <c r="AU53" s="1431" t="s">
        <v>8810</v>
      </c>
      <c r="AV53" s="1364" t="str">
        <f t="shared" si="1"/>
        <v>1:58</v>
      </c>
      <c r="AW53" s="1460"/>
    </row>
    <row r="54" ht="15.75" customHeight="1">
      <c r="A54" s="1354" t="s">
        <v>3278</v>
      </c>
      <c r="B54" s="1355" t="s">
        <v>7621</v>
      </c>
      <c r="C54" s="1461">
        <v>0.05134259259259259</v>
      </c>
      <c r="D54" s="1392" t="s">
        <v>8811</v>
      </c>
      <c r="E54" s="1364" t="s">
        <v>8812</v>
      </c>
      <c r="F54" s="1364" t="s">
        <v>8813</v>
      </c>
      <c r="G54" s="1364" t="s">
        <v>7332</v>
      </c>
      <c r="H54" s="1364" t="s">
        <v>4055</v>
      </c>
      <c r="I54" s="1364" t="s">
        <v>5930</v>
      </c>
      <c r="J54" s="1364" t="s">
        <v>8814</v>
      </c>
      <c r="K54" s="1364" t="s">
        <v>3577</v>
      </c>
      <c r="L54" s="1364" t="s">
        <v>8815</v>
      </c>
      <c r="M54" s="1364" t="s">
        <v>8816</v>
      </c>
      <c r="N54" s="1364" t="s">
        <v>2643</v>
      </c>
      <c r="O54" s="1364" t="s">
        <v>8817</v>
      </c>
      <c r="P54" s="1364" t="s">
        <v>5012</v>
      </c>
      <c r="Q54" s="1364" t="s">
        <v>2311</v>
      </c>
      <c r="R54" s="1364" t="s">
        <v>8515</v>
      </c>
      <c r="S54" s="1364" t="s">
        <v>8375</v>
      </c>
      <c r="T54" s="1364" t="s">
        <v>8818</v>
      </c>
      <c r="U54" s="1364" t="s">
        <v>8819</v>
      </c>
      <c r="V54" s="1364" t="s">
        <v>7666</v>
      </c>
      <c r="W54" s="1364" t="s">
        <v>8820</v>
      </c>
      <c r="X54" s="1364" t="s">
        <v>4428</v>
      </c>
      <c r="Y54" s="1364" t="s">
        <v>382</v>
      </c>
      <c r="Z54" s="1364" t="s">
        <v>6730</v>
      </c>
      <c r="AA54" s="1364" t="s">
        <v>1039</v>
      </c>
      <c r="AB54" s="1364" t="s">
        <v>7753</v>
      </c>
      <c r="AC54" s="1364" t="s">
        <v>1016</v>
      </c>
      <c r="AD54" s="1364" t="s">
        <v>8821</v>
      </c>
      <c r="AE54" s="1364" t="s">
        <v>382</v>
      </c>
      <c r="AF54" s="1364" t="s">
        <v>8822</v>
      </c>
      <c r="AG54" s="1364" t="s">
        <v>8823</v>
      </c>
      <c r="AH54" s="1364" t="s">
        <v>4979</v>
      </c>
      <c r="AI54" s="1364" t="s">
        <v>8696</v>
      </c>
      <c r="AJ54" s="1364" t="s">
        <v>8758</v>
      </c>
      <c r="AK54" s="1364" t="s">
        <v>7071</v>
      </c>
      <c r="AL54" s="1364" t="s">
        <v>4211</v>
      </c>
      <c r="AM54" s="1364" t="s">
        <v>3825</v>
      </c>
      <c r="AN54" s="1364" t="s">
        <v>8824</v>
      </c>
      <c r="AO54" s="1364" t="s">
        <v>7851</v>
      </c>
      <c r="AP54" s="1364" t="s">
        <v>8825</v>
      </c>
      <c r="AQ54" s="1364" t="s">
        <v>8826</v>
      </c>
      <c r="AR54" s="1364" t="s">
        <v>8827</v>
      </c>
      <c r="AS54" s="1415" t="s">
        <v>4108</v>
      </c>
      <c r="AT54" s="1364" t="s">
        <v>8828</v>
      </c>
      <c r="AU54" s="1364" t="s">
        <v>7999</v>
      </c>
      <c r="AV54" s="1364" t="str">
        <f t="shared" si="1"/>
        <v>2:27</v>
      </c>
      <c r="AW54" s="1441"/>
    </row>
    <row r="55" ht="15.75" customHeight="1">
      <c r="A55" s="1399" t="s">
        <v>1275</v>
      </c>
      <c r="B55" s="1400" t="s">
        <v>7682</v>
      </c>
      <c r="C55" s="1356">
        <v>0.05140046296296296</v>
      </c>
      <c r="D55" s="1361" t="s">
        <v>8829</v>
      </c>
      <c r="E55" s="1361" t="s">
        <v>8830</v>
      </c>
      <c r="F55" s="1361" t="s">
        <v>8831</v>
      </c>
      <c r="G55" s="1477" t="s">
        <v>7686</v>
      </c>
      <c r="H55" s="1392" t="s">
        <v>8832</v>
      </c>
      <c r="I55" s="1361" t="s">
        <v>1920</v>
      </c>
      <c r="J55" s="1477" t="s">
        <v>7688</v>
      </c>
      <c r="K55" s="1477" t="s">
        <v>7689</v>
      </c>
      <c r="L55" s="1361" t="s">
        <v>8833</v>
      </c>
      <c r="M55" s="1477" t="s">
        <v>7690</v>
      </c>
      <c r="N55" s="1361" t="s">
        <v>8834</v>
      </c>
      <c r="O55" s="1361" t="s">
        <v>3338</v>
      </c>
      <c r="P55" s="1361" t="s">
        <v>980</v>
      </c>
      <c r="Q55" s="1361" t="s">
        <v>8590</v>
      </c>
      <c r="R55" s="1361" t="s">
        <v>8835</v>
      </c>
      <c r="S55" s="1361" t="s">
        <v>8836</v>
      </c>
      <c r="T55" s="1361" t="s">
        <v>8837</v>
      </c>
      <c r="U55" s="1361" t="s">
        <v>8531</v>
      </c>
      <c r="V55" s="1361" t="s">
        <v>5600</v>
      </c>
      <c r="W55" s="1361" t="s">
        <v>8838</v>
      </c>
      <c r="X55" s="1361" t="s">
        <v>619</v>
      </c>
      <c r="Y55" s="1361" t="s">
        <v>8839</v>
      </c>
      <c r="Z55" s="1361" t="s">
        <v>8840</v>
      </c>
      <c r="AA55" s="1494" t="s">
        <v>7702</v>
      </c>
      <c r="AB55" s="1361" t="s">
        <v>5722</v>
      </c>
      <c r="AC55" s="1361" t="s">
        <v>4891</v>
      </c>
      <c r="AD55" s="1361" t="s">
        <v>7979</v>
      </c>
      <c r="AE55" s="1361" t="s">
        <v>2450</v>
      </c>
      <c r="AF55" s="1361" t="s">
        <v>3262</v>
      </c>
      <c r="AG55" s="1477" t="s">
        <v>4362</v>
      </c>
      <c r="AH55" s="1477" t="s">
        <v>5006</v>
      </c>
      <c r="AI55" s="1361" t="s">
        <v>8841</v>
      </c>
      <c r="AJ55" s="1361" t="s">
        <v>8842</v>
      </c>
      <c r="AK55" s="1361" t="s">
        <v>7281</v>
      </c>
      <c r="AL55" s="1361" t="s">
        <v>3664</v>
      </c>
      <c r="AM55" s="1361" t="s">
        <v>8843</v>
      </c>
      <c r="AN55" s="1361" t="s">
        <v>3397</v>
      </c>
      <c r="AO55" s="1477" t="s">
        <v>7711</v>
      </c>
      <c r="AP55" s="1495" t="s">
        <v>7712</v>
      </c>
      <c r="AQ55" s="1361" t="s">
        <v>8844</v>
      </c>
      <c r="AR55" s="1361" t="s">
        <v>8845</v>
      </c>
      <c r="AS55" s="1361" t="s">
        <v>5096</v>
      </c>
      <c r="AT55" s="1361" t="s">
        <v>8846</v>
      </c>
      <c r="AU55" s="1361" t="s">
        <v>7999</v>
      </c>
      <c r="AV55" s="1364" t="str">
        <f t="shared" si="1"/>
        <v>2:22</v>
      </c>
      <c r="AW55" s="1404" t="s">
        <v>8847</v>
      </c>
    </row>
    <row r="56" ht="15.75" customHeight="1">
      <c r="A56" s="1399" t="s">
        <v>7538</v>
      </c>
      <c r="B56" s="1475" t="s">
        <v>7621</v>
      </c>
      <c r="C56" s="1496">
        <v>0.05143518518518519</v>
      </c>
      <c r="D56" s="1409" t="s">
        <v>8848</v>
      </c>
      <c r="E56" s="1409" t="s">
        <v>4299</v>
      </c>
      <c r="F56" s="1409" t="s">
        <v>8849</v>
      </c>
      <c r="G56" s="1409" t="s">
        <v>8061</v>
      </c>
      <c r="H56" s="1454" t="s">
        <v>8850</v>
      </c>
      <c r="I56" s="1454" t="s">
        <v>6698</v>
      </c>
      <c r="J56" s="1411" t="s">
        <v>8309</v>
      </c>
      <c r="K56" s="1411" t="s">
        <v>8851</v>
      </c>
      <c r="L56" s="1411" t="s">
        <v>4361</v>
      </c>
      <c r="M56" s="1411" t="s">
        <v>7218</v>
      </c>
      <c r="N56" s="1497" t="s">
        <v>1095</v>
      </c>
      <c r="O56" s="1411" t="s">
        <v>3626</v>
      </c>
      <c r="P56" s="1411" t="s">
        <v>405</v>
      </c>
      <c r="Q56" s="1412" t="s">
        <v>8852</v>
      </c>
      <c r="R56" s="1412" t="s">
        <v>6495</v>
      </c>
      <c r="S56" s="1412" t="s">
        <v>8853</v>
      </c>
      <c r="T56" s="1412" t="s">
        <v>8519</v>
      </c>
      <c r="U56" s="1412" t="s">
        <v>8322</v>
      </c>
      <c r="V56" s="1412" t="s">
        <v>2072</v>
      </c>
      <c r="W56" s="1413" t="s">
        <v>5428</v>
      </c>
      <c r="X56" s="1413" t="s">
        <v>8854</v>
      </c>
      <c r="Y56" s="1413" t="s">
        <v>3027</v>
      </c>
      <c r="Z56" s="1413" t="s">
        <v>8855</v>
      </c>
      <c r="AA56" s="1413" t="s">
        <v>8854</v>
      </c>
      <c r="AB56" s="1413" t="s">
        <v>8418</v>
      </c>
      <c r="AC56" s="1413" t="s">
        <v>475</v>
      </c>
      <c r="AD56" s="1409" t="s">
        <v>8856</v>
      </c>
      <c r="AE56" s="1409" t="s">
        <v>4964</v>
      </c>
      <c r="AF56" s="1414" t="s">
        <v>8857</v>
      </c>
      <c r="AG56" s="1414" t="s">
        <v>8858</v>
      </c>
      <c r="AH56" s="1414" t="s">
        <v>5683</v>
      </c>
      <c r="AI56" s="1414" t="s">
        <v>8858</v>
      </c>
      <c r="AJ56" s="1414" t="s">
        <v>8859</v>
      </c>
      <c r="AK56" s="1498" t="s">
        <v>4270</v>
      </c>
      <c r="AL56" s="1414" t="s">
        <v>8257</v>
      </c>
      <c r="AM56" s="1416" t="s">
        <v>8860</v>
      </c>
      <c r="AN56" s="1416" t="s">
        <v>560</v>
      </c>
      <c r="AO56" s="1416" t="s">
        <v>3457</v>
      </c>
      <c r="AP56" s="1416" t="s">
        <v>8861</v>
      </c>
      <c r="AQ56" s="1392" t="s">
        <v>4229</v>
      </c>
      <c r="AR56" s="1499" t="s">
        <v>7906</v>
      </c>
      <c r="AS56" s="1416" t="s">
        <v>8862</v>
      </c>
      <c r="AT56" s="1411" t="s">
        <v>8863</v>
      </c>
      <c r="AU56" s="1397" t="s">
        <v>8864</v>
      </c>
      <c r="AV56" s="1364" t="str">
        <f t="shared" si="1"/>
        <v>4:08</v>
      </c>
      <c r="AW56" s="1421" t="s">
        <v>8865</v>
      </c>
    </row>
    <row r="57" ht="15.75" customHeight="1">
      <c r="A57" s="1399" t="s">
        <v>3669</v>
      </c>
      <c r="B57" s="1419" t="s">
        <v>7621</v>
      </c>
      <c r="C57" s="1356">
        <v>0.05153935185185185</v>
      </c>
      <c r="D57" s="1440" t="s">
        <v>8866</v>
      </c>
      <c r="E57" s="1440" t="s">
        <v>6420</v>
      </c>
      <c r="F57" s="1440" t="s">
        <v>8867</v>
      </c>
      <c r="G57" s="1440" t="s">
        <v>4758</v>
      </c>
      <c r="H57" s="1392" t="s">
        <v>8868</v>
      </c>
      <c r="I57" s="1440" t="s">
        <v>1222</v>
      </c>
      <c r="J57" s="1440" t="s">
        <v>8869</v>
      </c>
      <c r="K57" s="1440" t="s">
        <v>4386</v>
      </c>
      <c r="L57" s="1440" t="s">
        <v>3801</v>
      </c>
      <c r="M57" s="1440" t="s">
        <v>6858</v>
      </c>
      <c r="N57" s="1440" t="s">
        <v>8870</v>
      </c>
      <c r="O57" s="1440" t="s">
        <v>3510</v>
      </c>
      <c r="P57" s="1440" t="s">
        <v>6705</v>
      </c>
      <c r="Q57" s="1440" t="s">
        <v>8871</v>
      </c>
      <c r="R57" s="1440" t="s">
        <v>3093</v>
      </c>
      <c r="S57" s="1500" t="s">
        <v>8461</v>
      </c>
      <c r="T57" s="1440" t="s">
        <v>8271</v>
      </c>
      <c r="U57" s="1440" t="s">
        <v>8872</v>
      </c>
      <c r="V57" s="1440" t="s">
        <v>4078</v>
      </c>
      <c r="W57" s="1440" t="s">
        <v>8873</v>
      </c>
      <c r="X57" s="1440" t="s">
        <v>156</v>
      </c>
      <c r="Y57" s="1440" t="s">
        <v>2470</v>
      </c>
      <c r="Z57" s="1440" t="s">
        <v>7039</v>
      </c>
      <c r="AA57" s="1440" t="s">
        <v>899</v>
      </c>
      <c r="AB57" s="1440" t="s">
        <v>8874</v>
      </c>
      <c r="AC57" s="1440" t="s">
        <v>4891</v>
      </c>
      <c r="AD57" s="1440" t="s">
        <v>8875</v>
      </c>
      <c r="AE57" s="1440" t="s">
        <v>3613</v>
      </c>
      <c r="AF57" s="1501" t="s">
        <v>8876</v>
      </c>
      <c r="AG57" s="1440" t="s">
        <v>8877</v>
      </c>
      <c r="AH57" s="1440" t="s">
        <v>8878</v>
      </c>
      <c r="AI57" s="1440" t="s">
        <v>8879</v>
      </c>
      <c r="AJ57" s="1440" t="s">
        <v>8880</v>
      </c>
      <c r="AK57" s="1440" t="s">
        <v>4887</v>
      </c>
      <c r="AL57" s="1440" t="s">
        <v>8623</v>
      </c>
      <c r="AM57" s="1440" t="s">
        <v>8841</v>
      </c>
      <c r="AN57" s="1440" t="s">
        <v>2440</v>
      </c>
      <c r="AO57" s="1440" t="s">
        <v>5604</v>
      </c>
      <c r="AP57" s="1500" t="s">
        <v>8581</v>
      </c>
      <c r="AQ57" s="1440" t="s">
        <v>8881</v>
      </c>
      <c r="AR57" s="1440" t="s">
        <v>4811</v>
      </c>
      <c r="AS57" s="1440" t="s">
        <v>8234</v>
      </c>
      <c r="AT57" s="1440" t="s">
        <v>8882</v>
      </c>
      <c r="AU57" s="1440" t="s">
        <v>8883</v>
      </c>
      <c r="AV57" s="1502" t="str">
        <f t="shared" si="1"/>
        <v>2:41</v>
      </c>
      <c r="AW57" s="1503" t="s">
        <v>8884</v>
      </c>
    </row>
    <row r="58" ht="15.75" customHeight="1">
      <c r="A58" s="1354" t="s">
        <v>1624</v>
      </c>
      <c r="B58" s="1355" t="s">
        <v>7621</v>
      </c>
      <c r="C58" s="1356">
        <v>0.05157407407407407</v>
      </c>
      <c r="D58" s="1392" t="s">
        <v>8885</v>
      </c>
      <c r="E58" s="1409" t="s">
        <v>8886</v>
      </c>
      <c r="F58" s="1409" t="s">
        <v>8887</v>
      </c>
      <c r="G58" s="1426" t="s">
        <v>8330</v>
      </c>
      <c r="H58" s="1410" t="s">
        <v>8888</v>
      </c>
      <c r="I58" s="1410" t="s">
        <v>1770</v>
      </c>
      <c r="J58" s="1427" t="s">
        <v>5273</v>
      </c>
      <c r="K58" s="1427" t="s">
        <v>3135</v>
      </c>
      <c r="L58" s="1427" t="s">
        <v>8889</v>
      </c>
      <c r="M58" s="1427" t="s">
        <v>8512</v>
      </c>
      <c r="N58" s="1427" t="s">
        <v>1378</v>
      </c>
      <c r="O58" s="1427" t="s">
        <v>8838</v>
      </c>
      <c r="P58" s="1427" t="s">
        <v>7910</v>
      </c>
      <c r="Q58" s="1428" t="s">
        <v>8890</v>
      </c>
      <c r="R58" s="1428" t="s">
        <v>8891</v>
      </c>
      <c r="S58" s="1428" t="s">
        <v>8892</v>
      </c>
      <c r="T58" s="1428" t="s">
        <v>7043</v>
      </c>
      <c r="U58" s="1428" t="s">
        <v>6973</v>
      </c>
      <c r="V58" s="1428" t="s">
        <v>4943</v>
      </c>
      <c r="W58" s="1429" t="s">
        <v>8893</v>
      </c>
      <c r="X58" s="1429" t="s">
        <v>8668</v>
      </c>
      <c r="Y58" s="1429" t="s">
        <v>3784</v>
      </c>
      <c r="Z58" s="1429" t="s">
        <v>7703</v>
      </c>
      <c r="AA58" s="1429" t="s">
        <v>5776</v>
      </c>
      <c r="AB58" s="1429" t="s">
        <v>5498</v>
      </c>
      <c r="AC58" s="1429" t="s">
        <v>8894</v>
      </c>
      <c r="AD58" s="1409" t="s">
        <v>8895</v>
      </c>
      <c r="AE58" s="1426" t="s">
        <v>4420</v>
      </c>
      <c r="AF58" s="1430" t="s">
        <v>8896</v>
      </c>
      <c r="AG58" s="1430" t="s">
        <v>8897</v>
      </c>
      <c r="AH58" s="1430" t="s">
        <v>8898</v>
      </c>
      <c r="AI58" s="1430" t="s">
        <v>971</v>
      </c>
      <c r="AJ58" s="1430" t="s">
        <v>8899</v>
      </c>
      <c r="AK58" s="1414" t="s">
        <v>619</v>
      </c>
      <c r="AL58" s="1414" t="s">
        <v>8900</v>
      </c>
      <c r="AM58" s="1415" t="s">
        <v>3260</v>
      </c>
      <c r="AN58" s="1415" t="s">
        <v>8901</v>
      </c>
      <c r="AO58" s="1415" t="s">
        <v>8902</v>
      </c>
      <c r="AP58" s="1415" t="s">
        <v>8903</v>
      </c>
      <c r="AQ58" s="1415" t="s">
        <v>8904</v>
      </c>
      <c r="AR58" s="1416" t="s">
        <v>7530</v>
      </c>
      <c r="AS58" s="1415" t="s">
        <v>4108</v>
      </c>
      <c r="AT58" s="1427" t="s">
        <v>8905</v>
      </c>
      <c r="AU58" s="1431" t="s">
        <v>8906</v>
      </c>
      <c r="AV58" s="1364" t="str">
        <f t="shared" si="1"/>
        <v>4:40</v>
      </c>
      <c r="AW58" s="1460" t="s">
        <v>8907</v>
      </c>
    </row>
    <row r="59" ht="15.75" customHeight="1">
      <c r="A59" s="1399" t="s">
        <v>8908</v>
      </c>
      <c r="B59" s="1419" t="s">
        <v>7621</v>
      </c>
      <c r="C59" s="1356">
        <v>0.051631944444444446</v>
      </c>
      <c r="D59" s="1409" t="s">
        <v>8909</v>
      </c>
      <c r="E59" s="1409" t="s">
        <v>6307</v>
      </c>
      <c r="F59" s="1409" t="s">
        <v>8484</v>
      </c>
      <c r="G59" s="1409" t="s">
        <v>8910</v>
      </c>
      <c r="H59" s="1454" t="s">
        <v>8911</v>
      </c>
      <c r="I59" s="1454" t="s">
        <v>8912</v>
      </c>
      <c r="J59" s="1411" t="s">
        <v>8913</v>
      </c>
      <c r="K59" s="1411" t="s">
        <v>7281</v>
      </c>
      <c r="L59" s="1411" t="s">
        <v>4589</v>
      </c>
      <c r="M59" s="1411" t="s">
        <v>8914</v>
      </c>
      <c r="N59" s="1411" t="s">
        <v>8268</v>
      </c>
      <c r="O59" s="1411" t="s">
        <v>8915</v>
      </c>
      <c r="P59" s="1411" t="s">
        <v>6340</v>
      </c>
      <c r="Q59" s="1412" t="s">
        <v>8916</v>
      </c>
      <c r="R59" s="1412" t="s">
        <v>8731</v>
      </c>
      <c r="S59" s="1412" t="s">
        <v>5432</v>
      </c>
      <c r="T59" s="1412" t="s">
        <v>5908</v>
      </c>
      <c r="U59" s="1412" t="s">
        <v>8917</v>
      </c>
      <c r="V59" s="1412" t="s">
        <v>8918</v>
      </c>
      <c r="W59" s="1413" t="s">
        <v>8919</v>
      </c>
      <c r="X59" s="1413" t="s">
        <v>619</v>
      </c>
      <c r="Y59" s="1413" t="s">
        <v>4932</v>
      </c>
      <c r="Z59" s="1413" t="s">
        <v>8920</v>
      </c>
      <c r="AA59" s="1361" t="s">
        <v>2234</v>
      </c>
      <c r="AB59" s="1413" t="s">
        <v>8473</v>
      </c>
      <c r="AC59" s="1413" t="s">
        <v>4466</v>
      </c>
      <c r="AD59" s="1409" t="s">
        <v>8921</v>
      </c>
      <c r="AE59" s="1409" t="s">
        <v>8136</v>
      </c>
      <c r="AF59" s="1504" t="s">
        <v>8922</v>
      </c>
      <c r="AG59" s="1414" t="s">
        <v>6402</v>
      </c>
      <c r="AH59" s="1414" t="s">
        <v>8898</v>
      </c>
      <c r="AI59" s="1414" t="s">
        <v>2981</v>
      </c>
      <c r="AJ59" s="1414" t="s">
        <v>8923</v>
      </c>
      <c r="AK59" s="1414" t="s">
        <v>1508</v>
      </c>
      <c r="AL59" s="1414" t="s">
        <v>8924</v>
      </c>
      <c r="AM59" s="1416" t="s">
        <v>5776</v>
      </c>
      <c r="AN59" s="1416" t="s">
        <v>5424</v>
      </c>
      <c r="AO59" s="1416" t="s">
        <v>6245</v>
      </c>
      <c r="AP59" s="1416" t="s">
        <v>8925</v>
      </c>
      <c r="AQ59" s="1416" t="s">
        <v>3142</v>
      </c>
      <c r="AR59" s="1416" t="s">
        <v>8436</v>
      </c>
      <c r="AS59" s="1416" t="s">
        <v>3711</v>
      </c>
      <c r="AT59" s="1411" t="s">
        <v>8926</v>
      </c>
      <c r="AU59" s="1397" t="s">
        <v>8927</v>
      </c>
      <c r="AV59" s="1364" t="str">
        <f t="shared" si="1"/>
        <v>2:25</v>
      </c>
      <c r="AW59" s="1457" t="s">
        <v>8928</v>
      </c>
    </row>
    <row r="60" ht="15.75" customHeight="1">
      <c r="A60" s="1442" t="s">
        <v>8929</v>
      </c>
      <c r="B60" s="1355" t="s">
        <v>7621</v>
      </c>
      <c r="C60" s="1461">
        <v>0.051631944444444446</v>
      </c>
      <c r="D60" s="1392" t="s">
        <v>8930</v>
      </c>
      <c r="E60" s="1502" t="s">
        <v>8931</v>
      </c>
      <c r="F60" s="1502" t="s">
        <v>7712</v>
      </c>
      <c r="G60" s="1502" t="s">
        <v>8932</v>
      </c>
      <c r="H60" s="1502" t="s">
        <v>8933</v>
      </c>
      <c r="I60" s="1502" t="s">
        <v>4891</v>
      </c>
      <c r="J60" s="1502" t="s">
        <v>3136</v>
      </c>
      <c r="K60" s="1502" t="s">
        <v>8934</v>
      </c>
      <c r="L60" s="1502" t="s">
        <v>5241</v>
      </c>
      <c r="M60" s="1502" t="s">
        <v>705</v>
      </c>
      <c r="N60" s="1502" t="s">
        <v>8935</v>
      </c>
      <c r="O60" s="1502" t="s">
        <v>4476</v>
      </c>
      <c r="P60" s="1502" t="s">
        <v>7660</v>
      </c>
      <c r="Q60" s="1502" t="s">
        <v>8936</v>
      </c>
      <c r="R60" s="1502" t="s">
        <v>8937</v>
      </c>
      <c r="S60" s="1502" t="s">
        <v>8652</v>
      </c>
      <c r="T60" s="1502" t="s">
        <v>8759</v>
      </c>
      <c r="U60" s="1502" t="s">
        <v>8938</v>
      </c>
      <c r="V60" s="1502" t="s">
        <v>8939</v>
      </c>
      <c r="W60" s="1502" t="s">
        <v>8940</v>
      </c>
      <c r="X60" s="1502" t="s">
        <v>8841</v>
      </c>
      <c r="Y60" s="1502" t="s">
        <v>4466</v>
      </c>
      <c r="Z60" s="1502" t="s">
        <v>6964</v>
      </c>
      <c r="AA60" s="1502" t="s">
        <v>8230</v>
      </c>
      <c r="AB60" s="1502" t="s">
        <v>8941</v>
      </c>
      <c r="AC60" s="1502" t="s">
        <v>382</v>
      </c>
      <c r="AD60" s="1502" t="s">
        <v>5886</v>
      </c>
      <c r="AE60" s="1502" t="s">
        <v>2945</v>
      </c>
      <c r="AF60" s="1502" t="s">
        <v>8704</v>
      </c>
      <c r="AG60" s="1502" t="s">
        <v>8942</v>
      </c>
      <c r="AH60" s="1502" t="s">
        <v>5200</v>
      </c>
      <c r="AI60" s="1502" t="s">
        <v>4042</v>
      </c>
      <c r="AJ60" s="1502" t="s">
        <v>8943</v>
      </c>
      <c r="AK60" s="1502" t="s">
        <v>8755</v>
      </c>
      <c r="AL60" s="1502" t="s">
        <v>4612</v>
      </c>
      <c r="AM60" s="1502" t="s">
        <v>8944</v>
      </c>
      <c r="AN60" s="1502" t="s">
        <v>8945</v>
      </c>
      <c r="AO60" s="1502" t="s">
        <v>8946</v>
      </c>
      <c r="AP60" s="1502" t="s">
        <v>8947</v>
      </c>
      <c r="AQ60" s="1502" t="s">
        <v>3225</v>
      </c>
      <c r="AR60" s="1502" t="s">
        <v>8251</v>
      </c>
      <c r="AS60" s="1502" t="s">
        <v>4300</v>
      </c>
      <c r="AT60" s="1502" t="s">
        <v>8948</v>
      </c>
      <c r="AU60" s="1505" t="str">
        <f>HYPERLINK("https://splits.io/pc9","1:16:48")</f>
        <v>1:16:48</v>
      </c>
      <c r="AV60" s="1502" t="str">
        <f t="shared" si="1"/>
        <v>2:27</v>
      </c>
      <c r="AW60" s="1506" t="s">
        <v>8949</v>
      </c>
    </row>
    <row r="61" ht="15.75" customHeight="1">
      <c r="A61" s="1354" t="s">
        <v>5495</v>
      </c>
      <c r="B61" s="1355" t="s">
        <v>7621</v>
      </c>
      <c r="C61" s="1461">
        <v>0.051631944444444446</v>
      </c>
      <c r="D61" s="1392" t="s">
        <v>8950</v>
      </c>
      <c r="E61" s="1502" t="s">
        <v>6420</v>
      </c>
      <c r="F61" s="1502" t="s">
        <v>8951</v>
      </c>
      <c r="G61" s="1502" t="s">
        <v>5122</v>
      </c>
      <c r="H61" s="1502" t="s">
        <v>8486</v>
      </c>
      <c r="I61" s="1502" t="s">
        <v>4466</v>
      </c>
      <c r="J61" s="1502" t="s">
        <v>8952</v>
      </c>
      <c r="K61" s="1502" t="s">
        <v>8953</v>
      </c>
      <c r="L61" s="1502" t="s">
        <v>8954</v>
      </c>
      <c r="M61" s="1502" t="s">
        <v>869</v>
      </c>
      <c r="N61" s="1502" t="s">
        <v>8955</v>
      </c>
      <c r="O61" s="1502" t="s">
        <v>8729</v>
      </c>
      <c r="P61" s="1502" t="s">
        <v>8956</v>
      </c>
      <c r="Q61" s="1502" t="s">
        <v>8957</v>
      </c>
      <c r="R61" s="1502" t="s">
        <v>8891</v>
      </c>
      <c r="S61" s="1502" t="s">
        <v>6922</v>
      </c>
      <c r="T61" s="1502" t="s">
        <v>8958</v>
      </c>
      <c r="U61" s="1502" t="s">
        <v>8959</v>
      </c>
      <c r="V61" s="1502" t="s">
        <v>8960</v>
      </c>
      <c r="W61" s="1502" t="s">
        <v>8961</v>
      </c>
      <c r="X61" s="1502" t="s">
        <v>8962</v>
      </c>
      <c r="Y61" s="1502" t="s">
        <v>1098</v>
      </c>
      <c r="Z61" s="1502" t="s">
        <v>4567</v>
      </c>
      <c r="AA61" s="1502" t="s">
        <v>8963</v>
      </c>
      <c r="AB61" s="1502" t="s">
        <v>6243</v>
      </c>
      <c r="AC61" s="1502" t="s">
        <v>4020</v>
      </c>
      <c r="AD61" s="1502" t="s">
        <v>8964</v>
      </c>
      <c r="AE61" s="1440" t="s">
        <v>5303</v>
      </c>
      <c r="AF61" s="1502" t="s">
        <v>8965</v>
      </c>
      <c r="AG61" s="1502" t="s">
        <v>8966</v>
      </c>
      <c r="AH61" s="1502" t="s">
        <v>2118</v>
      </c>
      <c r="AI61" s="1502" t="s">
        <v>5007</v>
      </c>
      <c r="AJ61" s="1502" t="s">
        <v>8967</v>
      </c>
      <c r="AK61" s="1502" t="s">
        <v>8968</v>
      </c>
      <c r="AL61" s="1502" t="s">
        <v>5424</v>
      </c>
      <c r="AM61" s="1502" t="s">
        <v>8969</v>
      </c>
      <c r="AN61" s="1502" t="s">
        <v>8970</v>
      </c>
      <c r="AO61" s="1502" t="s">
        <v>7883</v>
      </c>
      <c r="AP61" s="1502" t="s">
        <v>8971</v>
      </c>
      <c r="AQ61" s="1502" t="s">
        <v>8972</v>
      </c>
      <c r="AR61" s="1502" t="s">
        <v>4551</v>
      </c>
      <c r="AS61" s="1502" t="s">
        <v>2814</v>
      </c>
      <c r="AT61" s="1502" t="s">
        <v>8973</v>
      </c>
      <c r="AU61" s="1502" t="s">
        <v>8974</v>
      </c>
      <c r="AV61" s="1502" t="str">
        <f t="shared" si="1"/>
        <v>3:33</v>
      </c>
      <c r="AW61" s="1506"/>
    </row>
    <row r="62" ht="15.75" customHeight="1">
      <c r="A62" s="1354" t="s">
        <v>3851</v>
      </c>
      <c r="B62" s="1355" t="s">
        <v>7621</v>
      </c>
      <c r="C62" s="1461">
        <v>0.05164351851851852</v>
      </c>
      <c r="D62" s="1392" t="s">
        <v>8975</v>
      </c>
      <c r="E62" s="1502" t="s">
        <v>7803</v>
      </c>
      <c r="F62" s="1502" t="s">
        <v>8976</v>
      </c>
      <c r="G62" s="1502" t="s">
        <v>7686</v>
      </c>
      <c r="H62" s="1502" t="s">
        <v>8977</v>
      </c>
      <c r="I62" s="1502" t="s">
        <v>1222</v>
      </c>
      <c r="J62" s="1502" t="s">
        <v>804</v>
      </c>
      <c r="K62" s="1502" t="s">
        <v>6883</v>
      </c>
      <c r="L62" s="1502" t="s">
        <v>3261</v>
      </c>
      <c r="M62" s="1502" t="s">
        <v>8914</v>
      </c>
      <c r="N62" s="1502" t="s">
        <v>7960</v>
      </c>
      <c r="O62" s="1502" t="s">
        <v>8978</v>
      </c>
      <c r="P62" s="1502" t="s">
        <v>4964</v>
      </c>
      <c r="Q62" s="1502" t="s">
        <v>8979</v>
      </c>
      <c r="R62" s="1502" t="s">
        <v>1914</v>
      </c>
      <c r="S62" s="1502" t="s">
        <v>8980</v>
      </c>
      <c r="T62" s="1502" t="s">
        <v>8981</v>
      </c>
      <c r="U62" s="1502" t="s">
        <v>8982</v>
      </c>
      <c r="V62" s="1502" t="s">
        <v>8983</v>
      </c>
      <c r="W62" s="1502" t="s">
        <v>8984</v>
      </c>
      <c r="X62" s="1502" t="s">
        <v>599</v>
      </c>
      <c r="Y62" s="1502" t="s">
        <v>8985</v>
      </c>
      <c r="Z62" s="1502" t="s">
        <v>7303</v>
      </c>
      <c r="AA62" s="1502" t="s">
        <v>5436</v>
      </c>
      <c r="AB62" s="1502" t="s">
        <v>6246</v>
      </c>
      <c r="AC62" s="1502" t="s">
        <v>6372</v>
      </c>
      <c r="AD62" s="1502" t="s">
        <v>8986</v>
      </c>
      <c r="AE62" s="1502" t="s">
        <v>1725</v>
      </c>
      <c r="AF62" s="1502" t="s">
        <v>8987</v>
      </c>
      <c r="AG62" s="1502" t="s">
        <v>520</v>
      </c>
      <c r="AH62" s="1502" t="s">
        <v>5200</v>
      </c>
      <c r="AI62" s="1502" t="s">
        <v>8988</v>
      </c>
      <c r="AJ62" s="1502" t="s">
        <v>8989</v>
      </c>
      <c r="AK62" s="1502" t="s">
        <v>2260</v>
      </c>
      <c r="AL62" s="1502" t="s">
        <v>4423</v>
      </c>
      <c r="AM62" s="1502" t="s">
        <v>8379</v>
      </c>
      <c r="AN62" s="1502" t="s">
        <v>8005</v>
      </c>
      <c r="AO62" s="1502" t="s">
        <v>7723</v>
      </c>
      <c r="AP62" s="1502" t="s">
        <v>8990</v>
      </c>
      <c r="AQ62" s="1502" t="s">
        <v>8991</v>
      </c>
      <c r="AR62" s="1502" t="s">
        <v>3300</v>
      </c>
      <c r="AS62" s="1502" t="s">
        <v>8992</v>
      </c>
      <c r="AT62" s="1502" t="s">
        <v>8756</v>
      </c>
      <c r="AU62" s="1502" t="s">
        <v>8993</v>
      </c>
      <c r="AV62" s="1502" t="str">
        <f t="shared" si="1"/>
        <v>3:13</v>
      </c>
      <c r="AW62" s="1506" t="s">
        <v>8994</v>
      </c>
    </row>
    <row r="63" ht="15.75" customHeight="1">
      <c r="A63" s="1369" t="s">
        <v>826</v>
      </c>
      <c r="B63" s="1487" t="s">
        <v>7682</v>
      </c>
      <c r="C63" s="1461">
        <v>0.05167824074074074</v>
      </c>
      <c r="D63" s="1392" t="s">
        <v>8995</v>
      </c>
      <c r="E63" s="1502" t="s">
        <v>8996</v>
      </c>
      <c r="F63" s="1502" t="s">
        <v>8997</v>
      </c>
      <c r="G63" s="1502" t="s">
        <v>8998</v>
      </c>
      <c r="H63" s="1502" t="s">
        <v>8999</v>
      </c>
      <c r="I63" s="1502" t="s">
        <v>1714</v>
      </c>
      <c r="J63" s="1502" t="s">
        <v>8834</v>
      </c>
      <c r="K63" s="1502" t="s">
        <v>7938</v>
      </c>
      <c r="L63" s="1502" t="s">
        <v>1558</v>
      </c>
      <c r="M63" s="1502" t="s">
        <v>7027</v>
      </c>
      <c r="N63" s="1502" t="s">
        <v>9000</v>
      </c>
      <c r="O63" s="1502" t="s">
        <v>9001</v>
      </c>
      <c r="P63" s="1502" t="s">
        <v>2144</v>
      </c>
      <c r="Q63" s="1502" t="s">
        <v>714</v>
      </c>
      <c r="R63" s="1502" t="s">
        <v>9002</v>
      </c>
      <c r="S63" s="1502" t="s">
        <v>9003</v>
      </c>
      <c r="T63" s="1502" t="s">
        <v>7728</v>
      </c>
      <c r="U63" s="1502" t="s">
        <v>8548</v>
      </c>
      <c r="V63" s="1502" t="s">
        <v>480</v>
      </c>
      <c r="W63" s="1502" t="s">
        <v>9004</v>
      </c>
      <c r="X63" s="1502" t="s">
        <v>9005</v>
      </c>
      <c r="Y63" s="1502" t="s">
        <v>874</v>
      </c>
      <c r="Z63" s="1502" t="s">
        <v>8711</v>
      </c>
      <c r="AA63" s="1502" t="s">
        <v>5121</v>
      </c>
      <c r="AB63" s="1502" t="s">
        <v>9006</v>
      </c>
      <c r="AC63" s="1502" t="s">
        <v>9007</v>
      </c>
      <c r="AD63" s="1440" t="s">
        <v>9008</v>
      </c>
      <c r="AE63" s="1502" t="s">
        <v>1739</v>
      </c>
      <c r="AF63" s="1502" t="s">
        <v>8421</v>
      </c>
      <c r="AG63" s="1502" t="s">
        <v>6493</v>
      </c>
      <c r="AH63" s="1502" t="s">
        <v>4589</v>
      </c>
      <c r="AI63" s="1502" t="s">
        <v>4580</v>
      </c>
      <c r="AJ63" s="1502" t="s">
        <v>9009</v>
      </c>
      <c r="AK63" s="1502" t="s">
        <v>4788</v>
      </c>
      <c r="AL63" s="1502" t="s">
        <v>5006</v>
      </c>
      <c r="AM63" s="1502" t="s">
        <v>9010</v>
      </c>
      <c r="AN63" s="1502" t="s">
        <v>9011</v>
      </c>
      <c r="AO63" s="1502" t="s">
        <v>8706</v>
      </c>
      <c r="AP63" s="1502" t="s">
        <v>9012</v>
      </c>
      <c r="AQ63" s="1502" t="s">
        <v>9013</v>
      </c>
      <c r="AR63" s="1502" t="s">
        <v>9014</v>
      </c>
      <c r="AS63" s="1502" t="s">
        <v>9015</v>
      </c>
      <c r="AT63" s="1502" t="s">
        <v>9016</v>
      </c>
      <c r="AU63" s="1502" t="s">
        <v>9017</v>
      </c>
      <c r="AV63" s="1502" t="str">
        <f t="shared" si="1"/>
        <v>2:51</v>
      </c>
      <c r="AW63" s="1507"/>
    </row>
    <row r="64" ht="15.75" customHeight="1">
      <c r="A64" s="1399" t="s">
        <v>4410</v>
      </c>
      <c r="B64" s="1422" t="s">
        <v>7654</v>
      </c>
      <c r="C64" s="1461">
        <v>0.05170138888888889</v>
      </c>
      <c r="D64" s="1392" t="s">
        <v>9018</v>
      </c>
      <c r="E64" s="1502" t="s">
        <v>9019</v>
      </c>
      <c r="F64" s="1502" t="s">
        <v>8537</v>
      </c>
      <c r="G64" s="1502" t="s">
        <v>8112</v>
      </c>
      <c r="H64" s="1502" t="s">
        <v>9020</v>
      </c>
      <c r="I64" s="1502" t="s">
        <v>4926</v>
      </c>
      <c r="J64" s="1502" t="s">
        <v>8553</v>
      </c>
      <c r="K64" s="1502" t="s">
        <v>7883</v>
      </c>
      <c r="L64" s="1502" t="s">
        <v>3713</v>
      </c>
      <c r="M64" s="1502" t="s">
        <v>7199</v>
      </c>
      <c r="N64" s="1502" t="s">
        <v>5814</v>
      </c>
      <c r="O64" s="1502" t="s">
        <v>8636</v>
      </c>
      <c r="P64" s="1502" t="s">
        <v>475</v>
      </c>
      <c r="Q64" s="1502" t="s">
        <v>2972</v>
      </c>
      <c r="R64" s="1502" t="s">
        <v>9021</v>
      </c>
      <c r="S64" s="1502" t="s">
        <v>8902</v>
      </c>
      <c r="T64" s="1502" t="s">
        <v>2643</v>
      </c>
      <c r="U64" s="1502" t="s">
        <v>9022</v>
      </c>
      <c r="V64" s="1502" t="s">
        <v>9023</v>
      </c>
      <c r="W64" s="1502" t="s">
        <v>8940</v>
      </c>
      <c r="X64" s="1502" t="s">
        <v>3260</v>
      </c>
      <c r="Y64" s="1502" t="s">
        <v>160</v>
      </c>
      <c r="Z64" s="1502" t="s">
        <v>483</v>
      </c>
      <c r="AA64" s="1502" t="s">
        <v>619</v>
      </c>
      <c r="AB64" s="1502" t="s">
        <v>9024</v>
      </c>
      <c r="AC64" s="1502" t="s">
        <v>1006</v>
      </c>
      <c r="AD64" s="1502" t="s">
        <v>8587</v>
      </c>
      <c r="AE64" s="1502" t="s">
        <v>674</v>
      </c>
      <c r="AF64" s="1502" t="s">
        <v>9025</v>
      </c>
      <c r="AG64" s="1502" t="s">
        <v>9026</v>
      </c>
      <c r="AH64" s="1502" t="s">
        <v>3379</v>
      </c>
      <c r="AI64" s="1502" t="s">
        <v>9027</v>
      </c>
      <c r="AJ64" s="1502" t="s">
        <v>9028</v>
      </c>
      <c r="AK64" s="1502" t="s">
        <v>8558</v>
      </c>
      <c r="AL64" s="1502" t="s">
        <v>9029</v>
      </c>
      <c r="AM64" s="1502" t="s">
        <v>8879</v>
      </c>
      <c r="AN64" s="1502" t="s">
        <v>9030</v>
      </c>
      <c r="AO64" s="1502" t="s">
        <v>8719</v>
      </c>
      <c r="AP64" s="1502" t="s">
        <v>4254</v>
      </c>
      <c r="AQ64" s="1502" t="s">
        <v>9031</v>
      </c>
      <c r="AR64" s="1502" t="s">
        <v>9032</v>
      </c>
      <c r="AS64" s="1502" t="s">
        <v>6137</v>
      </c>
      <c r="AT64" s="1502" t="s">
        <v>9033</v>
      </c>
      <c r="AU64" s="1502" t="s">
        <v>9034</v>
      </c>
      <c r="AV64" s="1502" t="str">
        <f t="shared" si="1"/>
        <v>2:37</v>
      </c>
      <c r="AW64" s="1507" t="s">
        <v>9035</v>
      </c>
    </row>
    <row r="65" ht="15.75" customHeight="1">
      <c r="A65" s="1399" t="s">
        <v>4836</v>
      </c>
      <c r="B65" s="1400" t="s">
        <v>7654</v>
      </c>
      <c r="C65" s="1356">
        <v>0.05171296296296296</v>
      </c>
      <c r="D65" s="1474" t="s">
        <v>9036</v>
      </c>
      <c r="E65" s="1440" t="s">
        <v>9037</v>
      </c>
      <c r="F65" s="1440" t="s">
        <v>1458</v>
      </c>
      <c r="G65" s="1440" t="s">
        <v>9038</v>
      </c>
      <c r="H65" s="1440" t="s">
        <v>9039</v>
      </c>
      <c r="I65" s="1440" t="s">
        <v>9040</v>
      </c>
      <c r="J65" s="1440" t="s">
        <v>1051</v>
      </c>
      <c r="K65" s="1508" t="s">
        <v>7268</v>
      </c>
      <c r="L65" s="1440" t="s">
        <v>1548</v>
      </c>
      <c r="M65" s="1509" t="s">
        <v>9041</v>
      </c>
      <c r="N65" s="1440" t="s">
        <v>9042</v>
      </c>
      <c r="O65" s="1440" t="s">
        <v>9043</v>
      </c>
      <c r="P65" s="1440" t="s">
        <v>4932</v>
      </c>
      <c r="Q65" s="1440" t="s">
        <v>9044</v>
      </c>
      <c r="R65" s="1440" t="s">
        <v>9045</v>
      </c>
      <c r="S65" s="1440" t="s">
        <v>3450</v>
      </c>
      <c r="T65" s="1440" t="s">
        <v>9046</v>
      </c>
      <c r="U65" s="1440" t="s">
        <v>8813</v>
      </c>
      <c r="V65" s="1509" t="s">
        <v>9047</v>
      </c>
      <c r="W65" s="1509" t="s">
        <v>9048</v>
      </c>
      <c r="X65" s="1440" t="s">
        <v>8641</v>
      </c>
      <c r="Y65" s="1392" t="s">
        <v>8332</v>
      </c>
      <c r="Z65" s="1440" t="s">
        <v>1506</v>
      </c>
      <c r="AA65" s="1440" t="s">
        <v>197</v>
      </c>
      <c r="AB65" s="1509" t="s">
        <v>9049</v>
      </c>
      <c r="AC65" s="1440" t="s">
        <v>1725</v>
      </c>
      <c r="AD65" s="1440" t="s">
        <v>9050</v>
      </c>
      <c r="AE65" s="1440" t="s">
        <v>1859</v>
      </c>
      <c r="AF65" s="1440" t="s">
        <v>9051</v>
      </c>
      <c r="AG65" s="1440" t="s">
        <v>520</v>
      </c>
      <c r="AH65" s="1440" t="s">
        <v>9052</v>
      </c>
      <c r="AI65" s="1440" t="s">
        <v>5227</v>
      </c>
      <c r="AJ65" s="1440" t="s">
        <v>9053</v>
      </c>
      <c r="AK65" s="1440" t="s">
        <v>9054</v>
      </c>
      <c r="AL65" s="1440" t="s">
        <v>1946</v>
      </c>
      <c r="AM65" s="1440" t="s">
        <v>8870</v>
      </c>
      <c r="AN65" s="1440" t="s">
        <v>9055</v>
      </c>
      <c r="AO65" s="1440" t="s">
        <v>2615</v>
      </c>
      <c r="AP65" s="1440" t="s">
        <v>1673</v>
      </c>
      <c r="AQ65" s="1440" t="s">
        <v>757</v>
      </c>
      <c r="AR65" s="1440" t="s">
        <v>8606</v>
      </c>
      <c r="AS65" s="1440" t="s">
        <v>3839</v>
      </c>
      <c r="AT65" s="1440" t="s">
        <v>9056</v>
      </c>
      <c r="AU65" s="1440" t="s">
        <v>9057</v>
      </c>
      <c r="AV65" s="1502" t="str">
        <f t="shared" si="1"/>
        <v>4:14</v>
      </c>
      <c r="AW65" s="1503" t="s">
        <v>9058</v>
      </c>
    </row>
    <row r="66" ht="15.75" customHeight="1">
      <c r="A66" s="1399" t="s">
        <v>2048</v>
      </c>
      <c r="B66" s="1484" t="s">
        <v>7654</v>
      </c>
      <c r="C66" s="1356">
        <v>0.05173611111111111</v>
      </c>
      <c r="D66" s="1392" t="s">
        <v>9059</v>
      </c>
      <c r="E66" s="1440" t="s">
        <v>9060</v>
      </c>
      <c r="F66" s="1440" t="s">
        <v>9061</v>
      </c>
      <c r="G66" s="1440" t="s">
        <v>9062</v>
      </c>
      <c r="H66" s="1440" t="s">
        <v>9063</v>
      </c>
      <c r="I66" s="1440" t="s">
        <v>488</v>
      </c>
      <c r="J66" s="1440" t="s">
        <v>7985</v>
      </c>
      <c r="K66" s="1440" t="s">
        <v>9064</v>
      </c>
      <c r="L66" s="1440" t="s">
        <v>6785</v>
      </c>
      <c r="M66" s="1440" t="s">
        <v>3318</v>
      </c>
      <c r="N66" s="1440" t="s">
        <v>9065</v>
      </c>
      <c r="O66" s="1440" t="s">
        <v>9066</v>
      </c>
      <c r="P66" s="1440" t="s">
        <v>3462</v>
      </c>
      <c r="Q66" s="1440" t="s">
        <v>9067</v>
      </c>
      <c r="R66" s="1440" t="s">
        <v>9002</v>
      </c>
      <c r="S66" s="1440" t="s">
        <v>5368</v>
      </c>
      <c r="T66" s="1440" t="s">
        <v>5508</v>
      </c>
      <c r="U66" s="1440" t="s">
        <v>9068</v>
      </c>
      <c r="V66" s="1440" t="s">
        <v>125</v>
      </c>
      <c r="W66" s="1440" t="s">
        <v>5440</v>
      </c>
      <c r="X66" s="1440" t="s">
        <v>8897</v>
      </c>
      <c r="Y66" s="1440" t="s">
        <v>1098</v>
      </c>
      <c r="Z66" s="1440" t="s">
        <v>9069</v>
      </c>
      <c r="AA66" s="1440" t="s">
        <v>8230</v>
      </c>
      <c r="AB66" s="1440" t="s">
        <v>6244</v>
      </c>
      <c r="AC66" s="1440" t="s">
        <v>2008</v>
      </c>
      <c r="AD66" s="1440" t="s">
        <v>8921</v>
      </c>
      <c r="AE66" s="1440" t="s">
        <v>8305</v>
      </c>
      <c r="AF66" s="1440" t="s">
        <v>8319</v>
      </c>
      <c r="AG66" s="1440" t="s">
        <v>4705</v>
      </c>
      <c r="AH66" s="1440" t="s">
        <v>9070</v>
      </c>
      <c r="AI66" s="1440" t="s">
        <v>9071</v>
      </c>
      <c r="AJ66" s="1440" t="s">
        <v>9072</v>
      </c>
      <c r="AK66" s="1440" t="s">
        <v>7972</v>
      </c>
      <c r="AL66" s="1440" t="s">
        <v>9073</v>
      </c>
      <c r="AM66" s="1440" t="s">
        <v>2750</v>
      </c>
      <c r="AN66" s="1440" t="s">
        <v>4423</v>
      </c>
      <c r="AO66" s="1440" t="s">
        <v>8806</v>
      </c>
      <c r="AP66" s="1440" t="s">
        <v>9074</v>
      </c>
      <c r="AQ66" s="1440" t="s">
        <v>9075</v>
      </c>
      <c r="AR66" s="1440" t="s">
        <v>411</v>
      </c>
      <c r="AS66" s="1440" t="s">
        <v>9076</v>
      </c>
      <c r="AT66" s="1440" t="s">
        <v>9077</v>
      </c>
      <c r="AU66" s="1440" t="s">
        <v>9078</v>
      </c>
      <c r="AV66" s="1502" t="str">
        <f t="shared" si="1"/>
        <v>3:51</v>
      </c>
      <c r="AW66" s="1503" t="s">
        <v>9079</v>
      </c>
    </row>
    <row r="67" ht="15.75" customHeight="1">
      <c r="A67" s="1399" t="s">
        <v>7566</v>
      </c>
      <c r="B67" s="1419" t="s">
        <v>7682</v>
      </c>
      <c r="C67" s="1356">
        <v>0.051805555555555556</v>
      </c>
      <c r="D67" s="1440" t="s">
        <v>9080</v>
      </c>
      <c r="E67" s="1440" t="s">
        <v>9081</v>
      </c>
      <c r="F67" s="1392" t="s">
        <v>9082</v>
      </c>
      <c r="G67" s="1440" t="s">
        <v>9083</v>
      </c>
      <c r="H67" s="1375" t="s">
        <v>9084</v>
      </c>
      <c r="I67" s="1375">
        <v>49.81</v>
      </c>
      <c r="J67" s="1375" t="s">
        <v>9085</v>
      </c>
      <c r="K67" s="1375" t="s">
        <v>5929</v>
      </c>
      <c r="L67" s="1375">
        <v>59.57</v>
      </c>
      <c r="M67" s="1375" t="s">
        <v>9086</v>
      </c>
      <c r="N67" s="1375" t="s">
        <v>9087</v>
      </c>
      <c r="O67" s="1366" t="s">
        <v>7082</v>
      </c>
      <c r="P67" s="1366" t="s">
        <v>9088</v>
      </c>
      <c r="Q67" s="1366" t="s">
        <v>9089</v>
      </c>
      <c r="R67" s="1375" t="s">
        <v>9090</v>
      </c>
      <c r="S67" s="1375" t="s">
        <v>8652</v>
      </c>
      <c r="T67" s="1375" t="s">
        <v>9091</v>
      </c>
      <c r="U67" s="1375" t="s">
        <v>9092</v>
      </c>
      <c r="V67" s="1375" t="s">
        <v>4173</v>
      </c>
      <c r="W67" s="1375" t="s">
        <v>9093</v>
      </c>
      <c r="X67" s="1375" t="s">
        <v>9094</v>
      </c>
      <c r="Y67" s="1366" t="s">
        <v>8559</v>
      </c>
      <c r="Z67" s="1510" t="s">
        <v>7701</v>
      </c>
      <c r="AA67" s="1375" t="s">
        <v>902</v>
      </c>
      <c r="AB67" s="1366" t="s">
        <v>3936</v>
      </c>
      <c r="AC67" s="1375">
        <v>49.53</v>
      </c>
      <c r="AD67" s="1375" t="s">
        <v>1601</v>
      </c>
      <c r="AE67" s="1366" t="s">
        <v>9095</v>
      </c>
      <c r="AF67" s="1375" t="s">
        <v>7913</v>
      </c>
      <c r="AG67" s="1375" t="s">
        <v>9096</v>
      </c>
      <c r="AH67" s="1375">
        <v>59.93</v>
      </c>
      <c r="AI67" s="1375" t="s">
        <v>9097</v>
      </c>
      <c r="AJ67" s="1375" t="s">
        <v>9098</v>
      </c>
      <c r="AK67" s="1375" t="s">
        <v>7750</v>
      </c>
      <c r="AL67" s="1375">
        <v>59.13</v>
      </c>
      <c r="AM67" s="1375" t="s">
        <v>9032</v>
      </c>
      <c r="AN67" s="1375">
        <v>57.86</v>
      </c>
      <c r="AO67" s="1375" t="s">
        <v>7374</v>
      </c>
      <c r="AP67" s="1375" t="s">
        <v>9099</v>
      </c>
      <c r="AQ67" s="1510" t="s">
        <v>7713</v>
      </c>
      <c r="AR67" s="1375" t="s">
        <v>5810</v>
      </c>
      <c r="AS67" s="1375">
        <v>47.67</v>
      </c>
      <c r="AT67" s="1440" t="s">
        <v>9100</v>
      </c>
      <c r="AU67" s="1440" t="s">
        <v>9101</v>
      </c>
      <c r="AV67" s="1502" t="str">
        <f t="shared" si="1"/>
        <v>2:57</v>
      </c>
      <c r="AW67" s="1511" t="s">
        <v>9102</v>
      </c>
    </row>
    <row r="68" ht="15.75" customHeight="1">
      <c r="A68" s="1354" t="s">
        <v>2832</v>
      </c>
      <c r="B68" s="1422" t="s">
        <v>7654</v>
      </c>
      <c r="C68" s="1461">
        <v>0.051863425925925924</v>
      </c>
      <c r="D68" s="1392" t="s">
        <v>9103</v>
      </c>
      <c r="E68" s="1502" t="s">
        <v>6118</v>
      </c>
      <c r="F68" s="1502" t="s">
        <v>9104</v>
      </c>
      <c r="G68" s="1502" t="s">
        <v>9105</v>
      </c>
      <c r="H68" s="1502" t="s">
        <v>9106</v>
      </c>
      <c r="I68" s="1502" t="s">
        <v>9107</v>
      </c>
      <c r="J68" s="1502" t="s">
        <v>1924</v>
      </c>
      <c r="K68" s="1502" t="s">
        <v>2233</v>
      </c>
      <c r="L68" s="1502" t="s">
        <v>2842</v>
      </c>
      <c r="M68" s="1502" t="s">
        <v>8891</v>
      </c>
      <c r="N68" s="1502" t="s">
        <v>4887</v>
      </c>
      <c r="O68" s="1502" t="s">
        <v>9108</v>
      </c>
      <c r="P68" s="1502" t="s">
        <v>1382</v>
      </c>
      <c r="Q68" s="1502" t="s">
        <v>9109</v>
      </c>
      <c r="R68" s="1502" t="s">
        <v>7905</v>
      </c>
      <c r="S68" s="1502" t="s">
        <v>9110</v>
      </c>
      <c r="T68" s="1502" t="s">
        <v>9111</v>
      </c>
      <c r="U68" s="1502" t="s">
        <v>9112</v>
      </c>
      <c r="V68" s="1502" t="s">
        <v>8616</v>
      </c>
      <c r="W68" s="1502" t="s">
        <v>9113</v>
      </c>
      <c r="X68" s="1502" t="s">
        <v>9027</v>
      </c>
      <c r="Y68" s="1502" t="s">
        <v>3039</v>
      </c>
      <c r="Z68" s="1502" t="s">
        <v>2407</v>
      </c>
      <c r="AA68" s="1502" t="s">
        <v>9114</v>
      </c>
      <c r="AB68" s="1502" t="s">
        <v>8150</v>
      </c>
      <c r="AC68" s="1502" t="s">
        <v>1006</v>
      </c>
      <c r="AD68" s="1502" t="s">
        <v>9115</v>
      </c>
      <c r="AE68" s="1502" t="s">
        <v>1116</v>
      </c>
      <c r="AF68" s="1502" t="s">
        <v>9116</v>
      </c>
      <c r="AG68" s="1502" t="s">
        <v>9117</v>
      </c>
      <c r="AH68" s="1502" t="s">
        <v>5241</v>
      </c>
      <c r="AI68" s="1502" t="s">
        <v>9071</v>
      </c>
      <c r="AJ68" s="1502" t="s">
        <v>9118</v>
      </c>
      <c r="AK68" s="1502" t="s">
        <v>150</v>
      </c>
      <c r="AL68" s="1502" t="s">
        <v>6139</v>
      </c>
      <c r="AM68" s="1502" t="s">
        <v>9119</v>
      </c>
      <c r="AN68" s="1502" t="s">
        <v>8546</v>
      </c>
      <c r="AO68" s="1502" t="s">
        <v>8011</v>
      </c>
      <c r="AP68" s="1502" t="s">
        <v>9120</v>
      </c>
      <c r="AQ68" s="1502" t="s">
        <v>9121</v>
      </c>
      <c r="AR68" s="1502" t="s">
        <v>7840</v>
      </c>
      <c r="AS68" s="1502" t="s">
        <v>4541</v>
      </c>
      <c r="AT68" s="1502" t="s">
        <v>9122</v>
      </c>
      <c r="AU68" s="1502" t="s">
        <v>9123</v>
      </c>
      <c r="AV68" s="1502" t="str">
        <f t="shared" si="1"/>
        <v>2:06</v>
      </c>
      <c r="AW68" s="1503" t="s">
        <v>9124</v>
      </c>
    </row>
    <row r="69" ht="15.75" customHeight="1">
      <c r="A69" s="1354" t="s">
        <v>1064</v>
      </c>
      <c r="B69" s="1355" t="s">
        <v>7621</v>
      </c>
      <c r="C69" s="1461">
        <v>0.051875</v>
      </c>
      <c r="D69" s="1392" t="s">
        <v>9125</v>
      </c>
      <c r="E69" s="1502" t="s">
        <v>4633</v>
      </c>
      <c r="F69" s="1502" t="s">
        <v>9126</v>
      </c>
      <c r="G69" s="1502" t="s">
        <v>9127</v>
      </c>
      <c r="H69" s="1502" t="s">
        <v>9128</v>
      </c>
      <c r="I69" s="1502" t="s">
        <v>9129</v>
      </c>
      <c r="J69" s="1502" t="s">
        <v>2379</v>
      </c>
      <c r="K69" s="1502" t="s">
        <v>9130</v>
      </c>
      <c r="L69" s="1502" t="s">
        <v>7856</v>
      </c>
      <c r="M69" s="1502" t="s">
        <v>7218</v>
      </c>
      <c r="N69" s="1502" t="s">
        <v>8759</v>
      </c>
      <c r="O69" s="1502" t="s">
        <v>4603</v>
      </c>
      <c r="P69" s="1502" t="s">
        <v>1511</v>
      </c>
      <c r="Q69" s="1502" t="s">
        <v>9131</v>
      </c>
      <c r="R69" s="1502" t="s">
        <v>8338</v>
      </c>
      <c r="S69" s="1502" t="s">
        <v>4845</v>
      </c>
      <c r="T69" s="1502" t="s">
        <v>9132</v>
      </c>
      <c r="U69" s="1502" t="s">
        <v>8938</v>
      </c>
      <c r="V69" s="1502" t="s">
        <v>6133</v>
      </c>
      <c r="W69" s="1502" t="s">
        <v>4603</v>
      </c>
      <c r="X69" s="1502" t="s">
        <v>8523</v>
      </c>
      <c r="Y69" s="1502" t="s">
        <v>8561</v>
      </c>
      <c r="Z69" s="1502" t="s">
        <v>9133</v>
      </c>
      <c r="AA69" s="1502" t="s">
        <v>414</v>
      </c>
      <c r="AB69" s="1502" t="s">
        <v>191</v>
      </c>
      <c r="AC69" s="1502" t="s">
        <v>9134</v>
      </c>
      <c r="AD69" s="1502" t="s">
        <v>8986</v>
      </c>
      <c r="AE69" s="1502" t="s">
        <v>1016</v>
      </c>
      <c r="AF69" s="1502" t="s">
        <v>9135</v>
      </c>
      <c r="AG69" s="1502" t="s">
        <v>9136</v>
      </c>
      <c r="AH69" s="1502" t="s">
        <v>8889</v>
      </c>
      <c r="AI69" s="1502" t="s">
        <v>9137</v>
      </c>
      <c r="AJ69" s="1502" t="s">
        <v>9138</v>
      </c>
      <c r="AK69" s="1502" t="s">
        <v>9139</v>
      </c>
      <c r="AL69" s="1502" t="s">
        <v>3365</v>
      </c>
      <c r="AM69" s="1502" t="s">
        <v>9140</v>
      </c>
      <c r="AN69" s="1502" t="s">
        <v>6002</v>
      </c>
      <c r="AO69" s="1440" t="s">
        <v>7906</v>
      </c>
      <c r="AP69" s="1502" t="s">
        <v>9141</v>
      </c>
      <c r="AQ69" s="1502" t="s">
        <v>9142</v>
      </c>
      <c r="AR69" s="1502" t="s">
        <v>8359</v>
      </c>
      <c r="AS69" s="1502" t="s">
        <v>8426</v>
      </c>
      <c r="AT69" s="1502" t="s">
        <v>9143</v>
      </c>
      <c r="AU69" s="1440" t="s">
        <v>9144</v>
      </c>
      <c r="AV69" s="1502" t="str">
        <f t="shared" si="1"/>
        <v>0:37</v>
      </c>
      <c r="AW69" s="1507" t="s">
        <v>9145</v>
      </c>
    </row>
    <row r="70">
      <c r="A70" s="1399" t="s">
        <v>7543</v>
      </c>
      <c r="B70" s="1400" t="s">
        <v>7621</v>
      </c>
      <c r="C70" s="1356">
        <v>0.05188657407407407</v>
      </c>
      <c r="D70" s="1440" t="s">
        <v>9146</v>
      </c>
      <c r="E70" s="1392" t="s">
        <v>866</v>
      </c>
      <c r="F70" s="1392" t="s">
        <v>9147</v>
      </c>
      <c r="G70" s="1392" t="s">
        <v>9148</v>
      </c>
      <c r="H70" s="1392" t="s">
        <v>9149</v>
      </c>
      <c r="I70" s="1392" t="s">
        <v>674</v>
      </c>
      <c r="J70" s="1392" t="s">
        <v>3827</v>
      </c>
      <c r="K70" s="1392" t="s">
        <v>8333</v>
      </c>
      <c r="L70" s="1392" t="s">
        <v>2597</v>
      </c>
      <c r="M70" s="1392" t="s">
        <v>9150</v>
      </c>
      <c r="N70" s="1392" t="s">
        <v>3692</v>
      </c>
      <c r="O70" s="1392" t="s">
        <v>9151</v>
      </c>
      <c r="P70" s="1392" t="s">
        <v>4966</v>
      </c>
      <c r="Q70" s="1392" t="s">
        <v>9152</v>
      </c>
      <c r="R70" s="1392" t="s">
        <v>5404</v>
      </c>
      <c r="S70" s="1392" t="s">
        <v>4623</v>
      </c>
      <c r="T70" s="1392" t="s">
        <v>7706</v>
      </c>
      <c r="U70" s="1392" t="s">
        <v>9153</v>
      </c>
      <c r="V70" s="1392" t="s">
        <v>9154</v>
      </c>
      <c r="W70" s="1392" t="s">
        <v>9155</v>
      </c>
      <c r="X70" s="1392" t="s">
        <v>9156</v>
      </c>
      <c r="Y70" s="1392" t="s">
        <v>9157</v>
      </c>
      <c r="Z70" s="1392" t="s">
        <v>8345</v>
      </c>
      <c r="AA70" s="1392" t="s">
        <v>5176</v>
      </c>
      <c r="AB70" s="1392" t="s">
        <v>683</v>
      </c>
      <c r="AC70" s="1392" t="s">
        <v>9158</v>
      </c>
      <c r="AD70" s="1392" t="s">
        <v>9159</v>
      </c>
      <c r="AE70" s="1392" t="s">
        <v>5637</v>
      </c>
      <c r="AF70" s="1392" t="s">
        <v>9160</v>
      </c>
      <c r="AG70" s="1392" t="s">
        <v>2177</v>
      </c>
      <c r="AH70" s="1392" t="s">
        <v>2597</v>
      </c>
      <c r="AI70" s="1392" t="s">
        <v>196</v>
      </c>
      <c r="AJ70" s="1392" t="s">
        <v>9161</v>
      </c>
      <c r="AK70" s="1392" t="s">
        <v>8352</v>
      </c>
      <c r="AL70" s="1392" t="s">
        <v>8833</v>
      </c>
      <c r="AM70" s="1392" t="s">
        <v>7230</v>
      </c>
      <c r="AN70" s="1392" t="s">
        <v>3312</v>
      </c>
      <c r="AO70" s="1392" t="s">
        <v>9162</v>
      </c>
      <c r="AP70" s="1392" t="s">
        <v>8785</v>
      </c>
      <c r="AQ70" s="1392" t="s">
        <v>9142</v>
      </c>
      <c r="AR70" s="1392" t="s">
        <v>9163</v>
      </c>
      <c r="AS70" s="1392" t="s">
        <v>6137</v>
      </c>
      <c r="AT70" s="1392" t="s">
        <v>9164</v>
      </c>
      <c r="AU70" s="1440" t="s">
        <v>9165</v>
      </c>
      <c r="AV70" s="1502" t="str">
        <f t="shared" si="1"/>
        <v>4:21</v>
      </c>
      <c r="AW70" s="1503" t="s">
        <v>9166</v>
      </c>
    </row>
    <row r="71" ht="15.75" customHeight="1">
      <c r="A71" s="1354" t="s">
        <v>4693</v>
      </c>
      <c r="B71" s="1487" t="s">
        <v>7682</v>
      </c>
      <c r="C71" s="1356">
        <v>0.051909722222222225</v>
      </c>
      <c r="D71" s="1512" t="s">
        <v>9167</v>
      </c>
      <c r="E71" s="1467" t="s">
        <v>2109</v>
      </c>
      <c r="F71" s="1467" t="s">
        <v>9168</v>
      </c>
      <c r="G71" s="1467" t="s">
        <v>9169</v>
      </c>
      <c r="H71" s="1467" t="s">
        <v>9170</v>
      </c>
      <c r="I71" s="1512">
        <v>49.97</v>
      </c>
      <c r="J71" s="1467" t="s">
        <v>2091</v>
      </c>
      <c r="K71" s="1467" t="s">
        <v>9171</v>
      </c>
      <c r="L71" s="1467" t="s">
        <v>4919</v>
      </c>
      <c r="M71" s="1467" t="s">
        <v>2949</v>
      </c>
      <c r="N71" s="1467" t="s">
        <v>4485</v>
      </c>
      <c r="O71" s="1467" t="s">
        <v>9172</v>
      </c>
      <c r="P71" s="1513">
        <v>48.99</v>
      </c>
      <c r="Q71" s="1467" t="s">
        <v>9173</v>
      </c>
      <c r="R71" s="1467" t="s">
        <v>9174</v>
      </c>
      <c r="S71" s="1467" t="s">
        <v>3796</v>
      </c>
      <c r="T71" s="1467" t="s">
        <v>9175</v>
      </c>
      <c r="U71" s="1467" t="s">
        <v>9176</v>
      </c>
      <c r="V71" s="1467" t="s">
        <v>2186</v>
      </c>
      <c r="W71" s="1467" t="s">
        <v>9177</v>
      </c>
      <c r="X71" s="1467" t="s">
        <v>8668</v>
      </c>
      <c r="Y71" s="1514">
        <v>47.93</v>
      </c>
      <c r="Z71" s="1467" t="s">
        <v>9178</v>
      </c>
      <c r="AA71" s="1467" t="s">
        <v>4907</v>
      </c>
      <c r="AB71" s="1467" t="s">
        <v>8874</v>
      </c>
      <c r="AC71" s="1510">
        <v>49.24</v>
      </c>
      <c r="AD71" s="1467" t="s">
        <v>8241</v>
      </c>
      <c r="AE71" s="1512">
        <v>49.87</v>
      </c>
      <c r="AF71" s="1467" t="s">
        <v>9179</v>
      </c>
      <c r="AG71" s="1467" t="s">
        <v>9180</v>
      </c>
      <c r="AH71" s="1512">
        <v>59.9</v>
      </c>
      <c r="AI71" s="1467" t="s">
        <v>9181</v>
      </c>
      <c r="AJ71" s="1515" t="s">
        <v>7707</v>
      </c>
      <c r="AK71" s="1467" t="s">
        <v>1629</v>
      </c>
      <c r="AL71" s="1512">
        <v>58.74</v>
      </c>
      <c r="AM71" s="1467" t="s">
        <v>1675</v>
      </c>
      <c r="AN71" s="1512">
        <v>57.51</v>
      </c>
      <c r="AO71" s="1467" t="s">
        <v>5827</v>
      </c>
      <c r="AP71" s="1467" t="s">
        <v>9182</v>
      </c>
      <c r="AQ71" s="1467" t="s">
        <v>8844</v>
      </c>
      <c r="AR71" s="1515" t="s">
        <v>6245</v>
      </c>
      <c r="AS71" s="1513">
        <v>47.44</v>
      </c>
      <c r="AT71" s="1467" t="s">
        <v>9183</v>
      </c>
      <c r="AU71" s="1440" t="s">
        <v>9184</v>
      </c>
      <c r="AV71" s="1502" t="str">
        <f t="shared" si="1"/>
        <v>2:59</v>
      </c>
      <c r="AW71" s="1503" t="s">
        <v>7519</v>
      </c>
    </row>
    <row r="72">
      <c r="A72" s="1399" t="s">
        <v>9185</v>
      </c>
      <c r="B72" s="1419" t="s">
        <v>7621</v>
      </c>
      <c r="C72" s="1356">
        <v>0.05193287037037037</v>
      </c>
      <c r="D72" s="1474" t="s">
        <v>9186</v>
      </c>
      <c r="E72" s="1440" t="s">
        <v>7284</v>
      </c>
      <c r="F72" s="1440" t="s">
        <v>9187</v>
      </c>
      <c r="G72" s="1440" t="s">
        <v>9188</v>
      </c>
      <c r="H72" s="1440" t="s">
        <v>9189</v>
      </c>
      <c r="I72" s="1440" t="s">
        <v>2144</v>
      </c>
      <c r="J72" s="1440" t="s">
        <v>3873</v>
      </c>
      <c r="K72" s="1440" t="s">
        <v>8273</v>
      </c>
      <c r="L72" s="1440"/>
      <c r="M72" s="1440" t="s">
        <v>6890</v>
      </c>
      <c r="N72" s="1440" t="s">
        <v>8503</v>
      </c>
      <c r="O72" s="1440" t="s">
        <v>7699</v>
      </c>
      <c r="P72" s="1440" t="s">
        <v>8778</v>
      </c>
      <c r="Q72" s="1440" t="s">
        <v>9190</v>
      </c>
      <c r="R72" s="1440" t="s">
        <v>9191</v>
      </c>
      <c r="S72" s="1440" t="s">
        <v>8776</v>
      </c>
      <c r="T72" s="1440" t="s">
        <v>8288</v>
      </c>
      <c r="U72" s="1440" t="s">
        <v>2657</v>
      </c>
      <c r="V72" s="1440" t="s">
        <v>8077</v>
      </c>
      <c r="W72" s="1440" t="s">
        <v>9172</v>
      </c>
      <c r="X72" s="1440" t="s">
        <v>619</v>
      </c>
      <c r="Y72" s="1440" t="s">
        <v>8056</v>
      </c>
      <c r="Z72" s="1440" t="s">
        <v>8494</v>
      </c>
      <c r="AA72" s="1440" t="s">
        <v>7387</v>
      </c>
      <c r="AB72" s="1440" t="s">
        <v>8786</v>
      </c>
      <c r="AC72" s="1440" t="s">
        <v>2787</v>
      </c>
      <c r="AD72" s="1440" t="s">
        <v>9192</v>
      </c>
      <c r="AE72" s="1440" t="s">
        <v>9193</v>
      </c>
      <c r="AF72" s="1440" t="s">
        <v>9194</v>
      </c>
      <c r="AG72" s="1440" t="s">
        <v>8942</v>
      </c>
      <c r="AH72" s="1440" t="s">
        <v>9195</v>
      </c>
      <c r="AI72" s="1440" t="s">
        <v>9196</v>
      </c>
      <c r="AJ72" s="1440" t="s">
        <v>9197</v>
      </c>
      <c r="AK72" s="1440" t="s">
        <v>9198</v>
      </c>
      <c r="AL72" s="1440" t="s">
        <v>3035</v>
      </c>
      <c r="AM72" s="1440" t="s">
        <v>9199</v>
      </c>
      <c r="AN72" s="1440" t="s">
        <v>2212</v>
      </c>
      <c r="AO72" s="1440" t="s">
        <v>9200</v>
      </c>
      <c r="AP72" s="1440" t="s">
        <v>9201</v>
      </c>
      <c r="AQ72" s="1440" t="s">
        <v>9202</v>
      </c>
      <c r="AR72" s="1440" t="s">
        <v>8718</v>
      </c>
      <c r="AS72" s="1440" t="s">
        <v>3504</v>
      </c>
      <c r="AT72" s="1440" t="s">
        <v>9203</v>
      </c>
      <c r="AU72" s="1440" t="s">
        <v>9204</v>
      </c>
      <c r="AV72" s="1502" t="str">
        <f t="shared" si="1"/>
        <v>4:12</v>
      </c>
      <c r="AW72" s="1507"/>
    </row>
    <row r="73" ht="15.75" customHeight="1">
      <c r="A73" s="1442" t="s">
        <v>9205</v>
      </c>
      <c r="B73" s="1355" t="s">
        <v>7621</v>
      </c>
      <c r="C73" s="1461">
        <v>0.05199074074074074</v>
      </c>
      <c r="D73" s="1392" t="s">
        <v>9206</v>
      </c>
      <c r="E73" s="1502" t="s">
        <v>9207</v>
      </c>
      <c r="F73" s="1502" t="s">
        <v>9208</v>
      </c>
      <c r="G73" s="1502" t="s">
        <v>9209</v>
      </c>
      <c r="H73" s="1502" t="s">
        <v>7158</v>
      </c>
      <c r="I73" s="1502" t="s">
        <v>3784</v>
      </c>
      <c r="J73" s="1502" t="s">
        <v>4572</v>
      </c>
      <c r="K73" s="1502" t="s">
        <v>9210</v>
      </c>
      <c r="L73" s="1502" t="s">
        <v>2842</v>
      </c>
      <c r="M73" s="1502" t="s">
        <v>8707</v>
      </c>
      <c r="N73" s="1502" t="s">
        <v>8424</v>
      </c>
      <c r="O73" s="1502" t="s">
        <v>9211</v>
      </c>
      <c r="P73" s="1502" t="s">
        <v>2281</v>
      </c>
      <c r="Q73" s="1502" t="s">
        <v>4840</v>
      </c>
      <c r="R73" s="1502" t="s">
        <v>5113</v>
      </c>
      <c r="S73" s="1502" t="s">
        <v>4696</v>
      </c>
      <c r="T73" s="1502" t="s">
        <v>7544</v>
      </c>
      <c r="U73" s="1502" t="s">
        <v>9212</v>
      </c>
      <c r="V73" s="1502" t="s">
        <v>6133</v>
      </c>
      <c r="W73" s="1502" t="s">
        <v>7549</v>
      </c>
      <c r="X73" s="1502" t="s">
        <v>9213</v>
      </c>
      <c r="Y73" s="1502" t="s">
        <v>1770</v>
      </c>
      <c r="Z73" s="1502" t="s">
        <v>9214</v>
      </c>
      <c r="AA73" s="1502" t="s">
        <v>8668</v>
      </c>
      <c r="AB73" s="1502" t="s">
        <v>9215</v>
      </c>
      <c r="AC73" s="1502" t="s">
        <v>7705</v>
      </c>
      <c r="AD73" s="1502" t="s">
        <v>9216</v>
      </c>
      <c r="AE73" s="1502" t="s">
        <v>6372</v>
      </c>
      <c r="AF73" s="1502" t="s">
        <v>9217</v>
      </c>
      <c r="AG73" s="1502" t="s">
        <v>9139</v>
      </c>
      <c r="AH73" s="1502" t="s">
        <v>9218</v>
      </c>
      <c r="AI73" s="1502" t="s">
        <v>9219</v>
      </c>
      <c r="AJ73" s="1502" t="s">
        <v>9220</v>
      </c>
      <c r="AK73" s="1502" t="s">
        <v>809</v>
      </c>
      <c r="AL73" s="1502" t="s">
        <v>3436</v>
      </c>
      <c r="AM73" s="1502" t="s">
        <v>8600</v>
      </c>
      <c r="AN73" s="1502" t="s">
        <v>9221</v>
      </c>
      <c r="AO73" s="1440" t="s">
        <v>7235</v>
      </c>
      <c r="AP73" s="1440" t="s">
        <v>9222</v>
      </c>
      <c r="AQ73" s="1502" t="s">
        <v>5151</v>
      </c>
      <c r="AR73" s="1502" t="s">
        <v>8125</v>
      </c>
      <c r="AS73" s="1502" t="s">
        <v>1157</v>
      </c>
      <c r="AT73" s="1502" t="s">
        <v>8779</v>
      </c>
      <c r="AU73" s="1505" t="str">
        <f>HYPERLINK("https://splits.io/m3t","1:18:40")</f>
        <v>1:18:40</v>
      </c>
      <c r="AV73" s="1502" t="str">
        <f t="shared" si="1"/>
        <v>3:48</v>
      </c>
      <c r="AW73" s="1506" t="s">
        <v>9223</v>
      </c>
    </row>
    <row r="74" ht="15.75" customHeight="1">
      <c r="A74" s="1442" t="s">
        <v>9224</v>
      </c>
      <c r="B74" s="1355" t="s">
        <v>7621</v>
      </c>
      <c r="C74" s="1461">
        <v>0.052002314814814814</v>
      </c>
      <c r="D74" s="1392" t="s">
        <v>9225</v>
      </c>
      <c r="E74" s="1502" t="s">
        <v>7928</v>
      </c>
      <c r="F74" s="1502" t="s">
        <v>9226</v>
      </c>
      <c r="G74" s="1502" t="s">
        <v>9227</v>
      </c>
      <c r="H74" s="1502" t="s">
        <v>9228</v>
      </c>
      <c r="I74" s="1502" t="s">
        <v>3322</v>
      </c>
      <c r="J74" s="1502" t="s">
        <v>8309</v>
      </c>
      <c r="K74" s="1502" t="s">
        <v>4845</v>
      </c>
      <c r="L74" s="1502" t="s">
        <v>3129</v>
      </c>
      <c r="M74" s="1502" t="s">
        <v>8937</v>
      </c>
      <c r="N74" s="1502" t="s">
        <v>4605</v>
      </c>
      <c r="O74" s="1502" t="s">
        <v>9229</v>
      </c>
      <c r="P74" s="1502" t="s">
        <v>9230</v>
      </c>
      <c r="Q74" s="1502" t="s">
        <v>9231</v>
      </c>
      <c r="R74" s="1502" t="s">
        <v>1443</v>
      </c>
      <c r="S74" s="1502" t="s">
        <v>8394</v>
      </c>
      <c r="T74" s="1502" t="s">
        <v>521</v>
      </c>
      <c r="U74" s="1502" t="s">
        <v>1585</v>
      </c>
      <c r="V74" s="1502" t="s">
        <v>455</v>
      </c>
      <c r="W74" s="1502" t="s">
        <v>5608</v>
      </c>
      <c r="X74" s="1502" t="s">
        <v>8646</v>
      </c>
      <c r="Y74" s="1502" t="s">
        <v>160</v>
      </c>
      <c r="Z74" s="1502" t="s">
        <v>5315</v>
      </c>
      <c r="AA74" s="1502" t="s">
        <v>8424</v>
      </c>
      <c r="AB74" s="1502" t="s">
        <v>9232</v>
      </c>
      <c r="AC74" s="1502" t="s">
        <v>2945</v>
      </c>
      <c r="AD74" s="1502" t="s">
        <v>9233</v>
      </c>
      <c r="AE74" s="1502" t="s">
        <v>4966</v>
      </c>
      <c r="AF74" s="1502" t="s">
        <v>9234</v>
      </c>
      <c r="AG74" s="1502" t="s">
        <v>9235</v>
      </c>
      <c r="AH74" s="1502" t="s">
        <v>2118</v>
      </c>
      <c r="AI74" s="1502" t="s">
        <v>9236</v>
      </c>
      <c r="AJ74" s="1502" t="s">
        <v>9237</v>
      </c>
      <c r="AK74" s="1502" t="s">
        <v>173</v>
      </c>
      <c r="AL74" s="1502" t="s">
        <v>8040</v>
      </c>
      <c r="AM74" s="1502" t="s">
        <v>1448</v>
      </c>
      <c r="AN74" s="1502" t="s">
        <v>7809</v>
      </c>
      <c r="AO74" s="1502" t="s">
        <v>8072</v>
      </c>
      <c r="AP74" s="1502" t="s">
        <v>9238</v>
      </c>
      <c r="AQ74" s="1502" t="s">
        <v>9239</v>
      </c>
      <c r="AR74" s="1502" t="s">
        <v>9175</v>
      </c>
      <c r="AS74" s="1502" t="s">
        <v>9240</v>
      </c>
      <c r="AT74" s="1502" t="s">
        <v>9241</v>
      </c>
      <c r="AU74" s="1502" t="s">
        <v>9242</v>
      </c>
      <c r="AV74" s="1502" t="str">
        <f t="shared" si="1"/>
        <v>3:32</v>
      </c>
      <c r="AW74" s="1506" t="s">
        <v>9243</v>
      </c>
    </row>
    <row r="75" ht="15.75" customHeight="1">
      <c r="A75" s="1442" t="s">
        <v>9244</v>
      </c>
      <c r="B75" s="1422" t="s">
        <v>7654</v>
      </c>
      <c r="C75" s="1461">
        <v>0.05201388888888889</v>
      </c>
      <c r="D75" s="1392" t="s">
        <v>9245</v>
      </c>
      <c r="E75" s="1440" t="s">
        <v>9246</v>
      </c>
      <c r="F75" s="1502" t="s">
        <v>9247</v>
      </c>
      <c r="G75" s="1502" t="s">
        <v>9248</v>
      </c>
      <c r="H75" s="1502" t="s">
        <v>9249</v>
      </c>
      <c r="I75" s="1502" t="s">
        <v>9250</v>
      </c>
      <c r="J75" s="1502" t="s">
        <v>9251</v>
      </c>
      <c r="K75" s="1502" t="s">
        <v>3796</v>
      </c>
      <c r="L75" s="1502" t="s">
        <v>9252</v>
      </c>
      <c r="M75" s="1502" t="s">
        <v>9253</v>
      </c>
      <c r="N75" s="1502" t="s">
        <v>9254</v>
      </c>
      <c r="O75" s="1502" t="s">
        <v>9255</v>
      </c>
      <c r="P75" s="1502" t="s">
        <v>2008</v>
      </c>
      <c r="Q75" s="1502" t="s">
        <v>9256</v>
      </c>
      <c r="R75" s="1502" t="s">
        <v>7075</v>
      </c>
      <c r="S75" s="1502" t="s">
        <v>9257</v>
      </c>
      <c r="T75" s="1502" t="s">
        <v>9258</v>
      </c>
      <c r="U75" s="1502" t="s">
        <v>9259</v>
      </c>
      <c r="V75" s="1502" t="s">
        <v>8687</v>
      </c>
      <c r="W75" s="1502" t="s">
        <v>9260</v>
      </c>
      <c r="X75" s="1502" t="s">
        <v>8646</v>
      </c>
      <c r="Y75" s="1502" t="s">
        <v>300</v>
      </c>
      <c r="Z75" s="1502" t="s">
        <v>2138</v>
      </c>
      <c r="AA75" s="1502" t="s">
        <v>5625</v>
      </c>
      <c r="AB75" s="1502" t="s">
        <v>7952</v>
      </c>
      <c r="AC75" s="1502" t="s">
        <v>857</v>
      </c>
      <c r="AD75" s="1502" t="s">
        <v>9261</v>
      </c>
      <c r="AE75" s="1502" t="s">
        <v>1098</v>
      </c>
      <c r="AF75" s="1502" t="s">
        <v>9262</v>
      </c>
      <c r="AG75" s="1502" t="s">
        <v>2750</v>
      </c>
      <c r="AH75" s="1502" t="s">
        <v>5818</v>
      </c>
      <c r="AI75" s="1502" t="s">
        <v>9263</v>
      </c>
      <c r="AJ75" s="1502" t="s">
        <v>9264</v>
      </c>
      <c r="AK75" s="1502" t="s">
        <v>3300</v>
      </c>
      <c r="AL75" s="1502" t="s">
        <v>3665</v>
      </c>
      <c r="AM75" s="1502" t="s">
        <v>1009</v>
      </c>
      <c r="AN75" s="1502" t="s">
        <v>9029</v>
      </c>
      <c r="AO75" s="1502" t="s">
        <v>2121</v>
      </c>
      <c r="AP75" s="1502" t="s">
        <v>9265</v>
      </c>
      <c r="AQ75" s="1502" t="s">
        <v>935</v>
      </c>
      <c r="AR75" s="1502" t="s">
        <v>7700</v>
      </c>
      <c r="AS75" s="1502" t="s">
        <v>8763</v>
      </c>
      <c r="AT75" s="1502" t="s">
        <v>9266</v>
      </c>
      <c r="AU75" s="1502" t="s">
        <v>9267</v>
      </c>
      <c r="AV75" s="1502" t="str">
        <f t="shared" si="1"/>
        <v>2:58</v>
      </c>
      <c r="AW75" s="1507" t="s">
        <v>9268</v>
      </c>
    </row>
    <row r="76" ht="15.75" customHeight="1">
      <c r="A76" s="1354" t="s">
        <v>6195</v>
      </c>
      <c r="B76" s="1422" t="s">
        <v>7654</v>
      </c>
      <c r="C76" s="1461">
        <v>0.05207175925925926</v>
      </c>
      <c r="D76" s="1392" t="s">
        <v>9269</v>
      </c>
      <c r="E76" s="1502" t="s">
        <v>9270</v>
      </c>
      <c r="F76" s="1502" t="s">
        <v>9271</v>
      </c>
      <c r="G76" s="1502" t="s">
        <v>9272</v>
      </c>
      <c r="H76" s="1502" t="s">
        <v>9273</v>
      </c>
      <c r="I76" s="1502" t="s">
        <v>9274</v>
      </c>
      <c r="J76" s="1502" t="s">
        <v>8210</v>
      </c>
      <c r="K76" s="1502" t="s">
        <v>8902</v>
      </c>
      <c r="L76" s="1502" t="s">
        <v>9275</v>
      </c>
      <c r="M76" s="1502" t="s">
        <v>2581</v>
      </c>
      <c r="N76" s="1502" t="s">
        <v>9276</v>
      </c>
      <c r="O76" s="1502" t="s">
        <v>9277</v>
      </c>
      <c r="P76" s="1502" t="s">
        <v>765</v>
      </c>
      <c r="Q76" s="1502" t="s">
        <v>9278</v>
      </c>
      <c r="R76" s="1502" t="s">
        <v>4749</v>
      </c>
      <c r="S76" s="1502" t="s">
        <v>5771</v>
      </c>
      <c r="T76" s="1502" t="s">
        <v>7544</v>
      </c>
      <c r="U76" s="1502" t="s">
        <v>9279</v>
      </c>
      <c r="V76" s="1502" t="s">
        <v>2186</v>
      </c>
      <c r="W76" s="1502" t="s">
        <v>7704</v>
      </c>
      <c r="X76" s="1502" t="s">
        <v>9280</v>
      </c>
      <c r="Y76" s="1502" t="s">
        <v>1341</v>
      </c>
      <c r="Z76" s="1502" t="s">
        <v>7018</v>
      </c>
      <c r="AA76" s="1502" t="s">
        <v>1472</v>
      </c>
      <c r="AB76" s="1502" t="s">
        <v>4071</v>
      </c>
      <c r="AC76" s="1502" t="s">
        <v>239</v>
      </c>
      <c r="AD76" s="1502" t="s">
        <v>9281</v>
      </c>
      <c r="AE76" s="1502" t="s">
        <v>8734</v>
      </c>
      <c r="AF76" s="1502" t="s">
        <v>9282</v>
      </c>
      <c r="AG76" s="1502" t="s">
        <v>8646</v>
      </c>
      <c r="AH76" s="1502" t="s">
        <v>6788</v>
      </c>
      <c r="AI76" s="1502" t="s">
        <v>9071</v>
      </c>
      <c r="AJ76" s="1502" t="s">
        <v>9283</v>
      </c>
      <c r="AK76" s="1502" t="s">
        <v>9284</v>
      </c>
      <c r="AL76" s="1502" t="s">
        <v>3953</v>
      </c>
      <c r="AM76" s="1502" t="s">
        <v>8803</v>
      </c>
      <c r="AN76" s="1502" t="s">
        <v>3665</v>
      </c>
      <c r="AO76" s="1502" t="s">
        <v>3796</v>
      </c>
      <c r="AP76" s="1502" t="s">
        <v>8514</v>
      </c>
      <c r="AQ76" s="1502" t="s">
        <v>9285</v>
      </c>
      <c r="AR76" s="1502" t="s">
        <v>1471</v>
      </c>
      <c r="AS76" s="1502" t="s">
        <v>5872</v>
      </c>
      <c r="AT76" s="1502" t="s">
        <v>7332</v>
      </c>
      <c r="AU76" s="1502" t="s">
        <v>9286</v>
      </c>
      <c r="AV76" s="1502" t="str">
        <f t="shared" si="1"/>
        <v>3:10</v>
      </c>
      <c r="AW76" s="1507" t="s">
        <v>9287</v>
      </c>
    </row>
    <row r="77">
      <c r="A77" s="1399" t="s">
        <v>3575</v>
      </c>
      <c r="B77" s="1419" t="s">
        <v>7621</v>
      </c>
      <c r="C77" s="1356">
        <v>0.05224537037037037</v>
      </c>
      <c r="D77" s="1474" t="s">
        <v>9288</v>
      </c>
      <c r="E77" s="1440" t="s">
        <v>9289</v>
      </c>
      <c r="F77" s="1440" t="s">
        <v>9290</v>
      </c>
      <c r="G77" s="1440" t="s">
        <v>9291</v>
      </c>
      <c r="H77" s="1440" t="s">
        <v>9292</v>
      </c>
      <c r="I77" s="1440" t="s">
        <v>1569</v>
      </c>
      <c r="J77" s="1440" t="s">
        <v>7936</v>
      </c>
      <c r="K77" s="1440" t="s">
        <v>4845</v>
      </c>
      <c r="L77" s="1440" t="s">
        <v>5949</v>
      </c>
      <c r="M77" s="1440" t="s">
        <v>9293</v>
      </c>
      <c r="N77" s="1440" t="s">
        <v>8714</v>
      </c>
      <c r="O77" s="1440" t="s">
        <v>9294</v>
      </c>
      <c r="P77" s="1440" t="s">
        <v>4966</v>
      </c>
      <c r="Q77" s="1440" t="s">
        <v>4706</v>
      </c>
      <c r="R77" s="1440" t="s">
        <v>5935</v>
      </c>
      <c r="S77" s="1440" t="s">
        <v>599</v>
      </c>
      <c r="T77" s="1440" t="s">
        <v>9295</v>
      </c>
      <c r="U77" s="1440" t="s">
        <v>8033</v>
      </c>
      <c r="V77" s="1440" t="s">
        <v>9296</v>
      </c>
      <c r="W77" s="1440" t="s">
        <v>9297</v>
      </c>
      <c r="X77" s="1440" t="s">
        <v>9298</v>
      </c>
      <c r="Y77" s="1440" t="s">
        <v>759</v>
      </c>
      <c r="Z77" s="1440" t="s">
        <v>9299</v>
      </c>
      <c r="AA77" s="1392" t="s">
        <v>9300</v>
      </c>
      <c r="AB77" s="1440" t="s">
        <v>6727</v>
      </c>
      <c r="AC77" s="1440" t="s">
        <v>9095</v>
      </c>
      <c r="AD77" s="1440" t="s">
        <v>7155</v>
      </c>
      <c r="AE77" s="1440" t="s">
        <v>4753</v>
      </c>
      <c r="AF77" s="1357" t="s">
        <v>9301</v>
      </c>
      <c r="AG77" s="1440" t="s">
        <v>9302</v>
      </c>
      <c r="AH77" s="1440" t="s">
        <v>4255</v>
      </c>
      <c r="AI77" s="1440" t="s">
        <v>6396</v>
      </c>
      <c r="AJ77" s="1440" t="s">
        <v>9303</v>
      </c>
      <c r="AK77" s="1440" t="s">
        <v>9304</v>
      </c>
      <c r="AL77" s="1440" t="s">
        <v>9030</v>
      </c>
      <c r="AM77" s="1440" t="s">
        <v>9305</v>
      </c>
      <c r="AN77" s="1440" t="s">
        <v>2617</v>
      </c>
      <c r="AO77" s="1440" t="s">
        <v>9306</v>
      </c>
      <c r="AP77" s="1440" t="s">
        <v>5443</v>
      </c>
      <c r="AQ77" s="1440" t="s">
        <v>9307</v>
      </c>
      <c r="AR77" s="1440" t="s">
        <v>686</v>
      </c>
      <c r="AS77" s="1357" t="s">
        <v>2971</v>
      </c>
      <c r="AT77" s="1440" t="s">
        <v>9308</v>
      </c>
      <c r="AU77" s="1440" t="s">
        <v>9309</v>
      </c>
      <c r="AV77" s="1502" t="str">
        <f t="shared" si="1"/>
        <v>4:31</v>
      </c>
      <c r="AW77" s="1503" t="s">
        <v>9310</v>
      </c>
    </row>
    <row r="78">
      <c r="A78" s="1399" t="s">
        <v>4968</v>
      </c>
      <c r="B78" s="1400" t="s">
        <v>7654</v>
      </c>
      <c r="C78" s="1516">
        <v>0.05232638888888889</v>
      </c>
      <c r="D78" s="1474" t="s">
        <v>9311</v>
      </c>
      <c r="E78" s="1440" t="s">
        <v>1379</v>
      </c>
      <c r="F78" s="1440" t="s">
        <v>9312</v>
      </c>
      <c r="G78" s="1440" t="s">
        <v>9313</v>
      </c>
      <c r="H78" s="1440" t="s">
        <v>9314</v>
      </c>
      <c r="I78" s="1440" t="s">
        <v>1280</v>
      </c>
      <c r="J78" s="1440" t="s">
        <v>2035</v>
      </c>
      <c r="K78" s="1440" t="s">
        <v>8913</v>
      </c>
      <c r="L78" s="1440" t="s">
        <v>9315</v>
      </c>
      <c r="M78" s="1440" t="s">
        <v>7185</v>
      </c>
      <c r="N78" s="1440" t="s">
        <v>9316</v>
      </c>
      <c r="O78" s="1440" t="s">
        <v>9317</v>
      </c>
      <c r="P78" s="1440" t="s">
        <v>513</v>
      </c>
      <c r="Q78" s="1440" t="s">
        <v>8730</v>
      </c>
      <c r="R78" s="1440" t="s">
        <v>5238</v>
      </c>
      <c r="S78" s="1440" t="s">
        <v>8523</v>
      </c>
      <c r="T78" s="1440" t="s">
        <v>9318</v>
      </c>
      <c r="U78" s="1440" t="s">
        <v>9319</v>
      </c>
      <c r="V78" s="1440" t="s">
        <v>9320</v>
      </c>
      <c r="W78" s="1440" t="s">
        <v>6027</v>
      </c>
      <c r="X78" s="1440" t="s">
        <v>309</v>
      </c>
      <c r="Y78" s="1440" t="s">
        <v>6257</v>
      </c>
      <c r="Z78" s="1440" t="s">
        <v>781</v>
      </c>
      <c r="AA78" s="1502" t="s">
        <v>8523</v>
      </c>
      <c r="AB78" s="1440" t="s">
        <v>9321</v>
      </c>
      <c r="AC78" s="1440" t="s">
        <v>5930</v>
      </c>
      <c r="AD78" s="1440" t="s">
        <v>9322</v>
      </c>
      <c r="AE78" s="1440" t="s">
        <v>224</v>
      </c>
      <c r="AF78" s="1440" t="s">
        <v>8158</v>
      </c>
      <c r="AG78" s="1440" t="s">
        <v>3697</v>
      </c>
      <c r="AH78" s="1440" t="s">
        <v>1548</v>
      </c>
      <c r="AI78" s="1440" t="s">
        <v>413</v>
      </c>
      <c r="AJ78" s="1440" t="s">
        <v>1996</v>
      </c>
      <c r="AK78" s="1440" t="s">
        <v>9323</v>
      </c>
      <c r="AL78" s="1440" t="s">
        <v>9073</v>
      </c>
      <c r="AM78" s="1440" t="s">
        <v>2750</v>
      </c>
      <c r="AN78" s="1440" t="s">
        <v>5708</v>
      </c>
      <c r="AO78" s="1440" t="s">
        <v>3254</v>
      </c>
      <c r="AP78" s="1440" t="s">
        <v>9324</v>
      </c>
      <c r="AQ78" s="1440" t="s">
        <v>7184</v>
      </c>
      <c r="AR78" s="1440" t="s">
        <v>5929</v>
      </c>
      <c r="AS78" s="1440" t="s">
        <v>9325</v>
      </c>
      <c r="AT78" s="1440" t="s">
        <v>9326</v>
      </c>
      <c r="AU78" s="1440" t="s">
        <v>9327</v>
      </c>
      <c r="AV78" s="1502" t="str">
        <f t="shared" si="1"/>
        <v>3:48</v>
      </c>
      <c r="AW78" s="1507"/>
    </row>
    <row r="79" ht="15.75" customHeight="1">
      <c r="A79" s="1354" t="s">
        <v>9328</v>
      </c>
      <c r="B79" s="1355" t="s">
        <v>7621</v>
      </c>
      <c r="C79" s="1461">
        <v>0.05240740740740741</v>
      </c>
      <c r="D79" s="1392" t="s">
        <v>9329</v>
      </c>
      <c r="E79" s="1502" t="s">
        <v>8830</v>
      </c>
      <c r="F79" s="1502" t="s">
        <v>7504</v>
      </c>
      <c r="G79" s="1502" t="s">
        <v>9053</v>
      </c>
      <c r="H79" s="1502" t="s">
        <v>9330</v>
      </c>
      <c r="I79" s="1502" t="s">
        <v>9331</v>
      </c>
      <c r="J79" s="1502" t="s">
        <v>9332</v>
      </c>
      <c r="K79" s="1502" t="s">
        <v>9333</v>
      </c>
      <c r="L79" s="1502" t="s">
        <v>4598</v>
      </c>
      <c r="M79" s="1502" t="s">
        <v>4197</v>
      </c>
      <c r="N79" s="1502" t="s">
        <v>4564</v>
      </c>
      <c r="O79" s="1502" t="s">
        <v>9334</v>
      </c>
      <c r="P79" s="1502" t="s">
        <v>9335</v>
      </c>
      <c r="Q79" s="1502" t="s">
        <v>3854</v>
      </c>
      <c r="R79" s="1502" t="s">
        <v>8615</v>
      </c>
      <c r="S79" s="1502" t="s">
        <v>8806</v>
      </c>
      <c r="T79" s="1502" t="s">
        <v>4907</v>
      </c>
      <c r="U79" s="1502" t="s">
        <v>9336</v>
      </c>
      <c r="V79" s="1502" t="s">
        <v>9337</v>
      </c>
      <c r="W79" s="1502" t="s">
        <v>9338</v>
      </c>
      <c r="X79" s="1502" t="s">
        <v>9339</v>
      </c>
      <c r="Y79" s="1502" t="s">
        <v>6147</v>
      </c>
      <c r="Z79" s="1502" t="s">
        <v>9214</v>
      </c>
      <c r="AA79" s="1502" t="s">
        <v>1744</v>
      </c>
      <c r="AB79" s="1502" t="s">
        <v>9340</v>
      </c>
      <c r="AC79" s="1502" t="s">
        <v>1524</v>
      </c>
      <c r="AD79" s="1502" t="s">
        <v>9341</v>
      </c>
      <c r="AE79" s="1502" t="s">
        <v>1524</v>
      </c>
      <c r="AF79" s="1502" t="s">
        <v>9342</v>
      </c>
      <c r="AG79" s="1502" t="s">
        <v>8988</v>
      </c>
      <c r="AH79" s="1502" t="s">
        <v>1786</v>
      </c>
      <c r="AI79" s="1502" t="s">
        <v>3043</v>
      </c>
      <c r="AJ79" s="1502" t="s">
        <v>9343</v>
      </c>
      <c r="AK79" s="1502" t="s">
        <v>9344</v>
      </c>
      <c r="AL79" s="1502" t="s">
        <v>4041</v>
      </c>
      <c r="AM79" s="1502" t="s">
        <v>1122</v>
      </c>
      <c r="AN79" s="1502" t="s">
        <v>2778</v>
      </c>
      <c r="AO79" s="1502" t="s">
        <v>9345</v>
      </c>
      <c r="AP79" s="1502" t="s">
        <v>3331</v>
      </c>
      <c r="AQ79" s="1502" t="s">
        <v>9346</v>
      </c>
      <c r="AR79" s="1502" t="s">
        <v>9347</v>
      </c>
      <c r="AS79" s="1502" t="s">
        <v>8234</v>
      </c>
      <c r="AT79" s="1502" t="s">
        <v>8320</v>
      </c>
      <c r="AU79" s="1502" t="s">
        <v>9348</v>
      </c>
      <c r="AV79" s="1502" t="str">
        <f t="shared" si="1"/>
        <v>3:40</v>
      </c>
      <c r="AW79" s="1506" t="s">
        <v>9349</v>
      </c>
    </row>
    <row r="80" ht="15.75" customHeight="1">
      <c r="A80" s="1442" t="s">
        <v>9350</v>
      </c>
      <c r="B80" s="1355" t="s">
        <v>7621</v>
      </c>
      <c r="C80" s="1461">
        <v>0.05263888888888889</v>
      </c>
      <c r="D80" s="1392" t="s">
        <v>9351</v>
      </c>
      <c r="E80" s="1502" t="s">
        <v>8677</v>
      </c>
      <c r="F80" s="1502" t="s">
        <v>9352</v>
      </c>
      <c r="G80" s="1502" t="s">
        <v>9353</v>
      </c>
      <c r="H80" s="1502" t="s">
        <v>9354</v>
      </c>
      <c r="I80" s="1502" t="s">
        <v>9355</v>
      </c>
      <c r="J80" s="1502" t="s">
        <v>9356</v>
      </c>
      <c r="K80" s="1502" t="s">
        <v>3827</v>
      </c>
      <c r="L80" s="1502" t="s">
        <v>3801</v>
      </c>
      <c r="M80" s="1502" t="s">
        <v>8343</v>
      </c>
      <c r="N80" s="1502" t="s">
        <v>9357</v>
      </c>
      <c r="O80" s="1502" t="s">
        <v>7669</v>
      </c>
      <c r="P80" s="1502" t="s">
        <v>475</v>
      </c>
      <c r="Q80" s="1502" t="s">
        <v>9358</v>
      </c>
      <c r="R80" s="1502" t="s">
        <v>5404</v>
      </c>
      <c r="S80" s="1502" t="s">
        <v>1720</v>
      </c>
      <c r="T80" s="1502" t="s">
        <v>9359</v>
      </c>
      <c r="U80" s="1502" t="s">
        <v>9360</v>
      </c>
      <c r="V80" s="1502" t="s">
        <v>9361</v>
      </c>
      <c r="W80" s="1502" t="s">
        <v>9362</v>
      </c>
      <c r="X80" s="1502" t="s">
        <v>5531</v>
      </c>
      <c r="Y80" s="1502" t="s">
        <v>1524</v>
      </c>
      <c r="Z80" s="1502" t="s">
        <v>6246</v>
      </c>
      <c r="AA80" s="1440" t="s">
        <v>7392</v>
      </c>
      <c r="AB80" s="1502" t="s">
        <v>1925</v>
      </c>
      <c r="AC80" s="1502" t="s">
        <v>9363</v>
      </c>
      <c r="AD80" s="1502" t="s">
        <v>2819</v>
      </c>
      <c r="AE80" s="1502" t="s">
        <v>4792</v>
      </c>
      <c r="AF80" s="1502" t="s">
        <v>9364</v>
      </c>
      <c r="AG80" s="1502" t="s">
        <v>2213</v>
      </c>
      <c r="AH80" s="1502" t="s">
        <v>6391</v>
      </c>
      <c r="AI80" s="1502" t="s">
        <v>9365</v>
      </c>
      <c r="AJ80" s="1502" t="s">
        <v>9366</v>
      </c>
      <c r="AK80" s="1502" t="s">
        <v>8641</v>
      </c>
      <c r="AL80" s="1502" t="s">
        <v>9367</v>
      </c>
      <c r="AM80" s="1502" t="s">
        <v>9368</v>
      </c>
      <c r="AN80" s="1502" t="s">
        <v>3664</v>
      </c>
      <c r="AO80" s="1502" t="s">
        <v>7985</v>
      </c>
      <c r="AP80" s="1502" t="s">
        <v>9369</v>
      </c>
      <c r="AQ80" s="1502" t="s">
        <v>9370</v>
      </c>
      <c r="AR80" s="1502" t="s">
        <v>154</v>
      </c>
      <c r="AS80" s="1502" t="s">
        <v>1157</v>
      </c>
      <c r="AT80" s="1502" t="s">
        <v>9371</v>
      </c>
      <c r="AU80" s="1502" t="s">
        <v>9372</v>
      </c>
      <c r="AV80" s="1502" t="str">
        <f t="shared" si="1"/>
        <v>4:28</v>
      </c>
      <c r="AW80" s="1506" t="s">
        <v>9373</v>
      </c>
    </row>
    <row r="81">
      <c r="A81" s="1399" t="s">
        <v>3296</v>
      </c>
      <c r="B81" s="1475" t="s">
        <v>7682</v>
      </c>
      <c r="C81" s="1356">
        <v>0.052662037037037035</v>
      </c>
      <c r="D81" s="1392" t="s">
        <v>9374</v>
      </c>
      <c r="E81" s="1392" t="s">
        <v>524</v>
      </c>
      <c r="F81" s="1392" t="s">
        <v>9375</v>
      </c>
      <c r="G81" s="1392" t="s">
        <v>9376</v>
      </c>
      <c r="H81" s="1392" t="s">
        <v>7855</v>
      </c>
      <c r="I81" s="1392" t="s">
        <v>9377</v>
      </c>
      <c r="J81" s="1392" t="s">
        <v>9378</v>
      </c>
      <c r="K81" s="1392" t="s">
        <v>9379</v>
      </c>
      <c r="L81" s="1392" t="s">
        <v>2598</v>
      </c>
      <c r="M81" s="1392" t="s">
        <v>269</v>
      </c>
      <c r="N81" s="1392" t="s">
        <v>8106</v>
      </c>
      <c r="O81" s="1392" t="s">
        <v>9380</v>
      </c>
      <c r="P81" s="1392" t="s">
        <v>8684</v>
      </c>
      <c r="Q81" s="1392" t="s">
        <v>9381</v>
      </c>
      <c r="R81" s="1392" t="s">
        <v>9382</v>
      </c>
      <c r="S81" s="1392" t="s">
        <v>9383</v>
      </c>
      <c r="T81" s="1392" t="s">
        <v>9384</v>
      </c>
      <c r="U81" s="1392" t="s">
        <v>9385</v>
      </c>
      <c r="V81" s="1392" t="s">
        <v>9386</v>
      </c>
      <c r="W81" s="1392" t="s">
        <v>9387</v>
      </c>
      <c r="X81" s="1392" t="s">
        <v>2570</v>
      </c>
      <c r="Y81" s="1392" t="s">
        <v>2986</v>
      </c>
      <c r="Z81" s="1392" t="s">
        <v>6033</v>
      </c>
      <c r="AA81" s="1440" t="s">
        <v>9388</v>
      </c>
      <c r="AB81" s="1392" t="s">
        <v>9389</v>
      </c>
      <c r="AC81" s="1392" t="s">
        <v>6259</v>
      </c>
      <c r="AD81" s="1517" t="s">
        <v>7704</v>
      </c>
      <c r="AE81" s="1392" t="s">
        <v>332</v>
      </c>
      <c r="AF81" s="1392" t="s">
        <v>9390</v>
      </c>
      <c r="AG81" s="1392" t="s">
        <v>7141</v>
      </c>
      <c r="AH81" s="1392" t="s">
        <v>3407</v>
      </c>
      <c r="AI81" s="1392" t="s">
        <v>2262</v>
      </c>
      <c r="AJ81" s="1392" t="s">
        <v>9391</v>
      </c>
      <c r="AK81" s="1392" t="s">
        <v>9392</v>
      </c>
      <c r="AL81" s="1392" t="s">
        <v>4361</v>
      </c>
      <c r="AM81" s="1392" t="s">
        <v>5607</v>
      </c>
      <c r="AN81" s="1517" t="s">
        <v>7710</v>
      </c>
      <c r="AO81" s="1392" t="s">
        <v>9393</v>
      </c>
      <c r="AP81" s="1392" t="s">
        <v>9394</v>
      </c>
      <c r="AQ81" s="1392" t="s">
        <v>9395</v>
      </c>
      <c r="AR81" s="1392" t="s">
        <v>5739</v>
      </c>
      <c r="AS81" s="1392" t="s">
        <v>8249</v>
      </c>
      <c r="AT81" s="1392" t="s">
        <v>9396</v>
      </c>
      <c r="AU81" s="1518" t="s">
        <v>9397</v>
      </c>
      <c r="AV81" s="1502" t="str">
        <f t="shared" si="1"/>
        <v>4:43</v>
      </c>
      <c r="AW81" s="1511" t="s">
        <v>9398</v>
      </c>
    </row>
    <row r="82" ht="15.75" customHeight="1">
      <c r="A82" s="1399" t="s">
        <v>9399</v>
      </c>
      <c r="B82" s="1400" t="s">
        <v>7621</v>
      </c>
      <c r="C82" s="1356">
        <v>0.05267361111111111</v>
      </c>
      <c r="D82" s="1474" t="s">
        <v>8766</v>
      </c>
      <c r="E82" s="1440" t="s">
        <v>866</v>
      </c>
      <c r="F82" s="1440" t="s">
        <v>9400</v>
      </c>
      <c r="G82" s="1440" t="s">
        <v>9401</v>
      </c>
      <c r="H82" s="1440" t="s">
        <v>7732</v>
      </c>
      <c r="I82" s="1440" t="s">
        <v>5435</v>
      </c>
      <c r="J82" s="1392" t="s">
        <v>9402</v>
      </c>
      <c r="K82" s="1440" t="s">
        <v>9403</v>
      </c>
      <c r="L82" s="1440" t="s">
        <v>3407</v>
      </c>
      <c r="M82" s="1440" t="s">
        <v>7121</v>
      </c>
      <c r="N82" s="1440" t="s">
        <v>9404</v>
      </c>
      <c r="O82" s="1440" t="s">
        <v>9405</v>
      </c>
      <c r="P82" s="1440" t="s">
        <v>3784</v>
      </c>
      <c r="Q82" s="1440" t="s">
        <v>9406</v>
      </c>
      <c r="R82" s="1440" t="s">
        <v>5505</v>
      </c>
      <c r="S82" s="1440" t="s">
        <v>7239</v>
      </c>
      <c r="T82" s="1440" t="s">
        <v>9407</v>
      </c>
      <c r="U82" s="1440" t="s">
        <v>9408</v>
      </c>
      <c r="V82" s="1440" t="s">
        <v>8396</v>
      </c>
      <c r="W82" s="1440" t="s">
        <v>9409</v>
      </c>
      <c r="X82" s="1440" t="s">
        <v>2177</v>
      </c>
      <c r="Y82" s="1440" t="s">
        <v>8305</v>
      </c>
      <c r="Z82" s="1440" t="s">
        <v>7829</v>
      </c>
      <c r="AA82" s="1440" t="s">
        <v>9410</v>
      </c>
      <c r="AB82" s="1440" t="s">
        <v>8980</v>
      </c>
      <c r="AC82" s="1440" t="s">
        <v>8169</v>
      </c>
      <c r="AD82" s="1440" t="s">
        <v>9411</v>
      </c>
      <c r="AE82" s="1440" t="s">
        <v>2144</v>
      </c>
      <c r="AF82" s="1440" t="s">
        <v>9412</v>
      </c>
      <c r="AG82" s="1440" t="s">
        <v>5268</v>
      </c>
      <c r="AH82" s="1440" t="s">
        <v>3801</v>
      </c>
      <c r="AI82" s="1440" t="s">
        <v>9413</v>
      </c>
      <c r="AJ82" s="1440" t="s">
        <v>9414</v>
      </c>
      <c r="AK82" s="1440" t="s">
        <v>2019</v>
      </c>
      <c r="AL82" s="1440" t="s">
        <v>2454</v>
      </c>
      <c r="AM82" s="1440" t="s">
        <v>2019</v>
      </c>
      <c r="AN82" s="1440" t="s">
        <v>2454</v>
      </c>
      <c r="AO82" s="1440" t="s">
        <v>5810</v>
      </c>
      <c r="AP82" s="1440" t="s">
        <v>9415</v>
      </c>
      <c r="AQ82" s="1440" t="s">
        <v>2069</v>
      </c>
      <c r="AR82" s="1440" t="s">
        <v>9239</v>
      </c>
      <c r="AS82" s="1440" t="s">
        <v>4650</v>
      </c>
      <c r="AT82" s="1440" t="s">
        <v>9416</v>
      </c>
      <c r="AU82" s="1440" t="s">
        <v>9417</v>
      </c>
      <c r="AV82" s="1502" t="str">
        <f t="shared" si="1"/>
        <v>5:58</v>
      </c>
      <c r="AW82" s="1503" t="s">
        <v>9418</v>
      </c>
    </row>
    <row r="83" ht="15.75" customHeight="1">
      <c r="A83" s="1354" t="s">
        <v>5760</v>
      </c>
      <c r="B83" s="1422" t="s">
        <v>7654</v>
      </c>
      <c r="C83" s="1461">
        <v>0.05275462962962963</v>
      </c>
      <c r="D83" s="1392" t="s">
        <v>9419</v>
      </c>
      <c r="E83" s="1502" t="s">
        <v>8790</v>
      </c>
      <c r="F83" s="1502" t="s">
        <v>9420</v>
      </c>
      <c r="G83" s="1502" t="s">
        <v>7913</v>
      </c>
      <c r="H83" s="1502" t="s">
        <v>6989</v>
      </c>
      <c r="I83" s="1502" t="s">
        <v>9421</v>
      </c>
      <c r="J83" s="1502" t="s">
        <v>3844</v>
      </c>
      <c r="K83" s="1502" t="s">
        <v>9110</v>
      </c>
      <c r="L83" s="1502" t="s">
        <v>5041</v>
      </c>
      <c r="M83" s="1502" t="s">
        <v>3826</v>
      </c>
      <c r="N83" s="1502" t="s">
        <v>9422</v>
      </c>
      <c r="O83" s="1502" t="s">
        <v>9423</v>
      </c>
      <c r="P83" s="1502" t="s">
        <v>5985</v>
      </c>
      <c r="Q83" s="1502" t="s">
        <v>9424</v>
      </c>
      <c r="R83" s="1502" t="s">
        <v>9425</v>
      </c>
      <c r="S83" s="1502" t="s">
        <v>7642</v>
      </c>
      <c r="T83" s="1502" t="s">
        <v>2460</v>
      </c>
      <c r="U83" s="1502" t="s">
        <v>490</v>
      </c>
      <c r="V83" s="1502" t="s">
        <v>9426</v>
      </c>
      <c r="W83" s="1502" t="s">
        <v>9427</v>
      </c>
      <c r="X83" s="1502" t="s">
        <v>9428</v>
      </c>
      <c r="Y83" s="1502" t="s">
        <v>4435</v>
      </c>
      <c r="Z83" s="1502" t="s">
        <v>7952</v>
      </c>
      <c r="AA83" s="1502" t="s">
        <v>9429</v>
      </c>
      <c r="AB83" s="1502" t="s">
        <v>483</v>
      </c>
      <c r="AC83" s="1502" t="s">
        <v>9007</v>
      </c>
      <c r="AD83" s="1502" t="s">
        <v>9430</v>
      </c>
      <c r="AE83" s="1502" t="s">
        <v>9431</v>
      </c>
      <c r="AF83" s="1502" t="s">
        <v>8477</v>
      </c>
      <c r="AG83" s="1502" t="s">
        <v>9432</v>
      </c>
      <c r="AH83" s="1502" t="s">
        <v>717</v>
      </c>
      <c r="AI83" s="1502" t="s">
        <v>5120</v>
      </c>
      <c r="AJ83" s="1502" t="s">
        <v>9433</v>
      </c>
      <c r="AK83" s="1502" t="s">
        <v>8127</v>
      </c>
      <c r="AL83" s="1502" t="s">
        <v>5248</v>
      </c>
      <c r="AM83" s="1502" t="s">
        <v>9434</v>
      </c>
      <c r="AN83" s="1502" t="s">
        <v>6109</v>
      </c>
      <c r="AO83" s="1502" t="s">
        <v>9435</v>
      </c>
      <c r="AP83" s="1502" t="s">
        <v>9436</v>
      </c>
      <c r="AQ83" s="1502" t="s">
        <v>9437</v>
      </c>
      <c r="AR83" s="1502" t="s">
        <v>5508</v>
      </c>
      <c r="AS83" s="1502" t="s">
        <v>7964</v>
      </c>
      <c r="AT83" s="1502" t="s">
        <v>9438</v>
      </c>
      <c r="AU83" s="1502" t="s">
        <v>9439</v>
      </c>
      <c r="AV83" s="1502" t="str">
        <f t="shared" si="1"/>
        <v>3:59</v>
      </c>
      <c r="AW83" s="1507" t="s">
        <v>9440</v>
      </c>
    </row>
    <row r="84" ht="15.75" customHeight="1">
      <c r="A84" s="1442" t="s">
        <v>9441</v>
      </c>
      <c r="B84" s="1487" t="s">
        <v>7682</v>
      </c>
      <c r="C84" s="1461">
        <v>0.05291666666666667</v>
      </c>
      <c r="D84" s="1392" t="s">
        <v>9442</v>
      </c>
      <c r="E84" s="1502" t="s">
        <v>9443</v>
      </c>
      <c r="F84" s="1502" t="s">
        <v>5627</v>
      </c>
      <c r="G84" s="1502" t="s">
        <v>8601</v>
      </c>
      <c r="H84" s="1502" t="s">
        <v>8999</v>
      </c>
      <c r="I84" s="1502" t="s">
        <v>2954</v>
      </c>
      <c r="J84" s="1502" t="s">
        <v>9444</v>
      </c>
      <c r="K84" s="1502" t="s">
        <v>5229</v>
      </c>
      <c r="L84" s="1502" t="s">
        <v>7462</v>
      </c>
      <c r="M84" s="1502" t="s">
        <v>9445</v>
      </c>
      <c r="N84" s="1502" t="s">
        <v>9446</v>
      </c>
      <c r="O84" s="1502" t="s">
        <v>9447</v>
      </c>
      <c r="P84" s="1502" t="s">
        <v>4891</v>
      </c>
      <c r="Q84" s="1502" t="s">
        <v>9448</v>
      </c>
      <c r="R84" s="1502" t="s">
        <v>8731</v>
      </c>
      <c r="S84" s="1502" t="s">
        <v>4267</v>
      </c>
      <c r="T84" s="1502" t="s">
        <v>7968</v>
      </c>
      <c r="U84" s="1502" t="s">
        <v>5235</v>
      </c>
      <c r="V84" s="1502" t="s">
        <v>1083</v>
      </c>
      <c r="W84" s="1502" t="s">
        <v>7789</v>
      </c>
      <c r="X84" s="1502" t="s">
        <v>2249</v>
      </c>
      <c r="Y84" s="1502" t="s">
        <v>652</v>
      </c>
      <c r="Z84" s="1502" t="s">
        <v>9449</v>
      </c>
      <c r="AA84" s="1440" t="s">
        <v>7382</v>
      </c>
      <c r="AB84" s="1502" t="s">
        <v>4386</v>
      </c>
      <c r="AC84" s="1502" t="s">
        <v>160</v>
      </c>
      <c r="AD84" s="1502" t="s">
        <v>9450</v>
      </c>
      <c r="AE84" s="1502" t="s">
        <v>9451</v>
      </c>
      <c r="AF84" s="1502" t="s">
        <v>9452</v>
      </c>
      <c r="AG84" s="1502" t="s">
        <v>9453</v>
      </c>
      <c r="AH84" s="1502" t="s">
        <v>9454</v>
      </c>
      <c r="AI84" s="1502" t="s">
        <v>9455</v>
      </c>
      <c r="AJ84" s="1502" t="s">
        <v>9456</v>
      </c>
      <c r="AK84" s="1502" t="s">
        <v>9457</v>
      </c>
      <c r="AL84" s="1502" t="s">
        <v>1946</v>
      </c>
      <c r="AM84" s="1502" t="s">
        <v>3400</v>
      </c>
      <c r="AN84" s="1502" t="s">
        <v>9458</v>
      </c>
      <c r="AO84" s="1502" t="s">
        <v>9459</v>
      </c>
      <c r="AP84" s="1502" t="s">
        <v>9460</v>
      </c>
      <c r="AQ84" s="1502" t="s">
        <v>9461</v>
      </c>
      <c r="AR84" s="1502" t="s">
        <v>9359</v>
      </c>
      <c r="AS84" s="1502" t="s">
        <v>3961</v>
      </c>
      <c r="AT84" s="1502" t="s">
        <v>9462</v>
      </c>
      <c r="AU84" s="1502" t="s">
        <v>9463</v>
      </c>
      <c r="AV84" s="1502" t="str">
        <f t="shared" si="1"/>
        <v>2:38</v>
      </c>
      <c r="AW84" s="1507"/>
    </row>
    <row r="85">
      <c r="A85" s="1399" t="s">
        <v>3988</v>
      </c>
      <c r="B85" s="1400" t="s">
        <v>7621</v>
      </c>
      <c r="C85" s="1356">
        <v>0.05318287037037037</v>
      </c>
      <c r="D85" s="1392" t="s">
        <v>9464</v>
      </c>
      <c r="E85" s="1519" t="s">
        <v>9465</v>
      </c>
      <c r="F85" s="1519" t="s">
        <v>9466</v>
      </c>
      <c r="G85" s="1519" t="s">
        <v>9467</v>
      </c>
      <c r="H85" s="1455" t="s">
        <v>9468</v>
      </c>
      <c r="I85" s="1519" t="s">
        <v>160</v>
      </c>
      <c r="J85" s="1440" t="s">
        <v>7912</v>
      </c>
      <c r="K85" s="1519" t="s">
        <v>6727</v>
      </c>
      <c r="L85" s="1519" t="s">
        <v>9337</v>
      </c>
      <c r="M85" s="1519" t="s">
        <v>7956</v>
      </c>
      <c r="N85" s="1440" t="s">
        <v>9469</v>
      </c>
      <c r="O85" s="1519" t="s">
        <v>8578</v>
      </c>
      <c r="P85" s="1519" t="s">
        <v>8316</v>
      </c>
      <c r="Q85" s="1519" t="s">
        <v>9470</v>
      </c>
      <c r="R85" s="1519" t="s">
        <v>7379</v>
      </c>
      <c r="S85" s="1520" t="s">
        <v>9471</v>
      </c>
      <c r="T85" s="1519" t="s">
        <v>7392</v>
      </c>
      <c r="U85" s="1519" t="s">
        <v>2294</v>
      </c>
      <c r="V85" s="1519" t="s">
        <v>9472</v>
      </c>
      <c r="W85" s="1519" t="s">
        <v>9473</v>
      </c>
      <c r="X85" s="1519" t="s">
        <v>9474</v>
      </c>
      <c r="Y85" s="1519" t="s">
        <v>588</v>
      </c>
      <c r="Z85" s="1519" t="s">
        <v>8874</v>
      </c>
      <c r="AA85" s="1440" t="s">
        <v>9475</v>
      </c>
      <c r="AB85" s="1440" t="s">
        <v>7926</v>
      </c>
      <c r="AC85" s="1519" t="s">
        <v>3600</v>
      </c>
      <c r="AD85" s="1519" t="s">
        <v>9476</v>
      </c>
      <c r="AE85" s="1519" t="s">
        <v>208</v>
      </c>
      <c r="AF85" s="1519" t="s">
        <v>5928</v>
      </c>
      <c r="AG85" s="1519" t="s">
        <v>3774</v>
      </c>
      <c r="AH85" s="1519" t="s">
        <v>9477</v>
      </c>
      <c r="AI85" s="1519" t="s">
        <v>9478</v>
      </c>
      <c r="AJ85" s="1519" t="s">
        <v>9479</v>
      </c>
      <c r="AK85" s="1440" t="s">
        <v>452</v>
      </c>
      <c r="AL85" s="1440" t="s">
        <v>8889</v>
      </c>
      <c r="AM85" s="1519" t="s">
        <v>3533</v>
      </c>
      <c r="AN85" s="1519" t="s">
        <v>9480</v>
      </c>
      <c r="AO85" s="1519" t="s">
        <v>9481</v>
      </c>
      <c r="AP85" s="1519" t="s">
        <v>9482</v>
      </c>
      <c r="AQ85" s="1440" t="s">
        <v>9483</v>
      </c>
      <c r="AR85" s="1440" t="s">
        <v>9484</v>
      </c>
      <c r="AS85" s="1519" t="s">
        <v>9076</v>
      </c>
      <c r="AT85" s="1519" t="s">
        <v>9485</v>
      </c>
      <c r="AU85" s="1519" t="s">
        <v>9486</v>
      </c>
      <c r="AV85" s="1440" t="s">
        <v>9487</v>
      </c>
      <c r="AW85" s="1511" t="s">
        <v>9488</v>
      </c>
    </row>
    <row r="86" ht="15.75" customHeight="1">
      <c r="A86" s="1399" t="s">
        <v>6004</v>
      </c>
      <c r="B86" s="1419" t="s">
        <v>7621</v>
      </c>
      <c r="C86" s="1356">
        <v>0.05324074074074074</v>
      </c>
      <c r="D86" s="1392" t="s">
        <v>9489</v>
      </c>
      <c r="E86" s="1392" t="s">
        <v>9465</v>
      </c>
      <c r="F86" s="1392" t="s">
        <v>9490</v>
      </c>
      <c r="G86" s="1392" t="s">
        <v>8349</v>
      </c>
      <c r="H86" s="1392" t="s">
        <v>9491</v>
      </c>
      <c r="I86" s="1392" t="s">
        <v>8734</v>
      </c>
      <c r="J86" s="1392" t="s">
        <v>8517</v>
      </c>
      <c r="K86" s="1392" t="s">
        <v>4138</v>
      </c>
      <c r="L86" s="1392" t="s">
        <v>9492</v>
      </c>
      <c r="M86" s="1392" t="s">
        <v>9493</v>
      </c>
      <c r="N86" s="1392" t="s">
        <v>9494</v>
      </c>
      <c r="O86" s="1392" t="s">
        <v>9495</v>
      </c>
      <c r="P86" s="1392" t="s">
        <v>9496</v>
      </c>
      <c r="Q86" s="1392" t="s">
        <v>9497</v>
      </c>
      <c r="R86" s="1392" t="s">
        <v>7639</v>
      </c>
      <c r="S86" s="1392" t="s">
        <v>9339</v>
      </c>
      <c r="T86" s="1392" t="s">
        <v>9498</v>
      </c>
      <c r="U86" s="1392" t="s">
        <v>9499</v>
      </c>
      <c r="V86" s="1392" t="s">
        <v>2617</v>
      </c>
      <c r="W86" s="1392" t="s">
        <v>9500</v>
      </c>
      <c r="X86" s="1392" t="s">
        <v>9501</v>
      </c>
      <c r="Y86" s="1392" t="s">
        <v>5435</v>
      </c>
      <c r="Z86" s="1392" t="s">
        <v>9502</v>
      </c>
      <c r="AA86" s="1440" t="s">
        <v>8124</v>
      </c>
      <c r="AB86" s="1392" t="s">
        <v>8772</v>
      </c>
      <c r="AC86" s="1392" t="s">
        <v>5403</v>
      </c>
      <c r="AD86" s="1392" t="s">
        <v>9503</v>
      </c>
      <c r="AE86" s="1392" t="s">
        <v>8561</v>
      </c>
      <c r="AF86" s="1392" t="s">
        <v>9504</v>
      </c>
      <c r="AG86" s="1392" t="s">
        <v>9505</v>
      </c>
      <c r="AH86" s="1392" t="s">
        <v>5609</v>
      </c>
      <c r="AI86" s="1392" t="s">
        <v>9506</v>
      </c>
      <c r="AJ86" s="1392" t="s">
        <v>9507</v>
      </c>
      <c r="AK86" s="1440" t="s">
        <v>9508</v>
      </c>
      <c r="AL86" s="1392" t="s">
        <v>6139</v>
      </c>
      <c r="AM86" s="1392" t="s">
        <v>9509</v>
      </c>
      <c r="AN86" s="1392" t="s">
        <v>8939</v>
      </c>
      <c r="AO86" s="1392" t="s">
        <v>4321</v>
      </c>
      <c r="AP86" s="1392" t="s">
        <v>9510</v>
      </c>
      <c r="AQ86" s="1392" t="s">
        <v>9511</v>
      </c>
      <c r="AR86" s="1440" t="s">
        <v>3406</v>
      </c>
      <c r="AS86" s="1392" t="s">
        <v>9512</v>
      </c>
      <c r="AT86" s="1392" t="s">
        <v>9513</v>
      </c>
      <c r="AU86" s="1440" t="s">
        <v>9397</v>
      </c>
      <c r="AV86" s="1502" t="str">
        <f t="shared" ref="AV86:AV97" si="2">TEXT(AU86-C86,"m:ss")</f>
        <v>3:53</v>
      </c>
      <c r="AW86" s="1503" t="s">
        <v>9514</v>
      </c>
    </row>
    <row r="87">
      <c r="A87" s="1399" t="s">
        <v>4494</v>
      </c>
      <c r="B87" s="1400" t="s">
        <v>7682</v>
      </c>
      <c r="C87" s="1356">
        <v>0.05331018518518518</v>
      </c>
      <c r="D87" s="1440" t="s">
        <v>9515</v>
      </c>
      <c r="E87" s="1440" t="s">
        <v>7531</v>
      </c>
      <c r="F87" s="1440" t="s">
        <v>9271</v>
      </c>
      <c r="G87" s="1440" t="s">
        <v>9516</v>
      </c>
      <c r="H87" s="1392" t="s">
        <v>9517</v>
      </c>
      <c r="I87" s="1440" t="s">
        <v>9518</v>
      </c>
      <c r="J87" s="1440" t="s">
        <v>9042</v>
      </c>
      <c r="K87" s="1440" t="s">
        <v>8011</v>
      </c>
      <c r="L87" s="1440" t="s">
        <v>4550</v>
      </c>
      <c r="M87" s="1440" t="s">
        <v>9519</v>
      </c>
      <c r="N87" s="1440" t="s">
        <v>8803</v>
      </c>
      <c r="O87" s="1440" t="s">
        <v>9520</v>
      </c>
      <c r="P87" s="1440" t="s">
        <v>5930</v>
      </c>
      <c r="Q87" s="1440" t="s">
        <v>9521</v>
      </c>
      <c r="R87" s="1440" t="s">
        <v>1821</v>
      </c>
      <c r="S87" s="1440" t="s">
        <v>7399</v>
      </c>
      <c r="T87" s="1440" t="s">
        <v>6968</v>
      </c>
      <c r="U87" s="1440" t="s">
        <v>9522</v>
      </c>
      <c r="V87" s="1440" t="s">
        <v>9023</v>
      </c>
      <c r="W87" s="1440" t="s">
        <v>9523</v>
      </c>
      <c r="X87" s="1440" t="s">
        <v>6630</v>
      </c>
      <c r="Y87" s="1440" t="s">
        <v>5284</v>
      </c>
      <c r="Z87" s="1440" t="s">
        <v>8806</v>
      </c>
      <c r="AA87" s="1440" t="s">
        <v>9524</v>
      </c>
      <c r="AB87" s="1440" t="s">
        <v>3204</v>
      </c>
      <c r="AC87" s="1440" t="s">
        <v>5632</v>
      </c>
      <c r="AD87" s="1440" t="s">
        <v>9525</v>
      </c>
      <c r="AE87" s="1440" t="s">
        <v>4435</v>
      </c>
      <c r="AF87" s="1440" t="s">
        <v>9526</v>
      </c>
      <c r="AG87" s="1440" t="s">
        <v>9527</v>
      </c>
      <c r="AH87" s="1440" t="s">
        <v>9528</v>
      </c>
      <c r="AI87" s="1440" t="s">
        <v>9529</v>
      </c>
      <c r="AJ87" s="1440" t="s">
        <v>9530</v>
      </c>
      <c r="AK87" s="1440" t="s">
        <v>7840</v>
      </c>
      <c r="AL87" s="1440" t="s">
        <v>2668</v>
      </c>
      <c r="AM87" s="1440" t="s">
        <v>9531</v>
      </c>
      <c r="AN87" s="1440" t="s">
        <v>5475</v>
      </c>
      <c r="AO87" s="1440" t="s">
        <v>7909</v>
      </c>
      <c r="AP87" s="1440" t="s">
        <v>2576</v>
      </c>
      <c r="AQ87" s="1440" t="s">
        <v>9532</v>
      </c>
      <c r="AR87" s="1440" t="s">
        <v>3374</v>
      </c>
      <c r="AS87" s="1440" t="s">
        <v>908</v>
      </c>
      <c r="AT87" s="1440" t="s">
        <v>9533</v>
      </c>
      <c r="AU87" s="1440" t="s">
        <v>9534</v>
      </c>
      <c r="AV87" s="1502" t="str">
        <f t="shared" si="2"/>
        <v>4:18</v>
      </c>
      <c r="AW87" s="1507"/>
    </row>
    <row r="88" ht="15.75" customHeight="1">
      <c r="A88" s="1442" t="s">
        <v>9535</v>
      </c>
      <c r="B88" s="1487" t="s">
        <v>7682</v>
      </c>
      <c r="C88" s="1356">
        <v>0.05348379629629629</v>
      </c>
      <c r="D88" s="1392" t="s">
        <v>9536</v>
      </c>
      <c r="E88" s="1502" t="s">
        <v>9289</v>
      </c>
      <c r="F88" s="1502" t="s">
        <v>6108</v>
      </c>
      <c r="G88" s="1502" t="s">
        <v>9537</v>
      </c>
      <c r="H88" s="1502" t="s">
        <v>9538</v>
      </c>
      <c r="I88" s="1502" t="s">
        <v>3062</v>
      </c>
      <c r="J88" s="1502" t="s">
        <v>8139</v>
      </c>
      <c r="K88" s="1502" t="s">
        <v>7696</v>
      </c>
      <c r="L88" s="1502" t="s">
        <v>4562</v>
      </c>
      <c r="M88" s="1502" t="s">
        <v>9539</v>
      </c>
      <c r="N88" s="1502" t="s">
        <v>9540</v>
      </c>
      <c r="O88" s="1502" t="s">
        <v>4177</v>
      </c>
      <c r="P88" s="1502" t="s">
        <v>857</v>
      </c>
      <c r="Q88" s="1440" t="s">
        <v>9541</v>
      </c>
      <c r="R88" s="1502" t="s">
        <v>9090</v>
      </c>
      <c r="S88" s="1502" t="s">
        <v>3904</v>
      </c>
      <c r="T88" s="1502" t="s">
        <v>9280</v>
      </c>
      <c r="U88" s="1502" t="s">
        <v>9542</v>
      </c>
      <c r="V88" s="1502" t="s">
        <v>6343</v>
      </c>
      <c r="W88" s="1502" t="s">
        <v>4029</v>
      </c>
      <c r="X88" s="1502" t="s">
        <v>2846</v>
      </c>
      <c r="Y88" s="1502" t="s">
        <v>1418</v>
      </c>
      <c r="Z88" s="1502" t="s">
        <v>8031</v>
      </c>
      <c r="AA88" s="1440" t="s">
        <v>9543</v>
      </c>
      <c r="AB88" s="1502" t="s">
        <v>8814</v>
      </c>
      <c r="AC88" s="1502" t="s">
        <v>141</v>
      </c>
      <c r="AD88" s="1502" t="s">
        <v>9544</v>
      </c>
      <c r="AE88" s="1502" t="s">
        <v>576</v>
      </c>
      <c r="AF88" s="1440" t="s">
        <v>9545</v>
      </c>
      <c r="AG88" s="1502" t="s">
        <v>5581</v>
      </c>
      <c r="AH88" s="1502" t="s">
        <v>8246</v>
      </c>
      <c r="AI88" s="1502" t="s">
        <v>2484</v>
      </c>
      <c r="AJ88" s="1502" t="s">
        <v>9546</v>
      </c>
      <c r="AK88" s="1502" t="s">
        <v>8048</v>
      </c>
      <c r="AL88" s="1502" t="s">
        <v>9547</v>
      </c>
      <c r="AM88" s="1502" t="s">
        <v>7649</v>
      </c>
      <c r="AN88" s="1502" t="s">
        <v>6139</v>
      </c>
      <c r="AO88" s="1502" t="s">
        <v>8020</v>
      </c>
      <c r="AP88" s="1502" t="s">
        <v>9548</v>
      </c>
      <c r="AQ88" s="1502" t="s">
        <v>4596</v>
      </c>
      <c r="AR88" s="1502" t="s">
        <v>154</v>
      </c>
      <c r="AS88" s="1502" t="s">
        <v>7849</v>
      </c>
      <c r="AT88" s="1502" t="s">
        <v>4452</v>
      </c>
      <c r="AU88" s="1502" t="s">
        <v>9549</v>
      </c>
      <c r="AV88" s="1502" t="str">
        <f t="shared" si="2"/>
        <v>3:27</v>
      </c>
      <c r="AW88" s="1503" t="s">
        <v>9550</v>
      </c>
    </row>
    <row r="89" ht="15.75" customHeight="1">
      <c r="A89" s="1399" t="s">
        <v>1190</v>
      </c>
      <c r="B89" s="1422" t="s">
        <v>7654</v>
      </c>
      <c r="C89" s="1356">
        <v>0.05355324074074074</v>
      </c>
      <c r="D89" s="1357" t="s">
        <v>9551</v>
      </c>
      <c r="E89" s="1357" t="s">
        <v>9552</v>
      </c>
      <c r="F89" s="1357" t="s">
        <v>9553</v>
      </c>
      <c r="G89" s="1357" t="s">
        <v>9554</v>
      </c>
      <c r="H89" s="1357" t="s">
        <v>9555</v>
      </c>
      <c r="I89" s="1357" t="s">
        <v>4005</v>
      </c>
      <c r="J89" s="1357" t="s">
        <v>9556</v>
      </c>
      <c r="K89" s="1357" t="s">
        <v>1468</v>
      </c>
      <c r="L89" s="1358" t="s">
        <v>8246</v>
      </c>
      <c r="M89" s="1357" t="s">
        <v>9557</v>
      </c>
      <c r="N89" s="1357" t="s">
        <v>9558</v>
      </c>
      <c r="O89" s="1357" t="s">
        <v>9559</v>
      </c>
      <c r="P89" s="1357" t="s">
        <v>2945</v>
      </c>
      <c r="Q89" s="1357" t="s">
        <v>9560</v>
      </c>
      <c r="R89" s="1357" t="s">
        <v>7100</v>
      </c>
      <c r="S89" s="1357" t="s">
        <v>9561</v>
      </c>
      <c r="T89" s="1357" t="s">
        <v>9562</v>
      </c>
      <c r="U89" s="1357" t="s">
        <v>7714</v>
      </c>
      <c r="V89" s="1357" t="s">
        <v>4639</v>
      </c>
      <c r="W89" s="1357" t="s">
        <v>9563</v>
      </c>
      <c r="X89" s="1357" t="s">
        <v>1856</v>
      </c>
      <c r="Y89" s="1357" t="s">
        <v>1075</v>
      </c>
      <c r="Z89" s="1357" t="s">
        <v>9333</v>
      </c>
      <c r="AA89" s="1357" t="s">
        <v>9543</v>
      </c>
      <c r="AB89" s="1357" t="s">
        <v>8211</v>
      </c>
      <c r="AC89" s="1357" t="s">
        <v>2400</v>
      </c>
      <c r="AD89" s="1357" t="s">
        <v>9564</v>
      </c>
      <c r="AE89" s="1357" t="s">
        <v>1710</v>
      </c>
      <c r="AF89" s="1357" t="s">
        <v>8756</v>
      </c>
      <c r="AG89" s="1357" t="s">
        <v>2745</v>
      </c>
      <c r="AH89" s="1357" t="s">
        <v>9565</v>
      </c>
      <c r="AI89" s="1357" t="s">
        <v>245</v>
      </c>
      <c r="AJ89" s="1357" t="s">
        <v>9566</v>
      </c>
      <c r="AK89" s="1357" t="s">
        <v>9567</v>
      </c>
      <c r="AL89" s="1357" t="s">
        <v>8833</v>
      </c>
      <c r="AM89" s="1357" t="s">
        <v>9568</v>
      </c>
      <c r="AN89" s="1357" t="s">
        <v>9569</v>
      </c>
      <c r="AO89" s="1357" t="s">
        <v>9570</v>
      </c>
      <c r="AP89" s="1357" t="s">
        <v>9571</v>
      </c>
      <c r="AQ89" s="1357" t="s">
        <v>9572</v>
      </c>
      <c r="AR89" s="1357" t="s">
        <v>9573</v>
      </c>
      <c r="AS89" s="1357" t="s">
        <v>4701</v>
      </c>
      <c r="AT89" s="1357" t="s">
        <v>9574</v>
      </c>
      <c r="AU89" s="1357" t="s">
        <v>9575</v>
      </c>
      <c r="AV89" s="1502" t="str">
        <f t="shared" si="2"/>
        <v>4:58</v>
      </c>
      <c r="AW89" s="1521" t="s">
        <v>9576</v>
      </c>
    </row>
    <row r="90">
      <c r="A90" s="1399" t="s">
        <v>5184</v>
      </c>
      <c r="B90" s="1419" t="s">
        <v>7621</v>
      </c>
      <c r="C90" s="1356">
        <v>0.05376157407407407</v>
      </c>
      <c r="D90" s="1440" t="s">
        <v>9577</v>
      </c>
      <c r="E90" s="1440" t="s">
        <v>9578</v>
      </c>
      <c r="F90" s="1440" t="s">
        <v>9579</v>
      </c>
      <c r="G90" s="1440" t="s">
        <v>9580</v>
      </c>
      <c r="H90" s="1522" t="s">
        <v>9581</v>
      </c>
      <c r="I90" s="1392" t="s">
        <v>239</v>
      </c>
      <c r="J90" s="1440" t="s">
        <v>8641</v>
      </c>
      <c r="K90" s="1440" t="s">
        <v>9582</v>
      </c>
      <c r="L90" s="1440" t="s">
        <v>2367</v>
      </c>
      <c r="M90" s="1440" t="s">
        <v>1193</v>
      </c>
      <c r="N90" s="1440" t="s">
        <v>9583</v>
      </c>
      <c r="O90" s="1440" t="s">
        <v>9584</v>
      </c>
      <c r="P90" s="1440" t="s">
        <v>1029</v>
      </c>
      <c r="Q90" s="1440" t="s">
        <v>4085</v>
      </c>
      <c r="R90" s="1440" t="s">
        <v>9585</v>
      </c>
      <c r="S90" s="1523" t="s">
        <v>9586</v>
      </c>
      <c r="T90" s="1523" t="s">
        <v>8206</v>
      </c>
      <c r="U90" s="1440" t="s">
        <v>9587</v>
      </c>
      <c r="V90" s="1440" t="s">
        <v>9588</v>
      </c>
      <c r="W90" s="1440" t="s">
        <v>7366</v>
      </c>
      <c r="X90" s="1440" t="s">
        <v>9589</v>
      </c>
      <c r="Y90" s="1440" t="s">
        <v>1797</v>
      </c>
      <c r="Z90" s="1440" t="s">
        <v>8814</v>
      </c>
      <c r="AA90" s="1440" t="s">
        <v>9590</v>
      </c>
      <c r="AB90" s="1440" t="s">
        <v>9591</v>
      </c>
      <c r="AC90" s="1440" t="s">
        <v>4628</v>
      </c>
      <c r="AD90" s="1440" t="s">
        <v>5675</v>
      </c>
      <c r="AE90" s="1440" t="s">
        <v>160</v>
      </c>
      <c r="AF90" s="1440" t="s">
        <v>7403</v>
      </c>
      <c r="AG90" s="1440" t="s">
        <v>8671</v>
      </c>
      <c r="AH90" s="1440" t="s">
        <v>8203</v>
      </c>
      <c r="AI90" s="1440" t="s">
        <v>7175</v>
      </c>
      <c r="AJ90" s="1440" t="s">
        <v>9592</v>
      </c>
      <c r="AK90" s="1440" t="s">
        <v>4551</v>
      </c>
      <c r="AL90" s="1440" t="s">
        <v>9593</v>
      </c>
      <c r="AM90" s="1440" t="s">
        <v>4565</v>
      </c>
      <c r="AN90" s="1440" t="s">
        <v>9594</v>
      </c>
      <c r="AO90" s="1440" t="s">
        <v>7637</v>
      </c>
      <c r="AP90" s="1440" t="s">
        <v>9595</v>
      </c>
      <c r="AQ90" s="1440" t="s">
        <v>9596</v>
      </c>
      <c r="AR90" s="1440" t="s">
        <v>4962</v>
      </c>
      <c r="AS90" s="1440" t="s">
        <v>7822</v>
      </c>
      <c r="AT90" s="1440" t="s">
        <v>9597</v>
      </c>
      <c r="AU90" s="1440" t="s">
        <v>9598</v>
      </c>
      <c r="AV90" s="1502" t="str">
        <f t="shared" si="2"/>
        <v>4:58</v>
      </c>
      <c r="AW90" s="1524"/>
    </row>
    <row r="91" ht="15.75" customHeight="1">
      <c r="A91" s="1442" t="s">
        <v>6151</v>
      </c>
      <c r="B91" s="1487" t="s">
        <v>7682</v>
      </c>
      <c r="C91" s="1461">
        <v>0.05386574074074074</v>
      </c>
      <c r="D91" s="1502" t="s">
        <v>9599</v>
      </c>
      <c r="E91" s="1502" t="s">
        <v>6948</v>
      </c>
      <c r="F91" s="1502" t="s">
        <v>9600</v>
      </c>
      <c r="G91" s="1502" t="s">
        <v>4145</v>
      </c>
      <c r="H91" s="1502" t="s">
        <v>9601</v>
      </c>
      <c r="I91" s="1502" t="s">
        <v>9518</v>
      </c>
      <c r="J91" s="1502" t="s">
        <v>9602</v>
      </c>
      <c r="K91" s="1502" t="s">
        <v>9603</v>
      </c>
      <c r="L91" s="1502" t="s">
        <v>1424</v>
      </c>
      <c r="M91" s="1502" t="s">
        <v>4236</v>
      </c>
      <c r="N91" s="1502" t="s">
        <v>7112</v>
      </c>
      <c r="O91" s="1502" t="s">
        <v>9604</v>
      </c>
      <c r="P91" s="1502" t="s">
        <v>5930</v>
      </c>
      <c r="Q91" s="1502" t="s">
        <v>9605</v>
      </c>
      <c r="R91" s="1502" t="s">
        <v>9606</v>
      </c>
      <c r="S91" s="1502" t="s">
        <v>9607</v>
      </c>
      <c r="T91" s="1502" t="s">
        <v>8794</v>
      </c>
      <c r="U91" s="1502" t="s">
        <v>9608</v>
      </c>
      <c r="V91" s="1502" t="s">
        <v>9609</v>
      </c>
      <c r="W91" s="1502" t="s">
        <v>9610</v>
      </c>
      <c r="X91" s="1502" t="s">
        <v>1259</v>
      </c>
      <c r="Y91" s="1502" t="s">
        <v>1543</v>
      </c>
      <c r="Z91" s="1502" t="s">
        <v>8220</v>
      </c>
      <c r="AA91" s="1392" t="s">
        <v>9611</v>
      </c>
      <c r="AB91" s="1502" t="s">
        <v>9612</v>
      </c>
      <c r="AC91" s="1502" t="s">
        <v>6701</v>
      </c>
      <c r="AD91" s="1502" t="s">
        <v>9613</v>
      </c>
      <c r="AE91" s="1502" t="s">
        <v>9614</v>
      </c>
      <c r="AF91" s="1502" t="s">
        <v>9138</v>
      </c>
      <c r="AG91" s="1502" t="s">
        <v>9615</v>
      </c>
      <c r="AH91" s="1502" t="s">
        <v>9616</v>
      </c>
      <c r="AI91" s="1502" t="s">
        <v>3324</v>
      </c>
      <c r="AJ91" s="1502" t="s">
        <v>9617</v>
      </c>
      <c r="AK91" s="1502" t="s">
        <v>3096</v>
      </c>
      <c r="AL91" s="1502" t="s">
        <v>4317</v>
      </c>
      <c r="AM91" s="1502" t="s">
        <v>8782</v>
      </c>
      <c r="AN91" s="1502" t="s">
        <v>8286</v>
      </c>
      <c r="AO91" s="1440" t="s">
        <v>8467</v>
      </c>
      <c r="AP91" s="1502" t="s">
        <v>9618</v>
      </c>
      <c r="AQ91" s="1502" t="s">
        <v>9619</v>
      </c>
      <c r="AR91" s="1502" t="s">
        <v>9620</v>
      </c>
      <c r="AS91" s="1502" t="s">
        <v>8038</v>
      </c>
      <c r="AT91" s="1502" t="s">
        <v>9621</v>
      </c>
      <c r="AU91" s="1502" t="s">
        <v>9534</v>
      </c>
      <c r="AV91" s="1502" t="str">
        <f t="shared" si="2"/>
        <v>3:30</v>
      </c>
      <c r="AW91" s="1507"/>
    </row>
    <row r="92">
      <c r="A92" s="1399" t="s">
        <v>5018</v>
      </c>
      <c r="B92" s="1419" t="s">
        <v>7682</v>
      </c>
      <c r="C92" s="1356">
        <v>0.05482638888888889</v>
      </c>
      <c r="D92" s="1474" t="s">
        <v>9622</v>
      </c>
      <c r="E92" s="1440" t="s">
        <v>8373</v>
      </c>
      <c r="F92" s="1440" t="s">
        <v>9623</v>
      </c>
      <c r="G92" s="1440" t="s">
        <v>9624</v>
      </c>
      <c r="H92" s="1440" t="s">
        <v>9555</v>
      </c>
      <c r="I92" s="1440" t="s">
        <v>9625</v>
      </c>
      <c r="J92" s="1440" t="s">
        <v>9626</v>
      </c>
      <c r="K92" s="1440" t="s">
        <v>8818</v>
      </c>
      <c r="L92" s="1440" t="s">
        <v>9627</v>
      </c>
      <c r="M92" s="1440" t="s">
        <v>9628</v>
      </c>
      <c r="N92" s="1440" t="s">
        <v>9629</v>
      </c>
      <c r="O92" s="1440" t="s">
        <v>9630</v>
      </c>
      <c r="P92" s="1440" t="s">
        <v>6147</v>
      </c>
      <c r="Q92" s="1440" t="s">
        <v>9631</v>
      </c>
      <c r="R92" s="1440" t="s">
        <v>8036</v>
      </c>
      <c r="S92" s="1440" t="s">
        <v>9632</v>
      </c>
      <c r="T92" s="1440" t="s">
        <v>9524</v>
      </c>
      <c r="U92" s="1440" t="s">
        <v>9633</v>
      </c>
      <c r="V92" s="1440" t="s">
        <v>1010</v>
      </c>
      <c r="W92" s="1440" t="s">
        <v>9634</v>
      </c>
      <c r="X92" s="1440" t="s">
        <v>5491</v>
      </c>
      <c r="Y92" s="1440" t="s">
        <v>1929</v>
      </c>
      <c r="Z92" s="1440" t="s">
        <v>8834</v>
      </c>
      <c r="AA92" s="1440" t="s">
        <v>2150</v>
      </c>
      <c r="AB92" s="1440" t="s">
        <v>1949</v>
      </c>
      <c r="AC92" s="1440" t="s">
        <v>9635</v>
      </c>
      <c r="AD92" s="1440" t="s">
        <v>9636</v>
      </c>
      <c r="AE92" s="1440" t="s">
        <v>1524</v>
      </c>
      <c r="AF92" s="1440" t="s">
        <v>9637</v>
      </c>
      <c r="AG92" s="1440" t="s">
        <v>9638</v>
      </c>
      <c r="AH92" s="1440" t="s">
        <v>5481</v>
      </c>
      <c r="AI92" s="1440" t="s">
        <v>9639</v>
      </c>
      <c r="AJ92" s="1440" t="s">
        <v>9640</v>
      </c>
      <c r="AK92" s="1440" t="s">
        <v>245</v>
      </c>
      <c r="AL92" s="1440" t="s">
        <v>6785</v>
      </c>
      <c r="AM92" s="1440" t="s">
        <v>4149</v>
      </c>
      <c r="AN92" s="1440" t="s">
        <v>9641</v>
      </c>
      <c r="AO92" s="1440" t="s">
        <v>8517</v>
      </c>
      <c r="AP92" s="1440" t="s">
        <v>1049</v>
      </c>
      <c r="AQ92" s="1440" t="s">
        <v>9642</v>
      </c>
      <c r="AR92" s="1440" t="s">
        <v>9643</v>
      </c>
      <c r="AS92" s="1440" t="s">
        <v>2087</v>
      </c>
      <c r="AT92" s="1440" t="s">
        <v>9644</v>
      </c>
      <c r="AU92" s="1440" t="s">
        <v>9645</v>
      </c>
      <c r="AV92" s="1502" t="str">
        <f t="shared" si="2"/>
        <v>3:40</v>
      </c>
      <c r="AW92" s="1503" t="s">
        <v>9646</v>
      </c>
    </row>
    <row r="93">
      <c r="A93" s="1399" t="s">
        <v>5312</v>
      </c>
      <c r="B93" s="1419" t="s">
        <v>7621</v>
      </c>
      <c r="C93" s="1356">
        <v>0.05482638888888889</v>
      </c>
      <c r="D93" s="1379" t="s">
        <v>9647</v>
      </c>
      <c r="E93" s="1379" t="s">
        <v>8219</v>
      </c>
      <c r="F93" s="1379" t="s">
        <v>9648</v>
      </c>
      <c r="G93" s="1379" t="s">
        <v>9649</v>
      </c>
      <c r="H93" s="1379" t="s">
        <v>9650</v>
      </c>
      <c r="I93" s="1379">
        <v>50.26</v>
      </c>
      <c r="J93" s="1384" t="s">
        <v>9626</v>
      </c>
      <c r="K93" s="1379" t="s">
        <v>9651</v>
      </c>
      <c r="L93" s="1379" t="s">
        <v>9652</v>
      </c>
      <c r="M93" s="1379" t="s">
        <v>2117</v>
      </c>
      <c r="N93" s="1384" t="s">
        <v>9653</v>
      </c>
      <c r="O93" s="1379" t="s">
        <v>9654</v>
      </c>
      <c r="P93" s="1379">
        <v>49.15</v>
      </c>
      <c r="Q93" s="1379" t="s">
        <v>9655</v>
      </c>
      <c r="R93" s="1379" t="s">
        <v>3295</v>
      </c>
      <c r="S93" s="1379" t="s">
        <v>9656</v>
      </c>
      <c r="T93" s="1379" t="s">
        <v>4907</v>
      </c>
      <c r="U93" s="1379" t="s">
        <v>9657</v>
      </c>
      <c r="V93" s="1379" t="s">
        <v>9472</v>
      </c>
      <c r="W93" s="1379" t="s">
        <v>9658</v>
      </c>
      <c r="X93" s="1379" t="s">
        <v>9659</v>
      </c>
      <c r="Y93" s="1379">
        <v>51.87</v>
      </c>
      <c r="Z93" s="1379" t="s">
        <v>5929</v>
      </c>
      <c r="AA93" s="1384" t="s">
        <v>6120</v>
      </c>
      <c r="AB93" s="1384" t="s">
        <v>1720</v>
      </c>
      <c r="AC93" s="1379">
        <v>49.75</v>
      </c>
      <c r="AD93" s="1379" t="s">
        <v>9660</v>
      </c>
      <c r="AE93" s="1379">
        <v>50.16</v>
      </c>
      <c r="AF93" s="1379" t="s">
        <v>9661</v>
      </c>
      <c r="AG93" s="1379" t="s">
        <v>9662</v>
      </c>
      <c r="AH93" s="1379" t="s">
        <v>6024</v>
      </c>
      <c r="AI93" s="1379" t="s">
        <v>1736</v>
      </c>
      <c r="AJ93" s="1379" t="s">
        <v>9663</v>
      </c>
      <c r="AK93" s="1384" t="s">
        <v>9583</v>
      </c>
      <c r="AL93" s="1384">
        <v>59.29</v>
      </c>
      <c r="AM93" s="1379" t="s">
        <v>4596</v>
      </c>
      <c r="AN93" s="1379" t="s">
        <v>614</v>
      </c>
      <c r="AO93" s="1379" t="s">
        <v>9664</v>
      </c>
      <c r="AP93" s="1379" t="s">
        <v>9665</v>
      </c>
      <c r="AQ93" s="1384" t="s">
        <v>9666</v>
      </c>
      <c r="AR93" s="1384" t="s">
        <v>7013</v>
      </c>
      <c r="AS93" s="1379">
        <v>47.7</v>
      </c>
      <c r="AT93" s="1379" t="s">
        <v>9667</v>
      </c>
      <c r="AU93" s="1401" t="s">
        <v>9668</v>
      </c>
      <c r="AV93" s="1502" t="str">
        <f t="shared" si="2"/>
        <v>5:51</v>
      </c>
      <c r="AW93" s="1511" t="s">
        <v>9669</v>
      </c>
    </row>
    <row r="94">
      <c r="A94" s="1399" t="s">
        <v>5340</v>
      </c>
      <c r="B94" s="1400" t="s">
        <v>7621</v>
      </c>
      <c r="C94" s="1356">
        <v>0.05559027777777778</v>
      </c>
      <c r="D94" s="1474" t="s">
        <v>9670</v>
      </c>
      <c r="E94" s="1440" t="s">
        <v>9671</v>
      </c>
      <c r="F94" s="1440" t="s">
        <v>9672</v>
      </c>
      <c r="G94" s="1440" t="s">
        <v>9673</v>
      </c>
      <c r="H94" s="1440" t="s">
        <v>5639</v>
      </c>
      <c r="I94" s="1440" t="s">
        <v>1722</v>
      </c>
      <c r="J94" s="1440" t="s">
        <v>9674</v>
      </c>
      <c r="K94" s="1440" t="s">
        <v>5934</v>
      </c>
      <c r="L94" s="1440" t="s">
        <v>9675</v>
      </c>
      <c r="M94" s="1440" t="s">
        <v>7018</v>
      </c>
      <c r="N94" s="1440" t="s">
        <v>9676</v>
      </c>
      <c r="O94" s="1440" t="s">
        <v>9677</v>
      </c>
      <c r="P94" s="1440" t="s">
        <v>290</v>
      </c>
      <c r="Q94" s="1440" t="s">
        <v>9678</v>
      </c>
      <c r="R94" s="1440" t="s">
        <v>9679</v>
      </c>
      <c r="S94" s="1440" t="s">
        <v>4989</v>
      </c>
      <c r="T94" s="1440" t="s">
        <v>9680</v>
      </c>
      <c r="U94" s="1440" t="s">
        <v>9681</v>
      </c>
      <c r="V94" s="1440" t="s">
        <v>6145</v>
      </c>
      <c r="W94" s="1440" t="s">
        <v>8355</v>
      </c>
      <c r="X94" s="1440" t="s">
        <v>9682</v>
      </c>
      <c r="Y94" s="1440" t="s">
        <v>99</v>
      </c>
      <c r="Z94" s="1440" t="s">
        <v>9683</v>
      </c>
      <c r="AA94" s="1440" t="s">
        <v>2262</v>
      </c>
      <c r="AB94" s="1440" t="s">
        <v>3135</v>
      </c>
      <c r="AC94" s="1440" t="s">
        <v>4466</v>
      </c>
      <c r="AD94" s="1440" t="s">
        <v>8610</v>
      </c>
      <c r="AE94" s="1440" t="s">
        <v>1026</v>
      </c>
      <c r="AF94" s="1440" t="s">
        <v>9684</v>
      </c>
      <c r="AG94" s="1440" t="s">
        <v>3439</v>
      </c>
      <c r="AH94" s="1440" t="s">
        <v>9685</v>
      </c>
      <c r="AI94" s="1440" t="s">
        <v>2025</v>
      </c>
      <c r="AJ94" s="1440" t="s">
        <v>9686</v>
      </c>
      <c r="AK94" s="1440" t="s">
        <v>4230</v>
      </c>
      <c r="AL94" s="1440" t="s">
        <v>561</v>
      </c>
      <c r="AM94" s="1440" t="s">
        <v>9687</v>
      </c>
      <c r="AN94" s="1440" t="s">
        <v>9688</v>
      </c>
      <c r="AO94" s="1440" t="s">
        <v>971</v>
      </c>
      <c r="AP94" s="1440" t="s">
        <v>9689</v>
      </c>
      <c r="AQ94" s="1440" t="s">
        <v>9690</v>
      </c>
      <c r="AR94" s="1440" t="s">
        <v>9691</v>
      </c>
      <c r="AS94" s="1440" t="s">
        <v>998</v>
      </c>
      <c r="AT94" s="1440" t="s">
        <v>9692</v>
      </c>
      <c r="AU94" s="1440" t="s">
        <v>9693</v>
      </c>
      <c r="AV94" s="1502" t="str">
        <f t="shared" si="2"/>
        <v>5:05</v>
      </c>
      <c r="AW94" s="1503" t="s">
        <v>9694</v>
      </c>
    </row>
    <row r="95">
      <c r="A95" s="1399" t="s">
        <v>4744</v>
      </c>
      <c r="B95" s="1400" t="s">
        <v>7654</v>
      </c>
      <c r="C95" s="1525">
        <v>0.05565972222222222</v>
      </c>
      <c r="D95" s="1440" t="s">
        <v>9695</v>
      </c>
      <c r="E95" s="1440" t="s">
        <v>3579</v>
      </c>
      <c r="F95" s="1440" t="s">
        <v>9696</v>
      </c>
      <c r="G95" s="1440" t="s">
        <v>9697</v>
      </c>
      <c r="H95" s="1392" t="s">
        <v>8085</v>
      </c>
      <c r="I95" s="1440" t="s">
        <v>3131</v>
      </c>
      <c r="J95" s="1440" t="s">
        <v>8363</v>
      </c>
      <c r="K95" s="1440" t="s">
        <v>804</v>
      </c>
      <c r="L95" s="1440" t="s">
        <v>9698</v>
      </c>
      <c r="M95" s="1440" t="s">
        <v>9699</v>
      </c>
      <c r="N95" s="1440" t="s">
        <v>6044</v>
      </c>
      <c r="O95" s="1440" t="s">
        <v>9700</v>
      </c>
      <c r="P95" s="1440" t="s">
        <v>9095</v>
      </c>
      <c r="Q95" s="1440" t="s">
        <v>9701</v>
      </c>
      <c r="R95" s="1440" t="s">
        <v>8835</v>
      </c>
      <c r="S95" s="1440" t="s">
        <v>413</v>
      </c>
      <c r="T95" s="1440" t="s">
        <v>9702</v>
      </c>
      <c r="U95" s="1440" t="s">
        <v>9703</v>
      </c>
      <c r="V95" s="1440" t="s">
        <v>9704</v>
      </c>
      <c r="W95" s="1440" t="s">
        <v>9705</v>
      </c>
      <c r="X95" s="1440" t="s">
        <v>9706</v>
      </c>
      <c r="Y95" s="1440" t="s">
        <v>160</v>
      </c>
      <c r="Z95" s="1440" t="s">
        <v>3348</v>
      </c>
      <c r="AA95" s="1440" t="s">
        <v>9027</v>
      </c>
      <c r="AB95" s="1440" t="s">
        <v>9333</v>
      </c>
      <c r="AC95" s="1440" t="s">
        <v>4891</v>
      </c>
      <c r="AD95" s="1440" t="s">
        <v>9707</v>
      </c>
      <c r="AE95" s="1440" t="s">
        <v>9708</v>
      </c>
      <c r="AF95" s="1440" t="s">
        <v>9709</v>
      </c>
      <c r="AG95" s="1440" t="s">
        <v>9710</v>
      </c>
      <c r="AH95" s="1440" t="s">
        <v>9711</v>
      </c>
      <c r="AI95" s="1440" t="s">
        <v>8195</v>
      </c>
      <c r="AJ95" s="1440" t="s">
        <v>9712</v>
      </c>
      <c r="AK95" s="1440" t="s">
        <v>6968</v>
      </c>
      <c r="AL95" s="1440" t="s">
        <v>3467</v>
      </c>
      <c r="AM95" s="1440" t="s">
        <v>4565</v>
      </c>
      <c r="AN95" s="1440" t="s">
        <v>9713</v>
      </c>
      <c r="AO95" s="1440" t="s">
        <v>1657</v>
      </c>
      <c r="AP95" s="1440" t="s">
        <v>9714</v>
      </c>
      <c r="AQ95" s="1440" t="s">
        <v>9715</v>
      </c>
      <c r="AR95" s="1440" t="s">
        <v>9716</v>
      </c>
      <c r="AS95" s="1440" t="s">
        <v>9717</v>
      </c>
      <c r="AT95" s="1440" t="s">
        <v>9718</v>
      </c>
      <c r="AU95" s="1440" t="s">
        <v>9719</v>
      </c>
      <c r="AV95" s="1502" t="str">
        <f t="shared" si="2"/>
        <v>8:24</v>
      </c>
      <c r="AW95" s="1503" t="s">
        <v>8655</v>
      </c>
    </row>
    <row r="96">
      <c r="A96" s="1442" t="s">
        <v>9720</v>
      </c>
      <c r="B96" s="1422" t="s">
        <v>7654</v>
      </c>
      <c r="C96" s="1461">
        <v>0.057881944444444444</v>
      </c>
      <c r="D96" s="1440" t="s">
        <v>9721</v>
      </c>
      <c r="E96" s="1502" t="s">
        <v>9722</v>
      </c>
      <c r="F96" s="1440" t="s">
        <v>9723</v>
      </c>
      <c r="G96" s="1440" t="s">
        <v>9724</v>
      </c>
      <c r="H96" s="1502" t="s">
        <v>9725</v>
      </c>
      <c r="I96" s="1502" t="s">
        <v>959</v>
      </c>
      <c r="J96" s="1502" t="s">
        <v>9726</v>
      </c>
      <c r="K96" s="1502" t="s">
        <v>3244</v>
      </c>
      <c r="L96" s="1502" t="s">
        <v>4002</v>
      </c>
      <c r="M96" s="1502" t="s">
        <v>6485</v>
      </c>
      <c r="N96" s="1502" t="s">
        <v>9727</v>
      </c>
      <c r="O96" s="1502" t="s">
        <v>9728</v>
      </c>
      <c r="P96" s="1502" t="s">
        <v>2416</v>
      </c>
      <c r="Q96" s="1502" t="s">
        <v>9729</v>
      </c>
      <c r="R96" s="1502" t="s">
        <v>9730</v>
      </c>
      <c r="S96" s="1502" t="s">
        <v>9731</v>
      </c>
      <c r="T96" s="1502" t="s">
        <v>9732</v>
      </c>
      <c r="U96" s="1502" t="s">
        <v>9733</v>
      </c>
      <c r="V96" s="1502" t="s">
        <v>9734</v>
      </c>
      <c r="W96" s="1502" t="s">
        <v>9735</v>
      </c>
      <c r="X96" s="1502" t="s">
        <v>9736</v>
      </c>
      <c r="Y96" s="1502" t="s">
        <v>2747</v>
      </c>
      <c r="Z96" s="1502" t="s">
        <v>9737</v>
      </c>
      <c r="AA96" s="1440" t="s">
        <v>9738</v>
      </c>
      <c r="AB96" s="1502" t="s">
        <v>8139</v>
      </c>
      <c r="AC96" s="1502" t="s">
        <v>4260</v>
      </c>
      <c r="AD96" s="1502" t="s">
        <v>5054</v>
      </c>
      <c r="AE96" s="1502" t="s">
        <v>2200</v>
      </c>
      <c r="AF96" s="1502" t="s">
        <v>9739</v>
      </c>
      <c r="AG96" s="1502" t="s">
        <v>5584</v>
      </c>
      <c r="AH96" s="1502" t="s">
        <v>9740</v>
      </c>
      <c r="AI96" s="1502" t="s">
        <v>4676</v>
      </c>
      <c r="AJ96" s="1502" t="s">
        <v>9741</v>
      </c>
      <c r="AK96" s="1502" t="s">
        <v>9742</v>
      </c>
      <c r="AL96" s="1502" t="s">
        <v>3634</v>
      </c>
      <c r="AM96" s="1502" t="s">
        <v>4685</v>
      </c>
      <c r="AN96" s="1502" t="s">
        <v>9743</v>
      </c>
      <c r="AO96" s="1502" t="s">
        <v>9096</v>
      </c>
      <c r="AP96" s="1502" t="s">
        <v>9744</v>
      </c>
      <c r="AQ96" s="1502" t="s">
        <v>6988</v>
      </c>
      <c r="AR96" s="1502" t="s">
        <v>9745</v>
      </c>
      <c r="AS96" s="1502" t="s">
        <v>610</v>
      </c>
      <c r="AT96" s="1502" t="s">
        <v>9746</v>
      </c>
      <c r="AU96" s="1502" t="s">
        <v>9747</v>
      </c>
      <c r="AV96" s="1502" t="str">
        <f t="shared" si="2"/>
        <v>2:11</v>
      </c>
      <c r="AW96" s="1507" t="s">
        <v>9748</v>
      </c>
    </row>
    <row r="97" ht="15.75" customHeight="1">
      <c r="A97" s="1399" t="s">
        <v>6008</v>
      </c>
      <c r="B97" s="1422" t="s">
        <v>7654</v>
      </c>
      <c r="C97" s="1356">
        <v>0.06635416666666667</v>
      </c>
      <c r="D97" s="1392" t="s">
        <v>9749</v>
      </c>
      <c r="E97" s="1392" t="s">
        <v>8953</v>
      </c>
      <c r="F97" s="1392" t="s">
        <v>9750</v>
      </c>
      <c r="G97" s="1392" t="s">
        <v>9751</v>
      </c>
      <c r="H97" s="1392" t="s">
        <v>9752</v>
      </c>
      <c r="I97" s="1392" t="s">
        <v>3565</v>
      </c>
      <c r="J97" s="1392" t="s">
        <v>9753</v>
      </c>
      <c r="K97" s="1392" t="s">
        <v>2231</v>
      </c>
      <c r="L97" s="1392" t="s">
        <v>7019</v>
      </c>
      <c r="M97" s="1392" t="s">
        <v>868</v>
      </c>
      <c r="N97" s="1392" t="s">
        <v>9754</v>
      </c>
      <c r="O97" s="1392" t="s">
        <v>9755</v>
      </c>
      <c r="P97" s="1392" t="s">
        <v>5105</v>
      </c>
      <c r="Q97" s="1392" t="s">
        <v>9756</v>
      </c>
      <c r="R97" s="1392" t="s">
        <v>4244</v>
      </c>
      <c r="S97" s="1392" t="s">
        <v>9757</v>
      </c>
      <c r="T97" s="1392" t="s">
        <v>9634</v>
      </c>
      <c r="U97" s="1392" t="s">
        <v>9758</v>
      </c>
      <c r="V97" s="1392" t="s">
        <v>7531</v>
      </c>
      <c r="W97" s="1392" t="s">
        <v>9759</v>
      </c>
      <c r="X97" s="1392" t="s">
        <v>9760</v>
      </c>
      <c r="Y97" s="1392" t="s">
        <v>756</v>
      </c>
      <c r="Z97" s="1392" t="s">
        <v>9761</v>
      </c>
      <c r="AA97" s="1502"/>
      <c r="AB97" s="1392" t="s">
        <v>9762</v>
      </c>
      <c r="AC97" s="1392" t="s">
        <v>887</v>
      </c>
      <c r="AD97" s="1392" t="s">
        <v>9763</v>
      </c>
      <c r="AE97" s="1392" t="s">
        <v>9764</v>
      </c>
      <c r="AF97" s="1392" t="s">
        <v>9765</v>
      </c>
      <c r="AG97" s="1392" t="s">
        <v>9766</v>
      </c>
      <c r="AH97" s="1392" t="s">
        <v>4076</v>
      </c>
      <c r="AI97" s="1392" t="s">
        <v>9767</v>
      </c>
      <c r="AJ97" s="1392" t="s">
        <v>9768</v>
      </c>
      <c r="AK97" s="1392" t="s">
        <v>9769</v>
      </c>
      <c r="AL97" s="1392" t="s">
        <v>9770</v>
      </c>
      <c r="AM97" s="1392" t="s">
        <v>9771</v>
      </c>
      <c r="AN97" s="1392" t="s">
        <v>8225</v>
      </c>
      <c r="AO97" s="1392" t="s">
        <v>9772</v>
      </c>
      <c r="AP97" s="1392" t="s">
        <v>9773</v>
      </c>
      <c r="AQ97" s="1392" t="s">
        <v>849</v>
      </c>
      <c r="AR97" s="1392" t="s">
        <v>9774</v>
      </c>
      <c r="AS97" s="1392" t="s">
        <v>3699</v>
      </c>
      <c r="AT97" s="1392" t="s">
        <v>9775</v>
      </c>
      <c r="AU97" s="1424" t="s">
        <v>9776</v>
      </c>
      <c r="AV97" s="1502" t="str">
        <f t="shared" si="2"/>
        <v>9:53</v>
      </c>
      <c r="AW97" s="1511" t="s">
        <v>9777</v>
      </c>
    </row>
    <row r="98">
      <c r="A98" s="1399" t="s">
        <v>4383</v>
      </c>
      <c r="B98" s="1419" t="s">
        <v>7654</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7671</v>
      </c>
      <c r="AG98" s="1414"/>
      <c r="AH98" s="1414"/>
      <c r="AI98" s="1414"/>
      <c r="AJ98" s="1414"/>
      <c r="AK98" s="1414"/>
      <c r="AL98" s="1414"/>
      <c r="AM98" s="1416"/>
      <c r="AN98" s="1416"/>
      <c r="AO98" s="1416"/>
      <c r="AP98" s="1416"/>
      <c r="AQ98" s="1416"/>
      <c r="AR98" s="1416"/>
      <c r="AS98" s="1416"/>
      <c r="AT98" s="1411"/>
      <c r="AU98" s="1397"/>
      <c r="AV98" s="1397"/>
      <c r="AW98" s="1421"/>
    </row>
    <row r="99">
      <c r="A99" s="1399" t="s">
        <v>6190</v>
      </c>
      <c r="B99" s="1400" t="s">
        <v>7654</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7667</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9778</v>
      </c>
      <c r="C1" s="23" t="s">
        <v>10</v>
      </c>
      <c r="F1" s="23" t="s">
        <v>34</v>
      </c>
      <c r="H1" s="1546" t="s">
        <v>9779</v>
      </c>
      <c r="W1" s="1547" t="s">
        <v>9780</v>
      </c>
      <c r="AM1" s="1548" t="s">
        <v>9781</v>
      </c>
      <c r="BG1" s="1549" t="s">
        <v>9782</v>
      </c>
      <c r="BQ1" s="1550" t="s">
        <v>9783</v>
      </c>
      <c r="BV1" s="1551" t="s">
        <v>9784</v>
      </c>
      <c r="CE1" s="1546" t="s">
        <v>9785</v>
      </c>
      <c r="CM1" s="1552" t="s">
        <v>9786</v>
      </c>
      <c r="CP1" s="1553" t="s">
        <v>9787</v>
      </c>
      <c r="CT1" s="1554" t="s">
        <v>9788</v>
      </c>
    </row>
    <row r="2">
      <c r="A2" s="1555" t="s">
        <v>43</v>
      </c>
      <c r="B2" s="36" t="s">
        <v>44</v>
      </c>
      <c r="C2" s="36" t="s">
        <v>45</v>
      </c>
      <c r="F2" s="36" t="s">
        <v>9789</v>
      </c>
      <c r="H2" s="1556" t="s">
        <v>9790</v>
      </c>
      <c r="I2" s="1556" t="s">
        <v>7575</v>
      </c>
      <c r="J2" s="1556" t="s">
        <v>7576</v>
      </c>
      <c r="K2" s="1556" t="s">
        <v>7593</v>
      </c>
      <c r="L2" s="1556" t="s">
        <v>7594</v>
      </c>
      <c r="M2" s="1556" t="s">
        <v>9791</v>
      </c>
      <c r="N2" s="1556" t="s">
        <v>7597</v>
      </c>
      <c r="O2" s="1556" t="s">
        <v>9792</v>
      </c>
      <c r="P2" s="1556" t="s">
        <v>9793</v>
      </c>
      <c r="Q2" s="1556" t="s">
        <v>7588</v>
      </c>
      <c r="R2" s="1556" t="s">
        <v>7602</v>
      </c>
      <c r="S2" s="1556" t="s">
        <v>7605</v>
      </c>
      <c r="T2" s="1556" t="s">
        <v>7609</v>
      </c>
      <c r="U2" s="1556" t="s">
        <v>7580</v>
      </c>
      <c r="V2" s="1556" t="s">
        <v>9794</v>
      </c>
      <c r="W2" s="1557" t="s">
        <v>9795</v>
      </c>
      <c r="X2" s="1557" t="s">
        <v>9796</v>
      </c>
      <c r="Y2" s="1557" t="s">
        <v>9797</v>
      </c>
      <c r="Z2" s="1557" t="s">
        <v>9798</v>
      </c>
      <c r="AA2" s="1557" t="s">
        <v>9799</v>
      </c>
      <c r="AB2" s="1557" t="s">
        <v>9800</v>
      </c>
      <c r="AC2" s="1557" t="s">
        <v>9801</v>
      </c>
      <c r="AD2" s="1557" t="s">
        <v>9802</v>
      </c>
      <c r="AE2" s="1557" t="s">
        <v>9803</v>
      </c>
      <c r="AF2" s="1557" t="s">
        <v>9804</v>
      </c>
      <c r="AG2" s="1557" t="s">
        <v>9805</v>
      </c>
      <c r="AH2" s="1557" t="s">
        <v>9806</v>
      </c>
      <c r="AI2" s="1557" t="s">
        <v>9807</v>
      </c>
      <c r="AJ2" s="1557" t="s">
        <v>9808</v>
      </c>
      <c r="AK2" s="1557" t="s">
        <v>9809</v>
      </c>
      <c r="AL2" s="1557" t="s">
        <v>9810</v>
      </c>
      <c r="AM2" s="1558" t="s">
        <v>9811</v>
      </c>
      <c r="AN2" s="1558" t="s">
        <v>9812</v>
      </c>
      <c r="AO2" s="1558" t="s">
        <v>9813</v>
      </c>
      <c r="AP2" s="1558" t="s">
        <v>9814</v>
      </c>
      <c r="AQ2" s="1558" t="s">
        <v>9815</v>
      </c>
      <c r="AR2" s="1558" t="s">
        <v>9816</v>
      </c>
      <c r="AS2" s="1558" t="s">
        <v>9817</v>
      </c>
      <c r="AT2" s="1558" t="s">
        <v>9818</v>
      </c>
      <c r="AU2" s="1558" t="s">
        <v>9819</v>
      </c>
      <c r="AV2" s="1558" t="s">
        <v>9820</v>
      </c>
      <c r="AW2" s="1558" t="s">
        <v>9821</v>
      </c>
      <c r="AX2" s="1558" t="s">
        <v>9822</v>
      </c>
      <c r="AY2" s="1558" t="s">
        <v>9823</v>
      </c>
      <c r="AZ2" s="1558" t="s">
        <v>9824</v>
      </c>
      <c r="BA2" s="1558" t="s">
        <v>9825</v>
      </c>
      <c r="BB2" s="1558" t="s">
        <v>9826</v>
      </c>
      <c r="BC2" s="1558" t="s">
        <v>9827</v>
      </c>
      <c r="BD2" s="1558" t="s">
        <v>9828</v>
      </c>
      <c r="BE2" s="1558" t="s">
        <v>9829</v>
      </c>
      <c r="BF2" s="1558" t="s">
        <v>9830</v>
      </c>
      <c r="BG2" s="1559" t="s">
        <v>9831</v>
      </c>
      <c r="BH2" s="1559" t="s">
        <v>9832</v>
      </c>
      <c r="BI2" s="1559" t="s">
        <v>9833</v>
      </c>
      <c r="BJ2" s="1559" t="s">
        <v>9834</v>
      </c>
      <c r="BK2" s="1559" t="s">
        <v>9835</v>
      </c>
      <c r="BL2" s="1559" t="s">
        <v>9836</v>
      </c>
      <c r="BM2" s="1559" t="s">
        <v>9837</v>
      </c>
      <c r="BN2" s="1559" t="s">
        <v>9838</v>
      </c>
      <c r="BO2" s="1559" t="s">
        <v>9839</v>
      </c>
      <c r="BP2" s="1559" t="s">
        <v>9840</v>
      </c>
      <c r="BQ2" s="1560" t="s">
        <v>9841</v>
      </c>
      <c r="BR2" s="1560" t="s">
        <v>9842</v>
      </c>
      <c r="BS2" s="1560" t="s">
        <v>9843</v>
      </c>
      <c r="BT2" s="1560" t="s">
        <v>9844</v>
      </c>
      <c r="BU2" s="1560" t="s">
        <v>9845</v>
      </c>
      <c r="BV2" s="1561" t="s">
        <v>9846</v>
      </c>
      <c r="BW2" s="1561" t="s">
        <v>9847</v>
      </c>
      <c r="BX2" s="1561" t="s">
        <v>9848</v>
      </c>
      <c r="BY2" s="1561" t="s">
        <v>9849</v>
      </c>
      <c r="BZ2" s="1561" t="s">
        <v>9850</v>
      </c>
      <c r="CA2" s="1561" t="s">
        <v>9851</v>
      </c>
      <c r="CB2" s="1561" t="s">
        <v>9852</v>
      </c>
      <c r="CC2" s="1561" t="s">
        <v>9853</v>
      </c>
      <c r="CD2" s="1561" t="s">
        <v>9854</v>
      </c>
      <c r="CE2" s="1562" t="s">
        <v>9790</v>
      </c>
      <c r="CF2" s="1562" t="s">
        <v>7593</v>
      </c>
      <c r="CG2" s="1562" t="s">
        <v>9792</v>
      </c>
      <c r="CH2" s="1562" t="s">
        <v>7588</v>
      </c>
      <c r="CI2" s="1562" t="s">
        <v>7602</v>
      </c>
      <c r="CJ2" s="1562" t="s">
        <v>7580</v>
      </c>
      <c r="CK2" s="1562" t="s">
        <v>9855</v>
      </c>
      <c r="CL2" s="1562" t="s">
        <v>7584</v>
      </c>
      <c r="CM2" s="1563" t="s">
        <v>9856</v>
      </c>
      <c r="CN2" s="1563" t="s">
        <v>9857</v>
      </c>
      <c r="CO2" s="1563" t="s">
        <v>9858</v>
      </c>
      <c r="CP2" s="1564" t="s">
        <v>9859</v>
      </c>
      <c r="CQ2" s="1564" t="s">
        <v>9860</v>
      </c>
      <c r="CR2" s="1564" t="s">
        <v>9861</v>
      </c>
      <c r="CS2" s="1564" t="s">
        <v>9862</v>
      </c>
      <c r="CT2" s="1565" t="s">
        <v>9863</v>
      </c>
    </row>
    <row r="3" ht="20.25" customHeight="1">
      <c r="A3" s="1566" t="s">
        <v>6208</v>
      </c>
      <c r="B3" s="1567" t="s">
        <v>9864</v>
      </c>
      <c r="C3" s="1568" t="s">
        <v>918</v>
      </c>
      <c r="D3" s="1569" t="s">
        <v>738</v>
      </c>
      <c r="E3" s="1570" t="s">
        <v>738</v>
      </c>
      <c r="F3" s="1571" t="s">
        <v>2587</v>
      </c>
      <c r="G3" s="1567" t="s">
        <v>3121</v>
      </c>
      <c r="H3" s="791" t="s">
        <v>9865</v>
      </c>
      <c r="I3" s="1269" t="s">
        <v>9866</v>
      </c>
      <c r="J3" s="791" t="s">
        <v>7347</v>
      </c>
      <c r="K3" s="1572" t="s">
        <v>9867</v>
      </c>
      <c r="L3" s="1269" t="s">
        <v>8673</v>
      </c>
      <c r="M3" s="828" t="s">
        <v>9868</v>
      </c>
      <c r="N3" s="791" t="s">
        <v>9869</v>
      </c>
      <c r="O3" s="1270" t="s">
        <v>9870</v>
      </c>
      <c r="P3" s="1264" t="s">
        <v>9871</v>
      </c>
      <c r="Q3" s="1270" t="s">
        <v>9872</v>
      </c>
      <c r="R3" s="791" t="s">
        <v>9873</v>
      </c>
      <c r="S3" s="1272" t="s">
        <v>9874</v>
      </c>
      <c r="T3" s="765" t="s">
        <v>7998</v>
      </c>
      <c r="U3" s="1264" t="s">
        <v>9875</v>
      </c>
      <c r="V3" s="791" t="s">
        <v>9876</v>
      </c>
      <c r="W3" s="791" t="s">
        <v>7224</v>
      </c>
      <c r="X3" s="1272" t="s">
        <v>2063</v>
      </c>
      <c r="Y3" s="791" t="s">
        <v>1616</v>
      </c>
      <c r="Z3" s="1272" t="s">
        <v>9877</v>
      </c>
      <c r="AA3" s="791" t="s">
        <v>9878</v>
      </c>
      <c r="AB3" s="1272"/>
      <c r="AC3" s="791" t="s">
        <v>7884</v>
      </c>
      <c r="AD3" s="791" t="s">
        <v>3650</v>
      </c>
      <c r="AE3" s="791" t="s">
        <v>9879</v>
      </c>
      <c r="AF3" s="1272" t="s">
        <v>9880</v>
      </c>
      <c r="AG3" s="1272"/>
      <c r="AH3" s="1272" t="s">
        <v>9881</v>
      </c>
      <c r="AI3" s="1272" t="s">
        <v>9882</v>
      </c>
      <c r="AJ3" s="1263"/>
      <c r="AK3" s="1272"/>
      <c r="AL3" s="791"/>
      <c r="AM3" s="1272" t="s">
        <v>9883</v>
      </c>
      <c r="AN3" s="1264" t="s">
        <v>9884</v>
      </c>
      <c r="AO3" s="1264" t="s">
        <v>9885</v>
      </c>
      <c r="AP3" s="1264" t="s">
        <v>9886</v>
      </c>
      <c r="AQ3" s="1264" t="s">
        <v>9887</v>
      </c>
      <c r="AR3" s="1264" t="s">
        <v>9888</v>
      </c>
      <c r="AS3" s="1264" t="s">
        <v>5878</v>
      </c>
      <c r="AT3" s="828" t="s">
        <v>9889</v>
      </c>
      <c r="AU3" s="1264" t="s">
        <v>9890</v>
      </c>
      <c r="AV3" s="1264" t="s">
        <v>9891</v>
      </c>
      <c r="AW3" s="765" t="s">
        <v>9892</v>
      </c>
      <c r="AX3" s="1264" t="s">
        <v>9893</v>
      </c>
      <c r="AY3" s="1272" t="s">
        <v>9894</v>
      </c>
      <c r="AZ3" s="1272" t="s">
        <v>4746</v>
      </c>
      <c r="BA3" s="1264" t="s">
        <v>9895</v>
      </c>
      <c r="BB3" s="1272" t="s">
        <v>9896</v>
      </c>
      <c r="BC3" s="1272" t="s">
        <v>9897</v>
      </c>
      <c r="BD3" s="791" t="s">
        <v>9898</v>
      </c>
      <c r="BE3" s="1272"/>
      <c r="BF3" s="1264" t="s">
        <v>9899</v>
      </c>
      <c r="BG3" s="1272"/>
      <c r="BH3" s="1272"/>
      <c r="BI3" s="1272" t="s">
        <v>9900</v>
      </c>
      <c r="BJ3" s="1272"/>
      <c r="BK3" s="1272"/>
      <c r="BL3" s="791"/>
      <c r="BM3" s="1272" t="s">
        <v>9901</v>
      </c>
      <c r="BN3" s="1272"/>
      <c r="BO3" s="1272"/>
      <c r="BP3" s="1272"/>
      <c r="BQ3" s="791" t="s">
        <v>9902</v>
      </c>
      <c r="BR3" s="1263"/>
      <c r="BS3" s="791" t="s">
        <v>9903</v>
      </c>
      <c r="BT3" s="1263"/>
      <c r="BU3" s="791" t="s">
        <v>9904</v>
      </c>
      <c r="BV3" s="1221"/>
      <c r="BW3" s="1263"/>
      <c r="BX3" s="1272" t="s">
        <v>1942</v>
      </c>
      <c r="BY3" s="1263"/>
      <c r="BZ3" s="1221"/>
      <c r="CA3" s="1272" t="s">
        <v>3388</v>
      </c>
      <c r="CB3" s="1272" t="s">
        <v>366</v>
      </c>
      <c r="CC3" s="1272" t="s">
        <v>2147</v>
      </c>
      <c r="CD3" s="1272"/>
      <c r="CE3" s="791" t="s">
        <v>9905</v>
      </c>
      <c r="CF3" s="791" t="s">
        <v>9906</v>
      </c>
      <c r="CG3" s="1272"/>
      <c r="CH3" s="1272"/>
      <c r="CI3" s="1272"/>
      <c r="CJ3" s="1272"/>
      <c r="CK3" s="1272"/>
      <c r="CL3" s="1272"/>
      <c r="CM3" s="1272"/>
      <c r="CN3" s="791"/>
      <c r="CO3" s="1272"/>
      <c r="CP3" s="791" t="s">
        <v>9907</v>
      </c>
      <c r="CQ3" s="791" t="s">
        <v>9908</v>
      </c>
      <c r="CR3" s="1272"/>
      <c r="CS3" s="1272"/>
      <c r="CT3" s="1272" t="s">
        <v>9909</v>
      </c>
    </row>
    <row r="4">
      <c r="A4" s="1573" t="s">
        <v>6190</v>
      </c>
      <c r="B4" s="1567" t="s">
        <v>9910</v>
      </c>
      <c r="C4" s="1568" t="s">
        <v>637</v>
      </c>
      <c r="D4" s="1569" t="s">
        <v>637</v>
      </c>
      <c r="E4" s="1570" t="s">
        <v>1131</v>
      </c>
      <c r="F4" s="1571" t="s">
        <v>5172</v>
      </c>
      <c r="G4" s="1567" t="s">
        <v>5002</v>
      </c>
      <c r="H4" s="1574" t="s">
        <v>9911</v>
      </c>
      <c r="I4" s="1575" t="s">
        <v>9912</v>
      </c>
      <c r="J4" s="1221"/>
      <c r="K4" s="791" t="s">
        <v>9913</v>
      </c>
      <c r="L4" s="1263"/>
      <c r="M4" s="1264" t="s">
        <v>9914</v>
      </c>
      <c r="N4" s="1221"/>
      <c r="O4" s="765" t="s">
        <v>9915</v>
      </c>
      <c r="P4" s="1270" t="s">
        <v>9916</v>
      </c>
      <c r="Q4" s="1263"/>
      <c r="R4" s="765" t="s">
        <v>9917</v>
      </c>
      <c r="S4" s="1221"/>
      <c r="T4" s="791" t="s">
        <v>9918</v>
      </c>
      <c r="U4" s="765" t="s">
        <v>7172</v>
      </c>
      <c r="V4" s="1264" t="s">
        <v>9919</v>
      </c>
      <c r="W4" s="765" t="s">
        <v>1225</v>
      </c>
      <c r="X4" s="765" t="s">
        <v>1893</v>
      </c>
      <c r="Y4" s="765" t="s">
        <v>2067</v>
      </c>
      <c r="Z4" s="1264" t="s">
        <v>4000</v>
      </c>
      <c r="AA4" s="895"/>
      <c r="AB4" s="1576" t="s">
        <v>8533</v>
      </c>
      <c r="AC4" s="765" t="s">
        <v>3067</v>
      </c>
      <c r="AD4" s="765" t="s">
        <v>6061</v>
      </c>
      <c r="AE4" s="895"/>
      <c r="AF4" s="1269" t="s">
        <v>7462</v>
      </c>
      <c r="AG4" s="1263"/>
      <c r="AH4" s="1270" t="s">
        <v>9920</v>
      </c>
      <c r="AI4" s="1270" t="s">
        <v>4830</v>
      </c>
      <c r="AJ4" s="1263"/>
      <c r="AK4" s="765" t="s">
        <v>9921</v>
      </c>
      <c r="AL4" s="1221"/>
      <c r="AM4" s="1269" t="s">
        <v>9922</v>
      </c>
      <c r="AN4" s="791" t="s">
        <v>9923</v>
      </c>
      <c r="AO4" s="791" t="s">
        <v>9924</v>
      </c>
      <c r="AP4" s="1269" t="s">
        <v>9883</v>
      </c>
      <c r="AQ4" s="1221"/>
      <c r="AR4" s="791" t="s">
        <v>9925</v>
      </c>
      <c r="AS4" s="1221"/>
      <c r="AT4" s="1269" t="s">
        <v>9889</v>
      </c>
      <c r="AU4" s="1269" t="s">
        <v>9926</v>
      </c>
      <c r="AV4" s="1221"/>
      <c r="AW4" s="1269" t="s">
        <v>9927</v>
      </c>
      <c r="AX4" s="1221"/>
      <c r="AY4" s="1221"/>
      <c r="AZ4" s="1269" t="s">
        <v>9928</v>
      </c>
      <c r="BA4" s="1270" t="s">
        <v>5021</v>
      </c>
      <c r="BB4" s="1269" t="s">
        <v>9929</v>
      </c>
      <c r="BC4" s="765" t="s">
        <v>9930</v>
      </c>
      <c r="BD4" s="1264" t="s">
        <v>9931</v>
      </c>
      <c r="BE4" s="1263"/>
      <c r="BF4" s="1221"/>
      <c r="BG4" s="1263"/>
      <c r="BH4" s="1263"/>
      <c r="BI4" s="1263"/>
      <c r="BJ4" s="1263"/>
      <c r="BK4" s="1263"/>
      <c r="BL4" s="1221"/>
      <c r="BM4" s="1263"/>
      <c r="BN4" s="1263"/>
      <c r="BO4" s="1263"/>
      <c r="BP4" s="1263"/>
      <c r="BQ4" s="1263"/>
      <c r="BR4" s="1263"/>
      <c r="BS4" s="1263"/>
      <c r="BT4" s="1263"/>
      <c r="BU4" s="1263"/>
      <c r="BV4" s="1221"/>
      <c r="BW4" s="1264" t="s">
        <v>5150</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6195</v>
      </c>
      <c r="B5" s="1567" t="s">
        <v>9932</v>
      </c>
      <c r="C5" s="1568" t="s">
        <v>828</v>
      </c>
      <c r="D5" s="1569" t="s">
        <v>637</v>
      </c>
      <c r="E5" s="1570" t="s">
        <v>739</v>
      </c>
      <c r="F5" s="1571" t="s">
        <v>2895</v>
      </c>
      <c r="G5" s="1567" t="s">
        <v>1826</v>
      </c>
      <c r="H5" s="791" t="s">
        <v>9933</v>
      </c>
      <c r="I5" s="791" t="s">
        <v>7402</v>
      </c>
      <c r="J5" s="791"/>
      <c r="K5" s="1270" t="s">
        <v>9934</v>
      </c>
      <c r="L5" s="1264" t="s">
        <v>9935</v>
      </c>
      <c r="M5" s="791"/>
      <c r="N5" s="791"/>
      <c r="O5" s="1269" t="s">
        <v>9936</v>
      </c>
      <c r="P5" s="791" t="s">
        <v>9937</v>
      </c>
      <c r="Q5" s="791" t="s">
        <v>9938</v>
      </c>
      <c r="R5" s="1264" t="s">
        <v>9939</v>
      </c>
      <c r="S5" s="791"/>
      <c r="T5" s="1270" t="s">
        <v>9940</v>
      </c>
      <c r="U5" s="1270" t="s">
        <v>9941</v>
      </c>
      <c r="V5" s="791"/>
      <c r="W5" s="791" t="s">
        <v>6258</v>
      </c>
      <c r="X5" s="791"/>
      <c r="Y5" s="791" t="s">
        <v>2271</v>
      </c>
      <c r="Z5" s="1270" t="s">
        <v>1073</v>
      </c>
      <c r="AA5" s="895"/>
      <c r="AB5" s="895"/>
      <c r="AC5" s="791" t="s">
        <v>9942</v>
      </c>
      <c r="AD5" s="1221"/>
      <c r="AE5" s="791"/>
      <c r="AF5" s="791" t="s">
        <v>9943</v>
      </c>
      <c r="AG5" s="791"/>
      <c r="AH5" s="791" t="s">
        <v>9944</v>
      </c>
      <c r="AI5" s="791" t="s">
        <v>1765</v>
      </c>
      <c r="AJ5" s="1221"/>
      <c r="AK5" s="791"/>
      <c r="AL5" s="791"/>
      <c r="AM5" s="791" t="s">
        <v>9945</v>
      </c>
      <c r="AN5" s="1221"/>
      <c r="AO5" s="1221"/>
      <c r="AP5" s="791" t="s">
        <v>9946</v>
      </c>
      <c r="AQ5" s="1270" t="s">
        <v>9947</v>
      </c>
      <c r="AR5" s="791" t="s">
        <v>9948</v>
      </c>
      <c r="AS5" s="791"/>
      <c r="AT5" s="791" t="s">
        <v>9949</v>
      </c>
      <c r="AU5" s="765" t="s">
        <v>9950</v>
      </c>
      <c r="AV5" s="791"/>
      <c r="AW5" s="1273" t="s">
        <v>9951</v>
      </c>
      <c r="AX5" s="113"/>
      <c r="AY5" s="113" t="s">
        <v>8044</v>
      </c>
      <c r="AZ5" s="791" t="s">
        <v>2932</v>
      </c>
      <c r="BA5" s="791"/>
      <c r="BB5" s="791" t="s">
        <v>9931</v>
      </c>
      <c r="BC5" s="1264" t="s">
        <v>9952</v>
      </c>
      <c r="BD5" s="791" t="s">
        <v>9953</v>
      </c>
      <c r="BE5" s="791"/>
      <c r="BF5" s="791"/>
      <c r="BG5" s="791" t="s">
        <v>9954</v>
      </c>
      <c r="BH5" s="791"/>
      <c r="BI5" s="791"/>
      <c r="BJ5" s="791"/>
      <c r="BK5" s="791" t="s">
        <v>9955</v>
      </c>
      <c r="BL5" s="791"/>
      <c r="BM5" s="791"/>
      <c r="BN5" s="791"/>
      <c r="BO5" s="791"/>
      <c r="BP5" s="791" t="s">
        <v>9956</v>
      </c>
      <c r="BQ5" s="1221"/>
      <c r="BR5" s="1221"/>
      <c r="BS5" s="1221"/>
      <c r="BT5" s="1221"/>
      <c r="BU5" s="1221"/>
      <c r="BV5" s="791"/>
      <c r="BW5" s="791" t="s">
        <v>6469</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9957</v>
      </c>
      <c r="B6" s="1567" t="s">
        <v>9958</v>
      </c>
      <c r="C6" s="1568" t="s">
        <v>995</v>
      </c>
      <c r="D6" s="1569" t="s">
        <v>331</v>
      </c>
      <c r="E6" s="1570" t="s">
        <v>828</v>
      </c>
      <c r="F6" s="1571" t="s">
        <v>5172</v>
      </c>
      <c r="G6" s="1567" t="s">
        <v>2198</v>
      </c>
      <c r="H6" s="1270" t="s">
        <v>9959</v>
      </c>
      <c r="I6" s="765" t="s">
        <v>9960</v>
      </c>
      <c r="J6" s="791"/>
      <c r="K6" s="1269" t="s">
        <v>8423</v>
      </c>
      <c r="L6" s="765" t="s">
        <v>9961</v>
      </c>
      <c r="M6" s="1221"/>
      <c r="N6" s="1221"/>
      <c r="O6" s="765" t="s">
        <v>9962</v>
      </c>
      <c r="P6" s="1221"/>
      <c r="Q6" s="791" t="s">
        <v>9963</v>
      </c>
      <c r="R6" s="1270" t="s">
        <v>9964</v>
      </c>
      <c r="S6" s="1221"/>
      <c r="T6" s="1269" t="s">
        <v>9965</v>
      </c>
      <c r="U6" s="1269" t="s">
        <v>665</v>
      </c>
      <c r="V6" s="791" t="s">
        <v>9966</v>
      </c>
      <c r="W6" s="1221"/>
      <c r="X6" s="1269" t="s">
        <v>5844</v>
      </c>
      <c r="Y6" s="1270" t="s">
        <v>2391</v>
      </c>
      <c r="Z6" s="1221"/>
      <c r="AA6" s="1221"/>
      <c r="AB6" s="1221"/>
      <c r="AC6" s="1221"/>
      <c r="AD6" s="791" t="s">
        <v>9967</v>
      </c>
      <c r="AE6" s="895"/>
      <c r="AF6" s="765" t="s">
        <v>455</v>
      </c>
      <c r="AG6" s="895"/>
      <c r="AH6" s="1221"/>
      <c r="AI6" s="1221"/>
      <c r="AJ6" s="1264" t="s">
        <v>2121</v>
      </c>
      <c r="AK6" s="1270" t="s">
        <v>5832</v>
      </c>
      <c r="AL6" s="797" t="s">
        <v>9968</v>
      </c>
      <c r="AM6" s="1270" t="s">
        <v>9969</v>
      </c>
      <c r="AN6" s="1221"/>
      <c r="AO6" s="1221"/>
      <c r="AP6" s="791" t="s">
        <v>9883</v>
      </c>
      <c r="AQ6" s="791"/>
      <c r="AR6" s="1270" t="s">
        <v>9970</v>
      </c>
      <c r="AS6" s="895"/>
      <c r="AT6" s="1264" t="s">
        <v>9971</v>
      </c>
      <c r="AU6" s="765" t="s">
        <v>9972</v>
      </c>
      <c r="AV6" s="1270" t="s">
        <v>9973</v>
      </c>
      <c r="AW6" s="1270" t="s">
        <v>9974</v>
      </c>
      <c r="AX6" s="1221"/>
      <c r="AY6" s="1221"/>
      <c r="AZ6" s="1264" t="s">
        <v>4277</v>
      </c>
      <c r="BA6" s="895"/>
      <c r="BB6" s="1270" t="s">
        <v>9975</v>
      </c>
      <c r="BC6" s="1270" t="s">
        <v>9976</v>
      </c>
      <c r="BD6" s="1221"/>
      <c r="BE6" s="1221"/>
      <c r="BF6" s="1221"/>
      <c r="BG6" s="1579" t="s">
        <v>9977</v>
      </c>
      <c r="BH6" s="1169"/>
      <c r="BI6" s="1169"/>
      <c r="BJ6" s="1169"/>
      <c r="BK6" s="1579" t="s">
        <v>9978</v>
      </c>
      <c r="BL6" s="1169"/>
      <c r="BM6" s="1132" t="s">
        <v>9979</v>
      </c>
      <c r="BN6" s="1087" t="s">
        <v>9980</v>
      </c>
      <c r="BO6" s="1169"/>
      <c r="BP6" s="1169"/>
      <c r="BQ6" s="1580"/>
      <c r="BR6" s="1221"/>
      <c r="BS6" s="1264" t="s">
        <v>9981</v>
      </c>
      <c r="BT6" s="1221"/>
      <c r="BU6" s="1221"/>
      <c r="BV6" s="1221"/>
      <c r="BW6" s="1221"/>
      <c r="BX6" s="1221"/>
      <c r="BY6" s="1221"/>
      <c r="BZ6" s="1221"/>
      <c r="CA6" s="1221"/>
      <c r="CB6" s="1221"/>
      <c r="CC6" s="1270" t="s">
        <v>443</v>
      </c>
      <c r="CD6" s="895"/>
      <c r="CE6" s="1581"/>
      <c r="CF6" s="1581"/>
      <c r="CG6" s="1582"/>
      <c r="CH6" s="1582"/>
      <c r="CI6" s="1581" t="s">
        <v>9982</v>
      </c>
      <c r="CJ6" s="1582"/>
      <c r="CK6" s="1582"/>
      <c r="CL6" s="1581" t="s">
        <v>1826</v>
      </c>
      <c r="CM6" s="1583" t="s">
        <v>9983</v>
      </c>
      <c r="CN6" s="1583" t="s">
        <v>4723</v>
      </c>
      <c r="CO6" s="1581"/>
      <c r="CP6" s="1581"/>
      <c r="CQ6" s="1581"/>
      <c r="CR6" s="1581"/>
      <c r="CS6" s="1583" t="s">
        <v>9984</v>
      </c>
      <c r="CT6" s="118"/>
    </row>
    <row r="7" ht="15.75" customHeight="1">
      <c r="A7" s="1584" t="s">
        <v>6952</v>
      </c>
      <c r="B7" s="1567" t="s">
        <v>9985</v>
      </c>
      <c r="C7" s="1568" t="s">
        <v>637</v>
      </c>
      <c r="D7" s="1569" t="s">
        <v>637</v>
      </c>
      <c r="E7" s="1570" t="s">
        <v>1277</v>
      </c>
      <c r="F7" s="1571" t="s">
        <v>4729</v>
      </c>
      <c r="G7" s="1567" t="s">
        <v>2932</v>
      </c>
      <c r="H7" s="765" t="s">
        <v>9986</v>
      </c>
      <c r="I7" s="1572" t="s">
        <v>8158</v>
      </c>
      <c r="J7" s="1585"/>
      <c r="K7" s="765" t="s">
        <v>9987</v>
      </c>
      <c r="L7" s="1260"/>
      <c r="M7" s="1269" t="s">
        <v>9988</v>
      </c>
      <c r="N7" s="1221"/>
      <c r="O7" s="1221"/>
      <c r="P7" s="1272" t="s">
        <v>9989</v>
      </c>
      <c r="Q7" s="1263"/>
      <c r="R7" s="791"/>
      <c r="S7" s="1221"/>
      <c r="T7" s="1221"/>
      <c r="U7" s="1272" t="s">
        <v>9990</v>
      </c>
      <c r="V7" s="1272"/>
      <c r="W7" s="1269" t="s">
        <v>1804</v>
      </c>
      <c r="X7" s="765" t="s">
        <v>2086</v>
      </c>
      <c r="Y7" s="765" t="s">
        <v>1866</v>
      </c>
      <c r="Z7" s="1269" t="s">
        <v>9991</v>
      </c>
      <c r="AA7" s="895"/>
      <c r="AB7" s="895"/>
      <c r="AC7" s="1272" t="s">
        <v>9992</v>
      </c>
      <c r="AD7" s="765" t="s">
        <v>4256</v>
      </c>
      <c r="AE7" s="895"/>
      <c r="AF7" s="765" t="s">
        <v>8687</v>
      </c>
      <c r="AG7" s="1260"/>
      <c r="AH7" s="1272" t="s">
        <v>9993</v>
      </c>
      <c r="AI7" s="1272" t="s">
        <v>1208</v>
      </c>
      <c r="AJ7" s="1272"/>
      <c r="AK7" s="791" t="s">
        <v>9994</v>
      </c>
      <c r="AL7" s="1272" t="s">
        <v>6022</v>
      </c>
      <c r="AM7" s="1586" t="s">
        <v>9995</v>
      </c>
      <c r="AN7" s="1269" t="s">
        <v>9996</v>
      </c>
      <c r="AO7" s="1270" t="s">
        <v>9997</v>
      </c>
      <c r="AP7" s="765" t="s">
        <v>9998</v>
      </c>
      <c r="AQ7" s="895"/>
      <c r="AR7" s="765" t="s">
        <v>9999</v>
      </c>
      <c r="AS7" s="895"/>
      <c r="AT7" s="1270" t="s">
        <v>9955</v>
      </c>
      <c r="AU7" s="765" t="s">
        <v>10000</v>
      </c>
      <c r="AV7" s="895"/>
      <c r="AW7" s="1271" t="s">
        <v>10001</v>
      </c>
      <c r="AX7" s="895"/>
      <c r="AY7" s="1264" t="s">
        <v>10002</v>
      </c>
      <c r="AZ7" s="765" t="s">
        <v>4878</v>
      </c>
      <c r="BA7" s="895"/>
      <c r="BB7" s="765" t="s">
        <v>10003</v>
      </c>
      <c r="BC7" s="1271" t="s">
        <v>10004</v>
      </c>
      <c r="BD7" s="1269" t="s">
        <v>10005</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10006</v>
      </c>
      <c r="BZ7" s="1270" t="s">
        <v>10007</v>
      </c>
      <c r="CA7" s="1264" t="s">
        <v>1211</v>
      </c>
      <c r="CB7" s="1264" t="s">
        <v>10008</v>
      </c>
      <c r="CC7" s="1264" t="s">
        <v>469</v>
      </c>
      <c r="CD7" s="1588" t="s">
        <v>2367</v>
      </c>
      <c r="CE7" s="1263"/>
      <c r="CF7" s="1221"/>
      <c r="CG7" s="1263"/>
      <c r="CH7" s="1263"/>
      <c r="CI7" s="1263"/>
      <c r="CJ7" s="1263"/>
      <c r="CK7" s="1263"/>
      <c r="CL7" s="1263"/>
      <c r="CM7" s="1263"/>
      <c r="CN7" s="1221"/>
      <c r="CO7" s="1263"/>
      <c r="CP7" s="1263"/>
      <c r="CQ7" s="1263"/>
      <c r="CR7" s="1263"/>
      <c r="CS7" s="1263"/>
      <c r="CT7" s="791" t="s">
        <v>10009</v>
      </c>
    </row>
    <row r="8" ht="15.75" customHeight="1">
      <c r="A8" s="1589" t="s">
        <v>10010</v>
      </c>
      <c r="B8" s="1567" t="s">
        <v>10011</v>
      </c>
      <c r="C8" s="1568" t="s">
        <v>739</v>
      </c>
      <c r="D8" s="1569" t="s">
        <v>828</v>
      </c>
      <c r="E8" s="1570" t="s">
        <v>637</v>
      </c>
      <c r="F8" s="1571" t="s">
        <v>5067</v>
      </c>
      <c r="G8" s="1567" t="s">
        <v>4716</v>
      </c>
      <c r="H8" s="765" t="s">
        <v>10012</v>
      </c>
      <c r="I8" s="765" t="s">
        <v>10013</v>
      </c>
      <c r="J8" s="895"/>
      <c r="K8" s="1221"/>
      <c r="L8" s="1263"/>
      <c r="M8" s="1221"/>
      <c r="N8" s="1221"/>
      <c r="O8" s="1221"/>
      <c r="P8" s="791" t="s">
        <v>10014</v>
      </c>
      <c r="Q8" s="1263"/>
      <c r="R8" s="1269" t="s">
        <v>10015</v>
      </c>
      <c r="S8" s="1221"/>
      <c r="T8" s="1221"/>
      <c r="U8" s="1586" t="s">
        <v>10016</v>
      </c>
      <c r="V8" s="1260"/>
      <c r="W8" s="828" t="s">
        <v>783</v>
      </c>
      <c r="X8" s="1260" t="s">
        <v>3483</v>
      </c>
      <c r="Y8" s="1590" t="s">
        <v>4827</v>
      </c>
      <c r="Z8" s="895"/>
      <c r="AA8" s="895" t="s">
        <v>10017</v>
      </c>
      <c r="AB8" s="1260"/>
      <c r="AC8" s="1269" t="s">
        <v>10018</v>
      </c>
      <c r="AD8" s="765" t="s">
        <v>818</v>
      </c>
      <c r="AE8" s="895"/>
      <c r="AF8" s="895"/>
      <c r="AG8" s="1260"/>
      <c r="AH8" s="1263"/>
      <c r="AI8" s="1263"/>
      <c r="AJ8" s="1263"/>
      <c r="AK8" s="1272" t="s">
        <v>323</v>
      </c>
      <c r="AL8" s="791"/>
      <c r="AM8" s="1264" t="s">
        <v>10019</v>
      </c>
      <c r="AN8" s="1272" t="s">
        <v>10020</v>
      </c>
      <c r="AO8" s="1221"/>
      <c r="AP8" s="765" t="s">
        <v>9996</v>
      </c>
      <c r="AQ8" s="895"/>
      <c r="AR8" s="1221"/>
      <c r="AS8" s="1221"/>
      <c r="AT8" s="765" t="s">
        <v>10021</v>
      </c>
      <c r="AU8" s="791"/>
      <c r="AV8" s="791"/>
      <c r="AW8" s="765" t="s">
        <v>10022</v>
      </c>
      <c r="AX8" s="1221"/>
      <c r="AY8" s="1221"/>
      <c r="AZ8" s="1221"/>
      <c r="BA8" s="1221"/>
      <c r="BB8" s="765" t="s">
        <v>10023</v>
      </c>
      <c r="BC8" s="1272" t="s">
        <v>10024</v>
      </c>
      <c r="BD8" s="1221"/>
      <c r="BE8" s="1263"/>
      <c r="BF8" s="1221"/>
      <c r="BG8" s="1170"/>
      <c r="BH8" s="1119" t="s">
        <v>10025</v>
      </c>
      <c r="BI8" s="1170"/>
      <c r="BJ8" s="1170"/>
      <c r="BK8" s="1170"/>
      <c r="BL8" s="1169"/>
      <c r="BM8" s="1170"/>
      <c r="BN8" s="1170"/>
      <c r="BO8" s="1170"/>
      <c r="BP8" s="1170"/>
      <c r="BQ8" s="1263"/>
      <c r="BR8" s="1263"/>
      <c r="BS8" s="1270" t="s">
        <v>10026</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10001</v>
      </c>
      <c r="CR8" s="1593"/>
      <c r="CS8" s="1593"/>
      <c r="CT8" s="1596"/>
    </row>
    <row r="9" ht="15.75" customHeight="1">
      <c r="A9" s="1597" t="s">
        <v>2760</v>
      </c>
      <c r="B9" s="1567" t="s">
        <v>10027</v>
      </c>
      <c r="C9" s="1568" t="s">
        <v>739</v>
      </c>
      <c r="D9" s="1569" t="s">
        <v>738</v>
      </c>
      <c r="E9" s="1570" t="s">
        <v>1407</v>
      </c>
      <c r="F9" s="1571" t="s">
        <v>1277</v>
      </c>
      <c r="G9" s="1567" t="s">
        <v>1826</v>
      </c>
      <c r="H9" s="1598"/>
      <c r="I9" s="1598" t="s">
        <v>10028</v>
      </c>
      <c r="J9" s="1221"/>
      <c r="K9" s="791" t="s">
        <v>10029</v>
      </c>
      <c r="L9" s="765" t="s">
        <v>10030</v>
      </c>
      <c r="M9" s="791" t="s">
        <v>10031</v>
      </c>
      <c r="N9" s="1221"/>
      <c r="O9" s="791" t="s">
        <v>10032</v>
      </c>
      <c r="P9" s="791" t="s">
        <v>10033</v>
      </c>
      <c r="Q9" s="791" t="s">
        <v>10034</v>
      </c>
      <c r="R9" s="791" t="s">
        <v>10035</v>
      </c>
      <c r="S9" s="1270" t="s">
        <v>2801</v>
      </c>
      <c r="T9" s="1221"/>
      <c r="U9" s="791" t="s">
        <v>3608</v>
      </c>
      <c r="V9" s="1263"/>
      <c r="W9" s="791" t="s">
        <v>4739</v>
      </c>
      <c r="X9" s="765" t="s">
        <v>3109</v>
      </c>
      <c r="Y9" s="765" t="s">
        <v>10036</v>
      </c>
      <c r="Z9" s="1221"/>
      <c r="AA9" s="1264" t="s">
        <v>5453</v>
      </c>
      <c r="AB9" s="1263"/>
      <c r="AC9" s="791" t="s">
        <v>8954</v>
      </c>
      <c r="AD9" s="791" t="s">
        <v>1658</v>
      </c>
      <c r="AE9" s="791"/>
      <c r="AF9" s="791" t="s">
        <v>5522</v>
      </c>
      <c r="AG9" s="1263"/>
      <c r="AH9" s="1263"/>
      <c r="AI9" s="1263"/>
      <c r="AJ9" s="1263"/>
      <c r="AK9" s="1221"/>
      <c r="AL9" s="1221"/>
      <c r="AM9" s="1272" t="s">
        <v>10001</v>
      </c>
      <c r="AN9" s="1221"/>
      <c r="AO9" s="1221"/>
      <c r="AP9" s="791" t="s">
        <v>10037</v>
      </c>
      <c r="AQ9" s="791"/>
      <c r="AR9" s="791" t="s">
        <v>10038</v>
      </c>
      <c r="AS9" s="791"/>
      <c r="AT9" s="791" t="s">
        <v>10039</v>
      </c>
      <c r="AU9" s="1270" t="s">
        <v>10040</v>
      </c>
      <c r="AV9" s="791" t="s">
        <v>10021</v>
      </c>
      <c r="AW9" s="791" t="s">
        <v>9995</v>
      </c>
      <c r="AX9" s="1221"/>
      <c r="AY9" s="1599" t="s">
        <v>10041</v>
      </c>
      <c r="AZ9" s="791" t="s">
        <v>4746</v>
      </c>
      <c r="BA9" s="791"/>
      <c r="BB9" s="791" t="s">
        <v>10005</v>
      </c>
      <c r="BC9" s="1272" t="s">
        <v>10042</v>
      </c>
      <c r="BD9" s="1272" t="s">
        <v>10043</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10044</v>
      </c>
      <c r="CT9" s="1221"/>
    </row>
    <row r="10" ht="15.75" customHeight="1">
      <c r="A10" s="1601" t="s">
        <v>2048</v>
      </c>
      <c r="B10" s="1567" t="s">
        <v>10045</v>
      </c>
      <c r="C10" s="1568" t="s">
        <v>1407</v>
      </c>
      <c r="D10" s="1569" t="s">
        <v>738</v>
      </c>
      <c r="E10" s="1570" t="s">
        <v>738</v>
      </c>
      <c r="F10" s="1571" t="s">
        <v>828</v>
      </c>
      <c r="G10" s="1567" t="s">
        <v>2198</v>
      </c>
      <c r="H10" s="1598" t="s">
        <v>10046</v>
      </c>
      <c r="I10" s="1602" t="s">
        <v>2062</v>
      </c>
      <c r="J10" s="791" t="s">
        <v>10047</v>
      </c>
      <c r="K10" s="791" t="s">
        <v>10048</v>
      </c>
      <c r="L10" s="791" t="s">
        <v>10049</v>
      </c>
      <c r="M10" s="791" t="s">
        <v>10050</v>
      </c>
      <c r="N10" s="791" t="s">
        <v>10051</v>
      </c>
      <c r="O10" s="791" t="s">
        <v>10052</v>
      </c>
      <c r="P10" s="791" t="s">
        <v>10053</v>
      </c>
      <c r="Q10" s="791" t="s">
        <v>8967</v>
      </c>
      <c r="R10" s="791" t="s">
        <v>10054</v>
      </c>
      <c r="S10" s="1269" t="s">
        <v>10055</v>
      </c>
      <c r="T10" s="791" t="s">
        <v>10056</v>
      </c>
      <c r="U10" s="791" t="s">
        <v>10057</v>
      </c>
      <c r="V10" s="1269" t="s">
        <v>8454</v>
      </c>
      <c r="W10" s="791" t="s">
        <v>1941</v>
      </c>
      <c r="X10" s="791" t="s">
        <v>4333</v>
      </c>
      <c r="Y10" s="1272" t="s">
        <v>1658</v>
      </c>
      <c r="Z10" s="1221"/>
      <c r="AA10" s="1221"/>
      <c r="AB10" s="1263"/>
      <c r="AC10" s="1272" t="s">
        <v>10058</v>
      </c>
      <c r="AD10" s="1272" t="s">
        <v>5255</v>
      </c>
      <c r="AE10" s="1270" t="s">
        <v>2378</v>
      </c>
      <c r="AF10" s="1272" t="s">
        <v>2014</v>
      </c>
      <c r="AG10" s="791" t="s">
        <v>10059</v>
      </c>
      <c r="AH10" s="1263"/>
      <c r="AI10" s="1263"/>
      <c r="AJ10" s="1263"/>
      <c r="AK10" s="791" t="s">
        <v>10060</v>
      </c>
      <c r="AL10" s="791" t="s">
        <v>2643</v>
      </c>
      <c r="AM10" s="1221"/>
      <c r="AN10" s="1221"/>
      <c r="AO10" s="1221"/>
      <c r="AP10" s="1221"/>
      <c r="AQ10" s="1221"/>
      <c r="AR10" s="1221"/>
      <c r="AS10" s="1221"/>
      <c r="AT10" s="791" t="s">
        <v>10061</v>
      </c>
      <c r="AU10" s="1221"/>
      <c r="AV10" s="1221"/>
      <c r="AW10" s="791" t="s">
        <v>10003</v>
      </c>
      <c r="AX10" s="791" t="s">
        <v>10062</v>
      </c>
      <c r="AY10" s="1221"/>
      <c r="AZ10" s="791"/>
      <c r="BA10" s="791"/>
      <c r="BB10" s="895"/>
      <c r="BC10" s="791" t="s">
        <v>10042</v>
      </c>
      <c r="BD10" s="791" t="s">
        <v>10063</v>
      </c>
      <c r="BE10" s="791"/>
      <c r="BF10" s="791" t="s">
        <v>10064</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5679</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7936</v>
      </c>
    </row>
    <row r="11" ht="15.75" customHeight="1">
      <c r="A11" s="1603" t="s">
        <v>6211</v>
      </c>
      <c r="B11" s="1567" t="s">
        <v>10065</v>
      </c>
      <c r="C11" s="1568" t="s">
        <v>828</v>
      </c>
      <c r="D11" s="1569" t="s">
        <v>330</v>
      </c>
      <c r="E11" s="1570" t="s">
        <v>738</v>
      </c>
      <c r="F11" s="1571" t="s">
        <v>5067</v>
      </c>
      <c r="G11" s="1567" t="s">
        <v>4729</v>
      </c>
      <c r="H11" s="1604" t="str">
        <f>HYPERLINK("https://www.twitch.tv/videos/990301696","3:46.19")</f>
        <v>3:46.19</v>
      </c>
      <c r="I11" s="1598" t="s">
        <v>10066</v>
      </c>
      <c r="J11" s="791"/>
      <c r="K11" s="791" t="s">
        <v>10067</v>
      </c>
      <c r="L11" s="1263"/>
      <c r="M11" s="1605" t="str">
        <f>HYPERLINK("https://youtu.be/muKa7MrNAp8","2:59.41")</f>
        <v>2:59.41</v>
      </c>
      <c r="N11" s="828"/>
      <c r="O11" s="113" t="s">
        <v>10068</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10069</v>
      </c>
      <c r="X11" s="791"/>
      <c r="Y11" s="791" t="s">
        <v>10070</v>
      </c>
      <c r="Z11" s="1221"/>
      <c r="AA11" s="1221"/>
      <c r="AB11" s="1263"/>
      <c r="AC11" s="1221"/>
      <c r="AD11" s="791" t="s">
        <v>5547</v>
      </c>
      <c r="AE11" s="1221"/>
      <c r="AF11" s="1221"/>
      <c r="AG11" s="1263"/>
      <c r="AH11" s="791" t="s">
        <v>5775</v>
      </c>
      <c r="AI11" s="1272"/>
      <c r="AJ11" s="1272"/>
      <c r="AK11" s="1269" t="s">
        <v>10071</v>
      </c>
      <c r="AL11" s="895"/>
      <c r="AM11" s="1272" t="s">
        <v>10037</v>
      </c>
      <c r="AN11" s="1221"/>
      <c r="AO11" s="1221"/>
      <c r="AP11" s="1221"/>
      <c r="AQ11" s="1221"/>
      <c r="AR11" s="1221"/>
      <c r="AS11" s="1221"/>
      <c r="AT11" s="791" t="s">
        <v>10072</v>
      </c>
      <c r="AU11" s="791" t="s">
        <v>10073</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10074</v>
      </c>
      <c r="B12" s="1567" t="s">
        <v>10065</v>
      </c>
      <c r="C12" s="1568" t="s">
        <v>739</v>
      </c>
      <c r="D12" s="1569" t="s">
        <v>828</v>
      </c>
      <c r="E12" s="1570" t="s">
        <v>431</v>
      </c>
      <c r="F12" s="1571" t="s">
        <v>5067</v>
      </c>
      <c r="G12" s="1567" t="s">
        <v>3056</v>
      </c>
      <c r="H12" s="1598" t="s">
        <v>10075</v>
      </c>
      <c r="I12" s="1598" t="s">
        <v>9673</v>
      </c>
      <c r="J12" s="1221"/>
      <c r="K12" s="791" t="s">
        <v>10076</v>
      </c>
      <c r="L12" s="1263"/>
      <c r="M12" s="1221"/>
      <c r="N12" s="1221"/>
      <c r="O12" s="1221"/>
      <c r="P12" s="791" t="s">
        <v>10077</v>
      </c>
      <c r="Q12" s="1263"/>
      <c r="R12" s="1221"/>
      <c r="S12" s="1221"/>
      <c r="T12" s="791" t="s">
        <v>8632</v>
      </c>
      <c r="U12" s="791" t="s">
        <v>760</v>
      </c>
      <c r="V12" s="1263"/>
      <c r="W12" s="1221"/>
      <c r="X12" s="765" t="s">
        <v>2351</v>
      </c>
      <c r="Y12" s="765" t="s">
        <v>3790</v>
      </c>
      <c r="Z12" s="1221"/>
      <c r="AA12" s="1270" t="s">
        <v>5910</v>
      </c>
      <c r="AB12" s="1263"/>
      <c r="AC12" s="765" t="s">
        <v>2122</v>
      </c>
      <c r="AD12" s="765" t="s">
        <v>2679</v>
      </c>
      <c r="AE12" s="765" t="s">
        <v>5815</v>
      </c>
      <c r="AF12" s="1221"/>
      <c r="AG12" s="1263"/>
      <c r="AH12" s="1263"/>
      <c r="AI12" s="1263"/>
      <c r="AJ12" s="1263"/>
      <c r="AK12" s="1263"/>
      <c r="AL12" s="1221"/>
      <c r="AM12" s="791" t="s">
        <v>9907</v>
      </c>
      <c r="AN12" s="1270" t="s">
        <v>9974</v>
      </c>
      <c r="AO12" s="1221"/>
      <c r="AP12" s="1617" t="s">
        <v>9907</v>
      </c>
      <c r="AQ12" s="1269" t="s">
        <v>10078</v>
      </c>
      <c r="AR12" s="1269" t="s">
        <v>10063</v>
      </c>
      <c r="AS12" s="1221"/>
      <c r="AT12" s="765" t="s">
        <v>10079</v>
      </c>
      <c r="AU12" s="765" t="s">
        <v>10080</v>
      </c>
      <c r="AV12" s="1269" t="s">
        <v>10081</v>
      </c>
      <c r="AW12" s="765" t="s">
        <v>10037</v>
      </c>
      <c r="AX12" s="1270" t="s">
        <v>10082</v>
      </c>
      <c r="AY12" s="1221"/>
      <c r="AZ12" s="1221"/>
      <c r="BA12" s="1221"/>
      <c r="BB12" s="765" t="s">
        <v>10080</v>
      </c>
      <c r="BC12" s="1221"/>
      <c r="BD12" s="1270" t="s">
        <v>10083</v>
      </c>
      <c r="BE12" s="806" t="s">
        <v>10084</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3874</v>
      </c>
      <c r="B13" s="1567" t="s">
        <v>10085</v>
      </c>
      <c r="C13" s="1568" t="s">
        <v>1407</v>
      </c>
      <c r="D13" s="1569" t="s">
        <v>739</v>
      </c>
      <c r="E13" s="1570" t="s">
        <v>1407</v>
      </c>
      <c r="F13" s="1571" t="s">
        <v>739</v>
      </c>
      <c r="G13" s="1567" t="s">
        <v>3553</v>
      </c>
      <c r="H13" s="1598"/>
      <c r="I13" s="1598" t="s">
        <v>10086</v>
      </c>
      <c r="J13" s="791" t="s">
        <v>10087</v>
      </c>
      <c r="K13" s="791" t="s">
        <v>10088</v>
      </c>
      <c r="L13" s="1263"/>
      <c r="M13" s="791" t="s">
        <v>10089</v>
      </c>
      <c r="N13" s="791" t="s">
        <v>10090</v>
      </c>
      <c r="O13" s="1221"/>
      <c r="P13" s="791" t="s">
        <v>10091</v>
      </c>
      <c r="Q13" s="1263"/>
      <c r="R13" s="1272" t="s">
        <v>10092</v>
      </c>
      <c r="S13" s="791" t="s">
        <v>3915</v>
      </c>
      <c r="T13" s="791" t="s">
        <v>9978</v>
      </c>
      <c r="U13" s="791" t="s">
        <v>10093</v>
      </c>
      <c r="V13" s="791" t="s">
        <v>10094</v>
      </c>
      <c r="W13" s="791" t="s">
        <v>10095</v>
      </c>
      <c r="X13" s="791" t="s">
        <v>4702</v>
      </c>
      <c r="Y13" s="791" t="s">
        <v>371</v>
      </c>
      <c r="Z13" s="1272" t="s">
        <v>4673</v>
      </c>
      <c r="AA13" s="791" t="s">
        <v>10096</v>
      </c>
      <c r="AB13" s="1272"/>
      <c r="AC13" s="1272" t="s">
        <v>2118</v>
      </c>
      <c r="AD13" s="1272" t="s">
        <v>10097</v>
      </c>
      <c r="AE13" s="791" t="s">
        <v>4959</v>
      </c>
      <c r="AF13" s="791" t="s">
        <v>9685</v>
      </c>
      <c r="AG13" s="1263"/>
      <c r="AH13" s="1263"/>
      <c r="AI13" s="1263"/>
      <c r="AJ13" s="1263"/>
      <c r="AK13" s="1263"/>
      <c r="AL13" s="791" t="s">
        <v>5398</v>
      </c>
      <c r="AM13" s="1272" t="s">
        <v>10023</v>
      </c>
      <c r="AN13" s="1272" t="s">
        <v>10098</v>
      </c>
      <c r="AO13" s="1221"/>
      <c r="AP13" s="791" t="s">
        <v>10099</v>
      </c>
      <c r="AQ13" s="791" t="s">
        <v>9907</v>
      </c>
      <c r="AR13" s="1272" t="s">
        <v>10100</v>
      </c>
      <c r="AS13" s="791" t="s">
        <v>10101</v>
      </c>
      <c r="AT13" s="791" t="s">
        <v>10102</v>
      </c>
      <c r="AU13" s="791" t="s">
        <v>10103</v>
      </c>
      <c r="AV13" s="113" t="s">
        <v>10104</v>
      </c>
      <c r="AW13" s="791" t="s">
        <v>10105</v>
      </c>
      <c r="AX13" s="791" t="s">
        <v>10072</v>
      </c>
      <c r="AY13" s="1221"/>
      <c r="AZ13" s="1272" t="s">
        <v>4034</v>
      </c>
      <c r="BA13" s="791"/>
      <c r="BB13" s="1272" t="s">
        <v>10106</v>
      </c>
      <c r="BC13" s="1272" t="s">
        <v>10107</v>
      </c>
      <c r="BD13" s="791" t="s">
        <v>10108</v>
      </c>
      <c r="BE13" s="791"/>
      <c r="BF13" s="1221"/>
      <c r="BG13" s="1618"/>
      <c r="BH13" s="1618"/>
      <c r="BI13" s="1618"/>
      <c r="BJ13" s="1618"/>
      <c r="BK13" s="1618"/>
      <c r="BL13" s="1619"/>
      <c r="BM13" s="1618"/>
      <c r="BN13" s="1618"/>
      <c r="BO13" s="1618"/>
      <c r="BP13" s="1618"/>
      <c r="BQ13" s="1263"/>
      <c r="BR13" s="1263"/>
      <c r="BS13" s="1263"/>
      <c r="BT13" s="1263"/>
      <c r="BU13" s="1263"/>
      <c r="BV13" s="791" t="s">
        <v>10109</v>
      </c>
      <c r="BW13" s="1263"/>
      <c r="BX13" s="791" t="s">
        <v>4322</v>
      </c>
      <c r="BY13" s="791" t="s">
        <v>2944</v>
      </c>
      <c r="BZ13" s="1221"/>
      <c r="CA13" s="1263"/>
      <c r="CB13" s="791" t="s">
        <v>3162</v>
      </c>
      <c r="CC13" s="1263"/>
      <c r="CD13" s="1263"/>
      <c r="CE13" s="1593"/>
      <c r="CF13" s="1221"/>
      <c r="CG13" s="1263"/>
      <c r="CH13" s="1593"/>
      <c r="CI13" s="1593"/>
      <c r="CJ13" s="1581" t="s">
        <v>10110</v>
      </c>
      <c r="CK13" s="1581"/>
      <c r="CL13" s="1594" t="s">
        <v>5172</v>
      </c>
      <c r="CM13" s="1581" t="s">
        <v>10111</v>
      </c>
      <c r="CN13" s="1581" t="s">
        <v>1130</v>
      </c>
      <c r="CO13" s="1581" t="s">
        <v>5573</v>
      </c>
      <c r="CP13" s="1581" t="s">
        <v>10000</v>
      </c>
      <c r="CQ13" s="1581" t="s">
        <v>9997</v>
      </c>
      <c r="CR13" s="1593"/>
      <c r="CS13" s="1593"/>
      <c r="CT13" s="92"/>
    </row>
    <row r="14" ht="15.75" customHeight="1">
      <c r="A14" s="1620" t="s">
        <v>5065</v>
      </c>
      <c r="B14" s="1567" t="s">
        <v>10112</v>
      </c>
      <c r="C14" s="1568" t="s">
        <v>431</v>
      </c>
      <c r="D14" s="1569" t="s">
        <v>431</v>
      </c>
      <c r="E14" s="1570" t="s">
        <v>1407</v>
      </c>
      <c r="F14" s="1571" t="s">
        <v>221</v>
      </c>
      <c r="G14" s="1567" t="s">
        <v>219</v>
      </c>
      <c r="H14" s="1598"/>
      <c r="I14" s="1598" t="s">
        <v>9999</v>
      </c>
      <c r="J14" s="1221"/>
      <c r="K14" s="765" t="s">
        <v>10113</v>
      </c>
      <c r="L14" s="1263"/>
      <c r="M14" s="765" t="s">
        <v>10114</v>
      </c>
      <c r="N14" s="1221"/>
      <c r="O14" s="765" t="s">
        <v>10115</v>
      </c>
      <c r="P14" s="765" t="s">
        <v>10116</v>
      </c>
      <c r="Q14" s="1263"/>
      <c r="R14" s="1272" t="s">
        <v>10117</v>
      </c>
      <c r="S14" s="765" t="s">
        <v>10118</v>
      </c>
      <c r="T14" s="1221"/>
      <c r="U14" s="765" t="s">
        <v>10119</v>
      </c>
      <c r="V14" s="895"/>
      <c r="W14" s="791" t="s">
        <v>4886</v>
      </c>
      <c r="X14" s="765" t="s">
        <v>10120</v>
      </c>
      <c r="Y14" s="1272" t="s">
        <v>2573</v>
      </c>
      <c r="Z14" s="1221"/>
      <c r="AA14" s="1221"/>
      <c r="AB14" s="1263"/>
      <c r="AC14" s="791" t="s">
        <v>10121</v>
      </c>
      <c r="AD14" s="1572" t="s">
        <v>5547</v>
      </c>
      <c r="AE14" s="1221"/>
      <c r="AF14" s="1221"/>
      <c r="AG14" s="1263"/>
      <c r="AH14" s="1272" t="s">
        <v>5191</v>
      </c>
      <c r="AI14" s="1263"/>
      <c r="AJ14" s="1263"/>
      <c r="AK14" s="1272" t="s">
        <v>4530</v>
      </c>
      <c r="AL14" s="791"/>
      <c r="AM14" s="765" t="s">
        <v>10020</v>
      </c>
      <c r="AN14" s="1221"/>
      <c r="AO14" s="1221"/>
      <c r="AP14" s="765" t="s">
        <v>10122</v>
      </c>
      <c r="AQ14" s="1221"/>
      <c r="AR14" s="1221"/>
      <c r="AS14" s="1221"/>
      <c r="AT14" s="791" t="s">
        <v>10123</v>
      </c>
      <c r="AU14" s="1221"/>
      <c r="AV14" s="1221"/>
      <c r="AW14" s="1221"/>
      <c r="AX14" s="1221"/>
      <c r="AY14" s="1221"/>
      <c r="AZ14" s="1270" t="s">
        <v>10124</v>
      </c>
      <c r="BA14" s="895"/>
      <c r="BB14" s="765" t="s">
        <v>10125</v>
      </c>
      <c r="BC14" s="1586" t="s">
        <v>10107</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10126</v>
      </c>
      <c r="CF14" s="1583" t="s">
        <v>10127</v>
      </c>
      <c r="CG14" s="1621" t="s">
        <v>10128</v>
      </c>
      <c r="CH14" s="1593"/>
      <c r="CI14" s="1593"/>
      <c r="CJ14" s="1593"/>
      <c r="CK14" s="1593"/>
      <c r="CL14" s="1593"/>
      <c r="CM14" s="1593"/>
      <c r="CN14" s="1594" t="s">
        <v>1130</v>
      </c>
      <c r="CO14" s="1593"/>
      <c r="CP14" s="1593"/>
      <c r="CQ14" s="1593"/>
      <c r="CR14" s="1621" t="s">
        <v>4716</v>
      </c>
      <c r="CS14" s="1593"/>
      <c r="CT14" s="1263"/>
    </row>
    <row r="15" ht="15.75" customHeight="1">
      <c r="A15" s="1577" t="s">
        <v>1688</v>
      </c>
      <c r="B15" s="1567" t="s">
        <v>10129</v>
      </c>
      <c r="C15" s="1568" t="s">
        <v>431</v>
      </c>
      <c r="D15" s="1569" t="s">
        <v>739</v>
      </c>
      <c r="E15" s="1570" t="s">
        <v>739</v>
      </c>
      <c r="F15" s="1571" t="s">
        <v>1277</v>
      </c>
      <c r="G15" s="1567" t="s">
        <v>918</v>
      </c>
      <c r="H15" s="1598"/>
      <c r="I15" s="1598"/>
      <c r="J15" s="1221"/>
      <c r="K15" s="1221"/>
      <c r="L15" s="1263"/>
      <c r="M15" s="1272" t="s">
        <v>10130</v>
      </c>
      <c r="N15" s="1221"/>
      <c r="O15" s="1221"/>
      <c r="P15" s="1221"/>
      <c r="Q15" s="1264" t="s">
        <v>10131</v>
      </c>
      <c r="R15" s="1221"/>
      <c r="S15" s="1221"/>
      <c r="T15" s="1221"/>
      <c r="U15" s="1221"/>
      <c r="V15" s="1263"/>
      <c r="W15" s="1272" t="s">
        <v>1134</v>
      </c>
      <c r="X15" s="791"/>
      <c r="Y15" s="765" t="s">
        <v>132</v>
      </c>
      <c r="Z15" s="1221"/>
      <c r="AA15" s="1221"/>
      <c r="AB15" s="1263"/>
      <c r="AC15" s="1272" t="s">
        <v>5351</v>
      </c>
      <c r="AD15" s="1270" t="s">
        <v>602</v>
      </c>
      <c r="AE15" s="1221"/>
      <c r="AF15" s="1221"/>
      <c r="AG15" s="1263"/>
      <c r="AH15" s="1263"/>
      <c r="AI15" s="1263"/>
      <c r="AJ15" s="1263"/>
      <c r="AK15" s="1263"/>
      <c r="AL15" s="1221"/>
      <c r="AM15" s="1221"/>
      <c r="AN15" s="1221"/>
      <c r="AO15" s="1221"/>
      <c r="AP15" s="1272" t="s">
        <v>9996</v>
      </c>
      <c r="AQ15" s="791"/>
      <c r="AR15" s="1272" t="s">
        <v>10132</v>
      </c>
      <c r="AS15" s="791"/>
      <c r="AT15" s="1221"/>
      <c r="AU15" s="1272" t="s">
        <v>10080</v>
      </c>
      <c r="AV15" s="791"/>
      <c r="AW15" s="1272" t="s">
        <v>10133</v>
      </c>
      <c r="AX15" s="1221"/>
      <c r="AY15" s="1221"/>
      <c r="AZ15" s="1221"/>
      <c r="BA15" s="1221"/>
      <c r="BB15" s="1264" t="s">
        <v>10134</v>
      </c>
      <c r="BC15" s="1269" t="s">
        <v>9905</v>
      </c>
      <c r="BD15" s="1221"/>
      <c r="BE15" s="1263"/>
      <c r="BF15" s="1221"/>
      <c r="BG15" s="1263"/>
      <c r="BH15" s="1263"/>
      <c r="BI15" s="1263"/>
      <c r="BJ15" s="1263"/>
      <c r="BK15" s="1263"/>
      <c r="BL15" s="1221"/>
      <c r="BM15" s="1264" t="s">
        <v>10135</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7373</v>
      </c>
      <c r="C16" s="1568" t="s">
        <v>432</v>
      </c>
      <c r="D16" s="1569" t="s">
        <v>1407</v>
      </c>
      <c r="E16" s="1570" t="s">
        <v>1407</v>
      </c>
      <c r="F16" s="1571" t="s">
        <v>432</v>
      </c>
      <c r="G16" s="1567" t="s">
        <v>918</v>
      </c>
      <c r="H16" s="1623" t="s">
        <v>10136</v>
      </c>
      <c r="I16" s="1623" t="s">
        <v>10119</v>
      </c>
      <c r="J16" s="1264" t="s">
        <v>10137</v>
      </c>
      <c r="K16" s="1264" t="s">
        <v>4632</v>
      </c>
      <c r="L16" s="791" t="s">
        <v>10138</v>
      </c>
      <c r="M16" s="1221"/>
      <c r="N16" s="1264" t="s">
        <v>3229</v>
      </c>
      <c r="O16" s="1264" t="s">
        <v>10139</v>
      </c>
      <c r="P16" s="1221"/>
      <c r="Q16" s="791" t="s">
        <v>10140</v>
      </c>
      <c r="R16" s="791" t="s">
        <v>10141</v>
      </c>
      <c r="S16" s="1264" t="s">
        <v>10142</v>
      </c>
      <c r="T16" s="1264" t="s">
        <v>10143</v>
      </c>
      <c r="U16" s="791" t="s">
        <v>10144</v>
      </c>
      <c r="V16" s="791" t="s">
        <v>10145</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7566</v>
      </c>
      <c r="B17" s="1567" t="s">
        <v>6226</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10146</v>
      </c>
      <c r="X17" s="1270" t="s">
        <v>10147</v>
      </c>
      <c r="Y17" s="1221"/>
      <c r="Z17" s="1221"/>
      <c r="AA17" s="1221"/>
      <c r="AB17" s="1264" t="s">
        <v>7730</v>
      </c>
      <c r="AC17" s="1270" t="s">
        <v>2307</v>
      </c>
      <c r="AD17" s="765" t="s">
        <v>3995</v>
      </c>
      <c r="AE17" s="895"/>
      <c r="AF17" s="1264" t="s">
        <v>8104</v>
      </c>
      <c r="AG17" s="1263"/>
      <c r="AH17" s="1264" t="s">
        <v>2873</v>
      </c>
      <c r="AI17" s="1264" t="s">
        <v>2849</v>
      </c>
      <c r="AJ17" s="1263"/>
      <c r="AK17" s="791" t="s">
        <v>3985</v>
      </c>
      <c r="AL17" s="1221"/>
      <c r="AM17" s="1221"/>
      <c r="AN17" s="1221"/>
      <c r="AO17" s="1221"/>
      <c r="AP17" s="765" t="s">
        <v>10148</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6325</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3669</v>
      </c>
      <c r="B18" s="1567" t="s">
        <v>10149</v>
      </c>
      <c r="C18" s="1568" t="s">
        <v>739</v>
      </c>
      <c r="D18" s="1569" t="s">
        <v>1407</v>
      </c>
      <c r="E18" s="1570" t="s">
        <v>739</v>
      </c>
      <c r="F18" s="1571" t="s">
        <v>738</v>
      </c>
      <c r="G18" s="1567" t="s">
        <v>2932</v>
      </c>
      <c r="H18" s="1598"/>
      <c r="I18" s="1598" t="s">
        <v>10150</v>
      </c>
      <c r="J18" s="791"/>
      <c r="K18" s="1272" t="s">
        <v>10151</v>
      </c>
      <c r="L18" s="1272"/>
      <c r="M18" s="1272" t="s">
        <v>10152</v>
      </c>
      <c r="N18" s="1221"/>
      <c r="O18" s="1272" t="s">
        <v>10153</v>
      </c>
      <c r="P18" s="1221"/>
      <c r="Q18" s="1263"/>
      <c r="R18" s="791" t="s">
        <v>10154</v>
      </c>
      <c r="S18" s="828" t="s">
        <v>3704</v>
      </c>
      <c r="T18" s="1272" t="s">
        <v>10155</v>
      </c>
      <c r="U18" s="791" t="s">
        <v>10156</v>
      </c>
      <c r="V18" s="1272"/>
      <c r="W18" s="1272" t="s">
        <v>5441</v>
      </c>
      <c r="X18" s="791" t="s">
        <v>3397</v>
      </c>
      <c r="Y18" s="1272" t="s">
        <v>2976</v>
      </c>
      <c r="Z18" s="1221"/>
      <c r="AA18" s="1221"/>
      <c r="AB18" s="1263"/>
      <c r="AC18" s="1272" t="s">
        <v>3703</v>
      </c>
      <c r="AD18" s="791" t="s">
        <v>1828</v>
      </c>
      <c r="AE18" s="791"/>
      <c r="AF18" s="1272" t="s">
        <v>10157</v>
      </c>
      <c r="AG18" s="1264" t="s">
        <v>10158</v>
      </c>
      <c r="AH18" s="1269" t="s">
        <v>1199</v>
      </c>
      <c r="AI18" s="1263"/>
      <c r="AJ18" s="1263"/>
      <c r="AK18" s="1272" t="s">
        <v>700</v>
      </c>
      <c r="AL18" s="1221"/>
      <c r="AM18" s="1272" t="s">
        <v>10083</v>
      </c>
      <c r="AN18" s="1221"/>
      <c r="AO18" s="1221"/>
      <c r="AP18" s="791" t="s">
        <v>9923</v>
      </c>
      <c r="AQ18" s="791"/>
      <c r="AR18" s="791" t="s">
        <v>9949</v>
      </c>
      <c r="AS18" s="791" t="s">
        <v>10159</v>
      </c>
      <c r="AT18" s="791" t="s">
        <v>10160</v>
      </c>
      <c r="AU18" s="791" t="s">
        <v>10161</v>
      </c>
      <c r="AV18" s="791"/>
      <c r="AW18" s="1221"/>
      <c r="AX18" s="1221"/>
      <c r="AY18" s="1221"/>
      <c r="AZ18" s="1272" t="s">
        <v>4787</v>
      </c>
      <c r="BA18" s="791"/>
      <c r="BB18" s="1272" t="s">
        <v>10080</v>
      </c>
      <c r="BC18" s="1272" t="s">
        <v>10162</v>
      </c>
      <c r="BD18" s="1272" t="s">
        <v>9978</v>
      </c>
      <c r="BE18" s="1272"/>
      <c r="BF18" s="791"/>
      <c r="BG18" s="1263"/>
      <c r="BH18" s="1263"/>
      <c r="BI18" s="1263"/>
      <c r="BJ18" s="1263"/>
      <c r="BK18" s="1263"/>
      <c r="BL18" s="1221"/>
      <c r="BM18" s="1263"/>
      <c r="BN18" s="1272" t="s">
        <v>10163</v>
      </c>
      <c r="BO18" s="1272" t="s">
        <v>10164</v>
      </c>
      <c r="BP18" s="1272"/>
      <c r="BQ18" s="1263"/>
      <c r="BR18" s="1263"/>
      <c r="BS18" s="1263"/>
      <c r="BT18" s="1263"/>
      <c r="BU18" s="1263"/>
      <c r="BV18" s="1600" t="s">
        <v>1874</v>
      </c>
      <c r="BW18" s="1263"/>
      <c r="BX18" s="1221"/>
      <c r="BY18" s="791" t="s">
        <v>2094</v>
      </c>
      <c r="BZ18" s="1221"/>
      <c r="CA18" s="1263"/>
      <c r="CB18" s="791" t="s">
        <v>4318</v>
      </c>
      <c r="CC18" s="1272" t="s">
        <v>10165</v>
      </c>
      <c r="CD18" s="1272"/>
      <c r="CE18" s="1263"/>
      <c r="CF18" s="1221"/>
      <c r="CG18" s="1263"/>
      <c r="CH18" s="1263"/>
      <c r="CI18" s="1263"/>
      <c r="CJ18" s="1263"/>
      <c r="CK18" s="1263"/>
      <c r="CL18" s="1263"/>
      <c r="CM18" s="1272" t="s">
        <v>10166</v>
      </c>
      <c r="CN18" s="1272" t="s">
        <v>1541</v>
      </c>
      <c r="CO18" s="1272" t="s">
        <v>4859</v>
      </c>
      <c r="CP18" s="1272" t="s">
        <v>10167</v>
      </c>
      <c r="CQ18" s="791" t="s">
        <v>10168</v>
      </c>
      <c r="CR18" s="1272" t="s">
        <v>3018</v>
      </c>
      <c r="CS18" s="791" t="s">
        <v>10169</v>
      </c>
      <c r="CT18" s="92"/>
    </row>
    <row r="19" ht="15.75" customHeight="1">
      <c r="A19" s="1626" t="s">
        <v>4494</v>
      </c>
      <c r="B19" s="1567" t="s">
        <v>10170</v>
      </c>
      <c r="C19" s="1568" t="s">
        <v>1407</v>
      </c>
      <c r="D19" s="1569" t="s">
        <v>1407</v>
      </c>
      <c r="E19" s="1570" t="s">
        <v>1407</v>
      </c>
      <c r="F19" s="1571" t="s">
        <v>739</v>
      </c>
      <c r="G19" s="1567" t="s">
        <v>4723</v>
      </c>
      <c r="H19" s="1598"/>
      <c r="I19" s="1598" t="s">
        <v>10171</v>
      </c>
      <c r="J19" s="791"/>
      <c r="K19" s="791" t="s">
        <v>6926</v>
      </c>
      <c r="L19" s="1272"/>
      <c r="M19" s="1221"/>
      <c r="N19" s="1221"/>
      <c r="O19" s="1221"/>
      <c r="P19" s="1221"/>
      <c r="Q19" s="1263"/>
      <c r="R19" s="1272" t="s">
        <v>10172</v>
      </c>
      <c r="S19" s="1221"/>
      <c r="T19" s="1272" t="s">
        <v>10173</v>
      </c>
      <c r="U19" s="1272" t="s">
        <v>10174</v>
      </c>
      <c r="V19" s="1272" t="s">
        <v>10175</v>
      </c>
      <c r="W19" s="1272" t="s">
        <v>3129</v>
      </c>
      <c r="X19" s="791" t="s">
        <v>2469</v>
      </c>
      <c r="Y19" s="1272" t="s">
        <v>10176</v>
      </c>
      <c r="Z19" s="1221"/>
      <c r="AA19" s="1221"/>
      <c r="AB19" s="1263"/>
      <c r="AC19" s="765" t="s">
        <v>341</v>
      </c>
      <c r="AD19" s="1272" t="s">
        <v>1593</v>
      </c>
      <c r="AE19" s="791"/>
      <c r="AF19" s="1272" t="s">
        <v>7852</v>
      </c>
      <c r="AG19" s="1272"/>
      <c r="AH19" s="1272" t="s">
        <v>10177</v>
      </c>
      <c r="AI19" s="1263"/>
      <c r="AJ19" s="1263"/>
      <c r="AK19" s="1263"/>
      <c r="AL19" s="1221"/>
      <c r="AM19" s="1221"/>
      <c r="AN19" s="1221"/>
      <c r="AO19" s="1221"/>
      <c r="AP19" s="791" t="s">
        <v>9923</v>
      </c>
      <c r="AQ19" s="1221"/>
      <c r="AR19" s="791" t="s">
        <v>10178</v>
      </c>
      <c r="AS19" s="1221"/>
      <c r="AT19" s="1221"/>
      <c r="AU19" s="791" t="s">
        <v>10179</v>
      </c>
      <c r="AV19" s="791"/>
      <c r="AW19" s="791" t="s">
        <v>9953</v>
      </c>
      <c r="AX19" s="1221"/>
      <c r="AY19" s="1221"/>
      <c r="AZ19" s="1272" t="s">
        <v>9983</v>
      </c>
      <c r="BA19" s="791"/>
      <c r="BB19" s="1221"/>
      <c r="BC19" s="1272" t="s">
        <v>10180</v>
      </c>
      <c r="BD19" s="791" t="s">
        <v>10181</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4570</v>
      </c>
      <c r="B20" s="1567" t="s">
        <v>10182</v>
      </c>
      <c r="C20" s="1568" t="s">
        <v>1407</v>
      </c>
      <c r="D20" s="1569" t="s">
        <v>1407</v>
      </c>
      <c r="E20" s="1570" t="s">
        <v>1407</v>
      </c>
      <c r="F20" s="1571" t="s">
        <v>1407</v>
      </c>
      <c r="G20" s="1567" t="s">
        <v>4723</v>
      </c>
      <c r="H20" s="1598" t="s">
        <v>10183</v>
      </c>
      <c r="I20" s="1598" t="s">
        <v>7729</v>
      </c>
      <c r="J20" s="791" t="s">
        <v>10184</v>
      </c>
      <c r="K20" s="1598" t="s">
        <v>10185</v>
      </c>
      <c r="L20" s="791" t="s">
        <v>10186</v>
      </c>
      <c r="M20" s="791" t="s">
        <v>9986</v>
      </c>
      <c r="N20" s="791" t="s">
        <v>10187</v>
      </c>
      <c r="O20" s="791" t="s">
        <v>10188</v>
      </c>
      <c r="P20" s="791" t="s">
        <v>10189</v>
      </c>
      <c r="Q20" s="1263"/>
      <c r="R20" s="791" t="s">
        <v>10068</v>
      </c>
      <c r="S20" s="113" t="s">
        <v>10190</v>
      </c>
      <c r="T20" s="1221"/>
      <c r="U20" s="1627" t="s">
        <v>10191</v>
      </c>
      <c r="V20" s="791" t="s">
        <v>10192</v>
      </c>
      <c r="W20" s="1272" t="s">
        <v>10193</v>
      </c>
      <c r="X20" s="791" t="s">
        <v>10194</v>
      </c>
      <c r="Y20" s="791" t="s">
        <v>247</v>
      </c>
      <c r="Z20" s="1221"/>
      <c r="AA20" s="1221"/>
      <c r="AB20" s="1263"/>
      <c r="AC20" s="1272" t="s">
        <v>10195</v>
      </c>
      <c r="AD20" s="791" t="s">
        <v>3750</v>
      </c>
      <c r="AE20" s="1221"/>
      <c r="AF20" s="1221"/>
      <c r="AG20" s="1263"/>
      <c r="AH20" s="1263"/>
      <c r="AI20" s="1263"/>
      <c r="AJ20" s="1263"/>
      <c r="AK20" s="1263"/>
      <c r="AL20" s="1221"/>
      <c r="AM20" s="791"/>
      <c r="AN20" s="1221"/>
      <c r="AO20" s="1221"/>
      <c r="AP20" s="791" t="s">
        <v>10133</v>
      </c>
      <c r="AQ20" s="791" t="s">
        <v>10196</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6163</v>
      </c>
      <c r="B21" s="1567" t="s">
        <v>10197</v>
      </c>
      <c r="C21" s="1568" t="s">
        <v>1407</v>
      </c>
      <c r="D21" s="1569" t="s">
        <v>1407</v>
      </c>
      <c r="E21" s="1570" t="s">
        <v>1407</v>
      </c>
      <c r="F21" s="1571" t="s">
        <v>1407</v>
      </c>
      <c r="G21" s="1567" t="s">
        <v>5067</v>
      </c>
      <c r="H21" s="1598"/>
      <c r="I21" s="1598" t="s">
        <v>10198</v>
      </c>
      <c r="J21" s="791"/>
      <c r="K21" s="1272" t="s">
        <v>10199</v>
      </c>
      <c r="L21" s="1272"/>
      <c r="M21" s="791"/>
      <c r="N21" s="791"/>
      <c r="O21" s="1272" t="s">
        <v>10200</v>
      </c>
      <c r="P21" s="791"/>
      <c r="Q21" s="1263"/>
      <c r="R21" s="1221"/>
      <c r="S21" s="1221"/>
      <c r="T21" s="791"/>
      <c r="U21" s="1272" t="s">
        <v>10201</v>
      </c>
      <c r="V21" s="1272"/>
      <c r="W21" s="1272" t="s">
        <v>2684</v>
      </c>
      <c r="X21" s="791"/>
      <c r="Y21" s="1272" t="s">
        <v>3088</v>
      </c>
      <c r="Z21" s="791"/>
      <c r="AA21" s="791"/>
      <c r="AB21" s="1272"/>
      <c r="AC21" s="1272" t="s">
        <v>9675</v>
      </c>
      <c r="AD21" s="1272" t="s">
        <v>4625</v>
      </c>
      <c r="AE21" s="791"/>
      <c r="AF21" s="791"/>
      <c r="AG21" s="1272"/>
      <c r="AH21" s="1263"/>
      <c r="AI21" s="1263"/>
      <c r="AJ21" s="1263"/>
      <c r="AK21" s="1263"/>
      <c r="AL21" s="1221"/>
      <c r="AM21" s="1272" t="s">
        <v>10122</v>
      </c>
      <c r="AN21" s="1221"/>
      <c r="AO21" s="1221"/>
      <c r="AP21" s="1272" t="s">
        <v>10202</v>
      </c>
      <c r="AQ21" s="791"/>
      <c r="AR21" s="1272" t="s">
        <v>10203</v>
      </c>
      <c r="AS21" s="791"/>
      <c r="AT21" s="1272" t="s">
        <v>10204</v>
      </c>
      <c r="AU21" s="1272" t="s">
        <v>10205</v>
      </c>
      <c r="AV21" s="791"/>
      <c r="AW21" s="791"/>
      <c r="AX21" s="1221"/>
      <c r="AY21" s="1221"/>
      <c r="AZ21" s="1272" t="s">
        <v>4746</v>
      </c>
      <c r="BA21" s="791"/>
      <c r="BB21" s="1272" t="s">
        <v>9954</v>
      </c>
      <c r="BC21" s="1272" t="s">
        <v>10078</v>
      </c>
      <c r="BD21" s="1272" t="s">
        <v>10108</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7543</v>
      </c>
      <c r="B22" s="1567" t="s">
        <v>10206</v>
      </c>
      <c r="C22" s="1568" t="s">
        <v>1407</v>
      </c>
      <c r="D22" s="1569" t="s">
        <v>1407</v>
      </c>
      <c r="E22" s="1570" t="s">
        <v>739</v>
      </c>
      <c r="F22" s="1571" t="s">
        <v>738</v>
      </c>
      <c r="G22" s="1567" t="s">
        <v>5067</v>
      </c>
      <c r="H22" s="1598" t="s">
        <v>10207</v>
      </c>
      <c r="I22" s="1598"/>
      <c r="J22" s="1221"/>
      <c r="K22" s="1272" t="s">
        <v>10208</v>
      </c>
      <c r="L22" s="1272"/>
      <c r="M22" s="1221"/>
      <c r="N22" s="1221"/>
      <c r="O22" s="1221"/>
      <c r="P22" s="1221"/>
      <c r="Q22" s="1272" t="s">
        <v>10209</v>
      </c>
      <c r="R22" s="1272" t="s">
        <v>10210</v>
      </c>
      <c r="S22" s="1221"/>
      <c r="T22" s="1272" t="s">
        <v>10211</v>
      </c>
      <c r="U22" s="1629" t="s">
        <v>9460</v>
      </c>
      <c r="V22" s="1629"/>
      <c r="W22" s="1272" t="s">
        <v>134</v>
      </c>
      <c r="X22" s="791"/>
      <c r="Y22" s="1272" t="s">
        <v>4873</v>
      </c>
      <c r="Z22" s="1221"/>
      <c r="AA22" s="1221"/>
      <c r="AB22" s="1263"/>
      <c r="AC22" s="1272" t="s">
        <v>7746</v>
      </c>
      <c r="AD22" s="1272" t="s">
        <v>3733</v>
      </c>
      <c r="AE22" s="895"/>
      <c r="AF22" s="765" t="s">
        <v>717</v>
      </c>
      <c r="AG22" s="1260"/>
      <c r="AH22" s="1272" t="s">
        <v>4699</v>
      </c>
      <c r="AI22" s="1272" t="s">
        <v>5402</v>
      </c>
      <c r="AJ22" s="1263"/>
      <c r="AK22" s="1263"/>
      <c r="AL22" s="1221"/>
      <c r="AM22" s="1221"/>
      <c r="AN22" s="1221"/>
      <c r="AO22" s="1221"/>
      <c r="AP22" s="1221"/>
      <c r="AQ22" s="1221"/>
      <c r="AR22" s="1221"/>
      <c r="AS22" s="1221"/>
      <c r="AT22" s="1221"/>
      <c r="AU22" s="1221"/>
      <c r="AV22" s="1221"/>
      <c r="AW22" s="1221"/>
      <c r="AX22" s="791"/>
      <c r="AY22" s="1272" t="s">
        <v>10107</v>
      </c>
      <c r="AZ22" s="1221"/>
      <c r="BA22" s="1221"/>
      <c r="BB22" s="1272" t="s">
        <v>10084</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5230</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10212</v>
      </c>
    </row>
    <row r="23" ht="15.75" customHeight="1">
      <c r="A23" s="1632" t="s">
        <v>7529</v>
      </c>
      <c r="B23" s="1567" t="s">
        <v>10213</v>
      </c>
      <c r="C23" s="1568" t="s">
        <v>1407</v>
      </c>
      <c r="D23" s="1569" t="s">
        <v>1407</v>
      </c>
      <c r="E23" s="1570" t="s">
        <v>1407</v>
      </c>
      <c r="F23" s="1571" t="s">
        <v>1407</v>
      </c>
      <c r="G23" s="1567" t="s">
        <v>2587</v>
      </c>
      <c r="H23" s="1598"/>
      <c r="I23" s="1598" t="s">
        <v>10214</v>
      </c>
      <c r="J23" s="791"/>
      <c r="K23" s="791" t="s">
        <v>10215</v>
      </c>
      <c r="L23" s="1272"/>
      <c r="M23" s="1221"/>
      <c r="N23" s="1263" t="s">
        <v>10216</v>
      </c>
      <c r="O23" s="1221"/>
      <c r="P23" s="1221"/>
      <c r="Q23" s="1263"/>
      <c r="R23" s="1272" t="s">
        <v>10217</v>
      </c>
      <c r="S23" s="1221"/>
      <c r="T23" s="1272" t="s">
        <v>10218</v>
      </c>
      <c r="U23" s="1272" t="s">
        <v>10219</v>
      </c>
      <c r="V23" s="1272"/>
      <c r="W23" s="1272" t="s">
        <v>5046</v>
      </c>
      <c r="X23" s="791"/>
      <c r="Y23" s="1272" t="s">
        <v>947</v>
      </c>
      <c r="Z23" s="1263" t="s">
        <v>10220</v>
      </c>
      <c r="AA23" s="1221"/>
      <c r="AB23" s="1263"/>
      <c r="AC23" s="791"/>
      <c r="AD23" s="1272" t="s">
        <v>1572</v>
      </c>
      <c r="AE23" s="791"/>
      <c r="AF23" s="791"/>
      <c r="AG23" s="1272"/>
      <c r="AH23" s="1272"/>
      <c r="AI23" s="1263" t="s">
        <v>8945</v>
      </c>
      <c r="AJ23" s="1263"/>
      <c r="AK23" s="1263"/>
      <c r="AL23" s="1221"/>
      <c r="AM23" s="1263" t="s">
        <v>10221</v>
      </c>
      <c r="AN23" s="1221"/>
      <c r="AO23" s="1221"/>
      <c r="AP23" s="791" t="s">
        <v>10222</v>
      </c>
      <c r="AQ23" s="1221"/>
      <c r="AR23" s="1263" t="s">
        <v>10223</v>
      </c>
      <c r="AS23" s="1221"/>
      <c r="AT23" s="1263" t="s">
        <v>10224</v>
      </c>
      <c r="AU23" s="791" t="s">
        <v>10225</v>
      </c>
      <c r="AV23" s="791"/>
      <c r="AW23" s="791" t="s">
        <v>10122</v>
      </c>
      <c r="AX23" s="1221"/>
      <c r="AY23" s="1263" t="s">
        <v>10126</v>
      </c>
      <c r="AZ23" s="791"/>
      <c r="BA23" s="791"/>
      <c r="BB23" s="1263" t="s">
        <v>10226</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5018</v>
      </c>
      <c r="B24" s="1567" t="s">
        <v>6238</v>
      </c>
      <c r="C24" s="1568" t="s">
        <v>1407</v>
      </c>
      <c r="D24" s="1569" t="s">
        <v>739</v>
      </c>
      <c r="E24" s="1570" t="s">
        <v>738</v>
      </c>
      <c r="F24" s="1571" t="s">
        <v>1277</v>
      </c>
      <c r="G24" s="1567" t="s">
        <v>4746</v>
      </c>
      <c r="H24" s="1604" t="s">
        <v>10227</v>
      </c>
      <c r="I24" s="1604" t="s">
        <v>5025</v>
      </c>
      <c r="J24" s="895"/>
      <c r="K24" s="1272" t="s">
        <v>10228</v>
      </c>
      <c r="L24" s="1272"/>
      <c r="M24" s="791"/>
      <c r="N24" s="1272" t="s">
        <v>10229</v>
      </c>
      <c r="O24" s="1272" t="s">
        <v>10230</v>
      </c>
      <c r="P24" s="1272" t="s">
        <v>10231</v>
      </c>
      <c r="Q24" s="1272" t="s">
        <v>10232</v>
      </c>
      <c r="R24" s="1272" t="s">
        <v>10233</v>
      </c>
      <c r="S24" s="1272" t="s">
        <v>5045</v>
      </c>
      <c r="T24" s="1272" t="s">
        <v>10234</v>
      </c>
      <c r="U24" s="1272" t="s">
        <v>10235</v>
      </c>
      <c r="V24" s="1272"/>
      <c r="W24" s="1272" t="s">
        <v>5745</v>
      </c>
      <c r="X24" s="791"/>
      <c r="Y24" s="1221"/>
      <c r="Z24" s="1221"/>
      <c r="AA24" s="1221"/>
      <c r="AB24" s="1263"/>
      <c r="AC24" s="1272" t="s">
        <v>10236</v>
      </c>
      <c r="AD24" s="1272" t="s">
        <v>10237</v>
      </c>
      <c r="AE24" s="791"/>
      <c r="AF24" s="1272" t="s">
        <v>7241</v>
      </c>
      <c r="AG24" s="1272"/>
      <c r="AH24" s="1272" t="s">
        <v>10238</v>
      </c>
      <c r="AI24" s="1272"/>
      <c r="AJ24" s="1272"/>
      <c r="AK24" s="1263"/>
      <c r="AL24" s="1221"/>
      <c r="AM24" s="1272" t="s">
        <v>10239</v>
      </c>
      <c r="AN24" s="1272" t="s">
        <v>10073</v>
      </c>
      <c r="AO24" s="1272" t="s">
        <v>10021</v>
      </c>
      <c r="AP24" s="1272" t="s">
        <v>10240</v>
      </c>
      <c r="AQ24" s="791"/>
      <c r="AR24" s="1272" t="s">
        <v>10159</v>
      </c>
      <c r="AS24" s="791"/>
      <c r="AT24" s="1272" t="s">
        <v>10241</v>
      </c>
      <c r="AU24" s="1272" t="s">
        <v>10242</v>
      </c>
      <c r="AV24" s="791"/>
      <c r="AW24" s="1272" t="s">
        <v>10083</v>
      </c>
      <c r="AX24" s="791"/>
      <c r="AY24" s="1272" t="s">
        <v>10148</v>
      </c>
      <c r="AZ24" s="1221"/>
      <c r="BA24" s="1221"/>
      <c r="BB24" s="1272" t="s">
        <v>10098</v>
      </c>
      <c r="BC24" s="791" t="s">
        <v>10148</v>
      </c>
      <c r="BD24" s="1272" t="s">
        <v>10161</v>
      </c>
      <c r="BE24" s="1272"/>
      <c r="BF24" s="791"/>
      <c r="BG24" s="1634" t="s">
        <v>10243</v>
      </c>
      <c r="BH24" s="1635" t="s">
        <v>9487</v>
      </c>
      <c r="BI24" s="1170"/>
      <c r="BJ24" s="1170"/>
      <c r="BK24" s="1170"/>
      <c r="BL24" s="1170" t="s">
        <v>10244</v>
      </c>
      <c r="BM24" s="1170" t="s">
        <v>10245</v>
      </c>
      <c r="BN24" s="1170"/>
      <c r="BO24" s="1170"/>
      <c r="BP24" s="1170"/>
      <c r="BQ24" s="1263"/>
      <c r="BR24" s="1636" t="s">
        <v>10246</v>
      </c>
      <c r="BS24" s="1263"/>
      <c r="BT24" s="1263"/>
      <c r="BU24" s="1263"/>
      <c r="BV24" s="1637" t="s">
        <v>2038</v>
      </c>
      <c r="BW24" s="1272" t="s">
        <v>3975</v>
      </c>
      <c r="BX24" s="1272" t="s">
        <v>2270</v>
      </c>
      <c r="BY24" s="1269" t="s">
        <v>4763</v>
      </c>
      <c r="BZ24" s="1272" t="s">
        <v>2118</v>
      </c>
      <c r="CA24" s="1272" t="s">
        <v>5282</v>
      </c>
      <c r="CB24" s="1272" t="s">
        <v>1805</v>
      </c>
      <c r="CC24" s="1272" t="s">
        <v>4658</v>
      </c>
      <c r="CD24" s="1272"/>
      <c r="CE24" s="1595" t="s">
        <v>10180</v>
      </c>
      <c r="CF24" s="1595" t="s">
        <v>9894</v>
      </c>
      <c r="CG24" s="1595" t="s">
        <v>10247</v>
      </c>
      <c r="CH24" s="1595"/>
      <c r="CI24" s="1593"/>
      <c r="CJ24" s="1593"/>
      <c r="CK24" s="1593"/>
      <c r="CL24" s="1593"/>
      <c r="CM24" s="1593"/>
      <c r="CN24" s="1582"/>
      <c r="CO24" s="1593"/>
      <c r="CP24" s="1593"/>
      <c r="CQ24" s="1593"/>
      <c r="CR24" s="1593"/>
      <c r="CS24" s="1593"/>
      <c r="CT24" s="794" t="s">
        <v>4685</v>
      </c>
    </row>
    <row r="25" ht="15.75" customHeight="1">
      <c r="A25" s="1589" t="s">
        <v>6205</v>
      </c>
      <c r="B25" s="1567" t="s">
        <v>10248</v>
      </c>
      <c r="C25" s="1568" t="s">
        <v>1407</v>
      </c>
      <c r="D25" s="1569" t="s">
        <v>739</v>
      </c>
      <c r="E25" s="1570" t="s">
        <v>1407</v>
      </c>
      <c r="F25" s="1571" t="s">
        <v>828</v>
      </c>
      <c r="G25" s="1567" t="s">
        <v>4723</v>
      </c>
      <c r="H25" s="1598"/>
      <c r="I25" s="1598" t="s">
        <v>10249</v>
      </c>
      <c r="J25" s="791"/>
      <c r="K25" s="791" t="s">
        <v>10250</v>
      </c>
      <c r="L25" s="1270" t="s">
        <v>3471</v>
      </c>
      <c r="M25" s="1221"/>
      <c r="N25" s="1221"/>
      <c r="O25" s="1221"/>
      <c r="P25" s="791" t="s">
        <v>10251</v>
      </c>
      <c r="Q25" s="1263"/>
      <c r="R25" s="765" t="s">
        <v>10252</v>
      </c>
      <c r="S25" s="1221"/>
      <c r="T25" s="1221"/>
      <c r="U25" s="791" t="s">
        <v>751</v>
      </c>
      <c r="V25" s="1272"/>
      <c r="W25" s="1272" t="s">
        <v>4176</v>
      </c>
      <c r="X25" s="791" t="s">
        <v>3133</v>
      </c>
      <c r="Y25" s="765" t="s">
        <v>10253</v>
      </c>
      <c r="Z25" s="1221"/>
      <c r="AA25" s="1221"/>
      <c r="AB25" s="1263"/>
      <c r="AC25" s="1272" t="s">
        <v>10254</v>
      </c>
      <c r="AD25" s="1272" t="s">
        <v>10255</v>
      </c>
      <c r="AE25" s="791"/>
      <c r="AF25" s="1272" t="s">
        <v>8953</v>
      </c>
      <c r="AG25" s="1272"/>
      <c r="AH25" s="1272" t="s">
        <v>10256</v>
      </c>
      <c r="AI25" s="1263"/>
      <c r="AJ25" s="1263"/>
      <c r="AK25" s="794" t="s">
        <v>3519</v>
      </c>
      <c r="AL25" s="1585"/>
      <c r="AM25" s="1221"/>
      <c r="AN25" s="1221"/>
      <c r="AO25" s="1221"/>
      <c r="AP25" s="1221"/>
      <c r="AQ25" s="1221"/>
      <c r="AR25" s="1272" t="s">
        <v>10257</v>
      </c>
      <c r="AS25" s="791"/>
      <c r="AT25" s="1221"/>
      <c r="AU25" s="1221"/>
      <c r="AV25" s="1221"/>
      <c r="AW25" s="1272" t="s">
        <v>9931</v>
      </c>
      <c r="AX25" s="1221"/>
      <c r="AY25" s="1221"/>
      <c r="AZ25" s="1221"/>
      <c r="BA25" s="1221"/>
      <c r="BB25" s="1272" t="s">
        <v>10005</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6230</v>
      </c>
      <c r="CO25" s="1272" t="s">
        <v>4878</v>
      </c>
      <c r="CP25" s="1263"/>
      <c r="CQ25" s="1263"/>
      <c r="CR25" s="1263"/>
      <c r="CS25" s="1263"/>
      <c r="CT25" s="92"/>
    </row>
    <row r="26">
      <c r="A26" s="1624" t="s">
        <v>7487</v>
      </c>
      <c r="B26" s="1567" t="s">
        <v>10258</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10071</v>
      </c>
      <c r="Z26" s="1221"/>
      <c r="AA26" s="1221"/>
      <c r="AB26" s="1263"/>
      <c r="AC26" s="1264" t="s">
        <v>4464</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3611</v>
      </c>
      <c r="BW26" s="1263"/>
      <c r="BX26" s="1264" t="s">
        <v>4600</v>
      </c>
      <c r="BY26" s="1263"/>
      <c r="BZ26" s="1264" t="s">
        <v>8150</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7546</v>
      </c>
      <c r="B27" s="1567" t="s">
        <v>10259</v>
      </c>
      <c r="C27" s="1568" t="s">
        <v>1407</v>
      </c>
      <c r="D27" s="1569" t="s">
        <v>1407</v>
      </c>
      <c r="E27" s="1570" t="s">
        <v>739</v>
      </c>
      <c r="F27" s="1571" t="s">
        <v>738</v>
      </c>
      <c r="G27" s="1567" t="s">
        <v>331</v>
      </c>
      <c r="H27" s="1598"/>
      <c r="I27" s="1598" t="s">
        <v>10260</v>
      </c>
      <c r="J27" s="1221"/>
      <c r="K27" s="791" t="s">
        <v>10261</v>
      </c>
      <c r="L27" s="1263"/>
      <c r="M27" s="1221"/>
      <c r="N27" s="1221"/>
      <c r="O27" s="1221"/>
      <c r="P27" s="791" t="s">
        <v>10262</v>
      </c>
      <c r="Q27" s="1263"/>
      <c r="R27" s="1221"/>
      <c r="S27" s="1221"/>
      <c r="T27" s="1221"/>
      <c r="U27" s="1572" t="s">
        <v>10263</v>
      </c>
      <c r="V27" s="1263"/>
      <c r="W27" s="1221"/>
      <c r="X27" s="791" t="s">
        <v>6392</v>
      </c>
      <c r="Y27" s="765" t="s">
        <v>6464</v>
      </c>
      <c r="Z27" s="1221"/>
      <c r="AA27" s="791" t="s">
        <v>10264</v>
      </c>
      <c r="AB27" s="1263"/>
      <c r="AC27" s="791" t="s">
        <v>10265</v>
      </c>
      <c r="AD27" s="791" t="s">
        <v>1630</v>
      </c>
      <c r="AE27" s="1269" t="s">
        <v>4855</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5329</v>
      </c>
      <c r="Z28" s="1221"/>
      <c r="AA28" s="1221"/>
      <c r="AB28" s="1263"/>
      <c r="AC28" s="1221"/>
      <c r="AD28" s="1221"/>
      <c r="AE28" s="895"/>
      <c r="AF28" s="1270" t="s">
        <v>5611</v>
      </c>
      <c r="AG28" s="1263"/>
      <c r="AH28" s="1263"/>
      <c r="AI28" s="1263"/>
      <c r="AJ28" s="1263"/>
      <c r="AK28" s="1263"/>
      <c r="AL28" s="1221"/>
      <c r="AM28" s="1221"/>
      <c r="AN28" s="1221"/>
      <c r="AO28" s="1221"/>
      <c r="AP28" s="1221"/>
      <c r="AQ28" s="1221"/>
      <c r="AR28" s="1221"/>
      <c r="AS28" s="1221"/>
      <c r="AT28" s="1221"/>
      <c r="AU28" s="1221"/>
      <c r="AV28" s="1221"/>
      <c r="AW28" s="1221"/>
      <c r="AX28" s="791" t="s">
        <v>6292</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4621</v>
      </c>
      <c r="B29" s="1567" t="s">
        <v>3121</v>
      </c>
      <c r="C29" s="1568" t="s">
        <v>739</v>
      </c>
      <c r="D29" s="1569" t="s">
        <v>1407</v>
      </c>
      <c r="E29" s="1570" t="s">
        <v>1407</v>
      </c>
      <c r="F29" s="1571" t="s">
        <v>739</v>
      </c>
      <c r="G29" s="1567" t="s">
        <v>2587</v>
      </c>
      <c r="H29" s="1598"/>
      <c r="I29" s="1598" t="s">
        <v>10266</v>
      </c>
      <c r="J29" s="1221"/>
      <c r="K29" s="791" t="s">
        <v>10267</v>
      </c>
      <c r="L29" s="1263"/>
      <c r="M29" s="791" t="s">
        <v>10268</v>
      </c>
      <c r="N29" s="1221"/>
      <c r="O29" s="1221"/>
      <c r="P29" s="1272" t="s">
        <v>10269</v>
      </c>
      <c r="Q29" s="1263"/>
      <c r="R29" s="1221"/>
      <c r="S29" s="791" t="s">
        <v>4643</v>
      </c>
      <c r="T29" s="791"/>
      <c r="U29" s="1272" t="s">
        <v>3459</v>
      </c>
      <c r="V29" s="1263"/>
      <c r="W29" s="1221"/>
      <c r="X29" s="791" t="s">
        <v>10270</v>
      </c>
      <c r="Y29" s="791" t="s">
        <v>4918</v>
      </c>
      <c r="Z29" s="1221"/>
      <c r="AA29" s="791" t="s">
        <v>10271</v>
      </c>
      <c r="AB29" s="1263"/>
      <c r="AC29" s="791" t="s">
        <v>10272</v>
      </c>
      <c r="AD29" s="791" t="s">
        <v>5835</v>
      </c>
      <c r="AE29" s="791" t="s">
        <v>10273</v>
      </c>
      <c r="AF29" s="791" t="s">
        <v>7429</v>
      </c>
      <c r="AG29" s="1263"/>
      <c r="AH29" s="1263"/>
      <c r="AI29" s="1263"/>
      <c r="AJ29" s="1263"/>
      <c r="AK29" s="1263"/>
      <c r="AL29" s="1221"/>
      <c r="AM29" s="1221"/>
      <c r="AN29" s="791" t="s">
        <v>10274</v>
      </c>
      <c r="AO29" s="1272" t="s">
        <v>10275</v>
      </c>
      <c r="AP29" s="1221"/>
      <c r="AQ29" s="791" t="s">
        <v>10020</v>
      </c>
      <c r="AR29" s="1221"/>
      <c r="AS29" s="1221"/>
      <c r="AT29" s="1221"/>
      <c r="AU29" s="791" t="s">
        <v>10225</v>
      </c>
      <c r="AV29" s="1221"/>
      <c r="AW29" s="1221"/>
      <c r="AX29" s="1221"/>
      <c r="AY29" s="1221"/>
      <c r="AZ29" s="1221"/>
      <c r="BA29" s="1221"/>
      <c r="BB29" s="1221"/>
      <c r="BC29" s="1221"/>
      <c r="BD29" s="1221"/>
      <c r="BE29" s="1263"/>
      <c r="BF29" s="1221"/>
      <c r="BG29" s="1618"/>
      <c r="BH29" s="1618"/>
      <c r="BI29" s="1618"/>
      <c r="BJ29" s="1618"/>
      <c r="BK29" s="1618"/>
      <c r="BL29" s="1641" t="s">
        <v>10276</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5393</v>
      </c>
      <c r="C30" s="1568" t="s">
        <v>1407</v>
      </c>
      <c r="D30" s="1569" t="s">
        <v>1407</v>
      </c>
      <c r="E30" s="1570" t="s">
        <v>1407</v>
      </c>
      <c r="F30" s="1571" t="s">
        <v>738</v>
      </c>
      <c r="G30" s="1567" t="s">
        <v>431</v>
      </c>
      <c r="H30" s="1598"/>
      <c r="I30" s="1598"/>
      <c r="J30" s="118"/>
      <c r="K30" s="118"/>
      <c r="L30" s="92"/>
      <c r="M30" s="118"/>
      <c r="N30" s="118"/>
      <c r="O30" s="118"/>
      <c r="P30" s="118"/>
      <c r="Q30" s="92"/>
      <c r="R30" s="113" t="s">
        <v>10277</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10278</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4744</v>
      </c>
      <c r="B31" s="1567" t="s">
        <v>1486</v>
      </c>
      <c r="C31" s="1568" t="s">
        <v>1407</v>
      </c>
      <c r="D31" s="1569" t="s">
        <v>1407</v>
      </c>
      <c r="E31" s="1570" t="s">
        <v>1407</v>
      </c>
      <c r="F31" s="1571" t="s">
        <v>1407</v>
      </c>
      <c r="G31" s="1567" t="s">
        <v>918</v>
      </c>
      <c r="H31" s="1598"/>
      <c r="I31" s="1598" t="s">
        <v>6292</v>
      </c>
      <c r="J31" s="1221"/>
      <c r="K31" s="791" t="s">
        <v>10279</v>
      </c>
      <c r="L31" s="1263"/>
      <c r="M31" s="1221"/>
      <c r="N31" s="1221"/>
      <c r="O31" s="1221"/>
      <c r="P31" s="791" t="s">
        <v>10280</v>
      </c>
      <c r="Q31" s="1263"/>
      <c r="R31" s="1221"/>
      <c r="S31" s="1221"/>
      <c r="T31" s="791" t="s">
        <v>10281</v>
      </c>
      <c r="U31" s="791" t="s">
        <v>10282</v>
      </c>
      <c r="V31" s="1263"/>
      <c r="W31" s="791" t="s">
        <v>248</v>
      </c>
      <c r="X31" s="791" t="s">
        <v>10283</v>
      </c>
      <c r="Y31" s="791" t="s">
        <v>361</v>
      </c>
      <c r="Z31" s="1221"/>
      <c r="AA31" s="1221"/>
      <c r="AB31" s="1263"/>
      <c r="AC31" s="1221"/>
      <c r="AD31" s="1221"/>
      <c r="AE31" s="1221"/>
      <c r="AF31" s="1221"/>
      <c r="AG31" s="1263"/>
      <c r="AH31" s="1263"/>
      <c r="AI31" s="1263"/>
      <c r="AJ31" s="1263"/>
      <c r="AK31" s="1263"/>
      <c r="AL31" s="1221"/>
      <c r="AM31" s="1221"/>
      <c r="AN31" s="1221"/>
      <c r="AO31" s="1221"/>
      <c r="AP31" s="1572" t="s">
        <v>9995</v>
      </c>
      <c r="AQ31" s="1572"/>
      <c r="AR31" s="1221"/>
      <c r="AS31" s="791" t="s">
        <v>10160</v>
      </c>
      <c r="AT31" s="1221"/>
      <c r="AU31" s="791" t="s">
        <v>10257</v>
      </c>
      <c r="AV31" s="1221"/>
      <c r="AW31" s="1221"/>
      <c r="AX31" s="1221"/>
      <c r="AY31" s="1221"/>
      <c r="AZ31" s="791" t="s">
        <v>2135</v>
      </c>
      <c r="BA31" s="1221"/>
      <c r="BB31" s="1572" t="s">
        <v>10284</v>
      </c>
      <c r="BC31" s="791" t="s">
        <v>9922</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4661</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10285</v>
      </c>
      <c r="AD32" s="791" t="s">
        <v>1799</v>
      </c>
      <c r="AE32" s="791"/>
      <c r="AF32" s="1272" t="s">
        <v>7344</v>
      </c>
      <c r="AG32" s="1272"/>
      <c r="AH32" s="1272" t="s">
        <v>4583</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10073</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5811</v>
      </c>
      <c r="B33" s="1567" t="s">
        <v>2198</v>
      </c>
      <c r="C33" s="1568" t="s">
        <v>1407</v>
      </c>
      <c r="D33" s="1569" t="s">
        <v>1407</v>
      </c>
      <c r="E33" s="1570" t="s">
        <v>739</v>
      </c>
      <c r="F33" s="1571" t="s">
        <v>431</v>
      </c>
      <c r="G33" s="1567" t="s">
        <v>331</v>
      </c>
      <c r="H33" s="1598" t="s">
        <v>10286</v>
      </c>
      <c r="I33" s="1598"/>
      <c r="J33" s="1221"/>
      <c r="K33" s="1221"/>
      <c r="L33" s="1263"/>
      <c r="M33" s="1221"/>
      <c r="N33" s="1221"/>
      <c r="O33" s="1221"/>
      <c r="P33" s="1221"/>
      <c r="Q33" s="1263"/>
      <c r="R33" s="1221"/>
      <c r="S33" s="1221"/>
      <c r="T33" s="765" t="s">
        <v>10287</v>
      </c>
      <c r="U33" s="791" t="s">
        <v>10288</v>
      </c>
      <c r="V33" s="791" t="s">
        <v>10289</v>
      </c>
      <c r="W33" s="1221"/>
      <c r="X33" s="791" t="s">
        <v>10290</v>
      </c>
      <c r="Y33" s="791" t="s">
        <v>10291</v>
      </c>
      <c r="Z33" s="1221"/>
      <c r="AA33" s="1221"/>
      <c r="AB33" s="1263"/>
      <c r="AC33" s="765" t="s">
        <v>1983</v>
      </c>
      <c r="AD33" s="791" t="s">
        <v>5301</v>
      </c>
      <c r="AE33" s="1221"/>
      <c r="AF33" s="1221"/>
      <c r="AG33" s="1263"/>
      <c r="AH33" s="1263"/>
      <c r="AI33" s="1263"/>
      <c r="AJ33" s="1263"/>
      <c r="AK33" s="1263"/>
      <c r="AL33" s="1221"/>
      <c r="AM33" s="791" t="s">
        <v>10292</v>
      </c>
      <c r="AN33" s="1221"/>
      <c r="AO33" s="1221"/>
      <c r="AP33" s="791" t="s">
        <v>9977</v>
      </c>
      <c r="AQ33" s="1221"/>
      <c r="AR33" s="1221"/>
      <c r="AS33" s="1221"/>
      <c r="AT33" s="1221"/>
      <c r="AU33" s="791" t="s">
        <v>10039</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10293</v>
      </c>
      <c r="CF33" s="1221"/>
      <c r="CG33" s="1263"/>
      <c r="CH33" s="1263"/>
      <c r="CI33" s="1263"/>
      <c r="CJ33" s="1263"/>
      <c r="CK33" s="1263"/>
      <c r="CL33" s="1263"/>
      <c r="CM33" s="1263"/>
      <c r="CN33" s="1221"/>
      <c r="CO33" s="1263"/>
      <c r="CP33" s="1263"/>
      <c r="CQ33" s="1263"/>
      <c r="CR33" s="1263"/>
      <c r="CS33" s="1263"/>
      <c r="CT33" s="1263"/>
    </row>
    <row r="34">
      <c r="A34" s="1573" t="s">
        <v>10294</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10295</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3731</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5403</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4383</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10296</v>
      </c>
      <c r="B39" s="1567" t="s">
        <v>4723</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9946</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6199</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10297</v>
      </c>
      <c r="S40" s="1221"/>
      <c r="T40" s="1221"/>
      <c r="U40" s="791" t="s">
        <v>10298</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10299</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5841</v>
      </c>
      <c r="B42" s="1567" t="s">
        <v>1348</v>
      </c>
      <c r="C42" s="1568" t="s">
        <v>1407</v>
      </c>
      <c r="D42" s="1569" t="s">
        <v>1407</v>
      </c>
      <c r="E42" s="1570" t="s">
        <v>1407</v>
      </c>
      <c r="F42" s="1571" t="s">
        <v>1407</v>
      </c>
      <c r="G42" s="1567" t="s">
        <v>637</v>
      </c>
      <c r="H42" s="1598"/>
      <c r="I42" s="1598"/>
      <c r="J42" s="1221"/>
      <c r="K42" s="791" t="s">
        <v>10300</v>
      </c>
      <c r="L42" s="1263"/>
      <c r="M42" s="1221"/>
      <c r="N42" s="1221"/>
      <c r="O42" s="1221"/>
      <c r="P42" s="1221"/>
      <c r="Q42" s="1263"/>
      <c r="R42" s="1221"/>
      <c r="S42" s="1221"/>
      <c r="T42" s="1221"/>
      <c r="U42" s="1221"/>
      <c r="V42" s="1263"/>
      <c r="W42" s="1272" t="s">
        <v>6104</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9949</v>
      </c>
      <c r="AV42" s="791"/>
      <c r="AW42" s="1221"/>
      <c r="AX42" s="1221"/>
      <c r="AY42" s="1221"/>
      <c r="AZ42" s="1221"/>
      <c r="BA42" s="1221"/>
      <c r="BB42" s="1221"/>
      <c r="BC42" s="791" t="s">
        <v>10037</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5170</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4917</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6198</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9185</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10301</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5617</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5372</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3805</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10302</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10303</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10304</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3751</v>
      </c>
    </row>
    <row r="50">
      <c r="A50" s="1652" t="s">
        <v>6157</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10305</v>
      </c>
      <c r="S50" s="1221"/>
      <c r="T50" s="1221"/>
      <c r="U50" s="765" t="s">
        <v>10306</v>
      </c>
      <c r="V50" s="1263"/>
      <c r="W50" s="791" t="s">
        <v>10307</v>
      </c>
      <c r="X50" s="791" t="s">
        <v>10307</v>
      </c>
      <c r="Y50" s="1221"/>
      <c r="Z50" s="1221"/>
      <c r="AA50" s="1221"/>
      <c r="AB50" s="1263"/>
      <c r="AC50" s="1221"/>
      <c r="AD50" s="1221"/>
      <c r="AE50" s="1221"/>
      <c r="AF50" s="1221"/>
      <c r="AG50" s="1263"/>
      <c r="AH50" s="1263"/>
      <c r="AI50" s="1263"/>
      <c r="AJ50" s="1263"/>
      <c r="AK50" s="1263"/>
      <c r="AL50" s="1221"/>
      <c r="AM50" s="1221"/>
      <c r="AN50" s="1221"/>
      <c r="AO50" s="1221"/>
      <c r="AP50" s="791" t="s">
        <v>10308</v>
      </c>
      <c r="AQ50" s="765" t="s">
        <v>10309</v>
      </c>
      <c r="AR50" s="765" t="s">
        <v>10310</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10311</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9883</v>
      </c>
      <c r="BD52" s="1272" t="s">
        <v>10257</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10312</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3575</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7904</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10313</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10031</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10314</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10315</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7572</v>
      </c>
      <c r="C1" s="1291" t="s">
        <v>7573</v>
      </c>
      <c r="D1" s="1656" t="s">
        <v>10316</v>
      </c>
      <c r="E1" s="1657" t="s">
        <v>6409</v>
      </c>
      <c r="F1" s="1658" t="s">
        <v>6671</v>
      </c>
      <c r="G1" s="1659" t="s">
        <v>38</v>
      </c>
      <c r="H1" s="1660" t="s">
        <v>36</v>
      </c>
      <c r="I1" s="1656" t="s">
        <v>10317</v>
      </c>
      <c r="J1" s="1661" t="s">
        <v>39</v>
      </c>
      <c r="K1" s="1662" t="s">
        <v>6622</v>
      </c>
      <c r="L1" s="1299" t="s">
        <v>7616</v>
      </c>
      <c r="M1" s="1663" t="s">
        <v>7617</v>
      </c>
      <c r="N1" s="1664" t="s">
        <v>7618</v>
      </c>
      <c r="O1" s="1289" t="s">
        <v>7619</v>
      </c>
    </row>
    <row r="2" ht="15.75" customHeight="1">
      <c r="A2" s="1302" t="s">
        <v>7620</v>
      </c>
      <c r="B2" s="1302" t="s">
        <v>7621</v>
      </c>
      <c r="C2" s="1665">
        <v>0.04988425925925926</v>
      </c>
      <c r="D2" s="1666" t="s">
        <v>10318</v>
      </c>
      <c r="E2" s="1667" t="s">
        <v>10319</v>
      </c>
      <c r="F2" s="1668" t="s">
        <v>10320</v>
      </c>
      <c r="G2" s="1669" t="s">
        <v>10321</v>
      </c>
      <c r="H2" s="1670" t="s">
        <v>10322</v>
      </c>
      <c r="I2" s="1666" t="s">
        <v>10323</v>
      </c>
      <c r="J2" s="1671" t="s">
        <v>10324</v>
      </c>
      <c r="K2" s="1672" t="s">
        <v>10325</v>
      </c>
      <c r="L2" s="1673" t="s">
        <v>7651</v>
      </c>
      <c r="M2" s="1665">
        <v>0.05078703703703704</v>
      </c>
      <c r="N2" s="1674" t="str">
        <f t="shared" ref="N2:N34" si="1">TEXT(M2-C2, "m:ss")</f>
        <v>1:18</v>
      </c>
      <c r="O2" s="1322"/>
    </row>
    <row r="3" ht="15.75" customHeight="1">
      <c r="A3" s="1323" t="s">
        <v>7653</v>
      </c>
      <c r="B3" s="1323" t="s">
        <v>7654</v>
      </c>
      <c r="C3" s="1675">
        <v>0.051458333333333335</v>
      </c>
      <c r="D3" s="1326" t="s">
        <v>10326</v>
      </c>
      <c r="E3" s="1676" t="s">
        <v>5686</v>
      </c>
      <c r="F3" s="1328" t="s">
        <v>10327</v>
      </c>
      <c r="G3" s="1329" t="s">
        <v>10328</v>
      </c>
      <c r="H3" s="1332" t="s">
        <v>10329</v>
      </c>
      <c r="I3" s="1326" t="s">
        <v>10330</v>
      </c>
      <c r="J3" s="1334" t="s">
        <v>10331</v>
      </c>
      <c r="K3" s="1336" t="s">
        <v>10332</v>
      </c>
      <c r="L3" s="1337" t="s">
        <v>8214</v>
      </c>
      <c r="M3" s="1675">
        <v>0.05236111111111111</v>
      </c>
      <c r="N3" s="1677" t="str">
        <f t="shared" si="1"/>
        <v>1:18</v>
      </c>
    </row>
    <row r="4" ht="15.75" customHeight="1">
      <c r="A4" s="1339" t="s">
        <v>7681</v>
      </c>
      <c r="B4" s="1339" t="s">
        <v>7682</v>
      </c>
      <c r="C4" s="1678">
        <f>C19</f>
        <v>0.05158564815</v>
      </c>
      <c r="D4" s="1342" t="s">
        <v>10333</v>
      </c>
      <c r="E4" s="1679" t="s">
        <v>10334</v>
      </c>
      <c r="F4" s="1344" t="s">
        <v>10335</v>
      </c>
      <c r="G4" s="1345" t="s">
        <v>10336</v>
      </c>
      <c r="H4" s="1346" t="s">
        <v>10337</v>
      </c>
      <c r="I4" s="1342" t="s">
        <v>10338</v>
      </c>
      <c r="J4" s="1348" t="s">
        <v>10339</v>
      </c>
      <c r="K4" s="1349" t="s">
        <v>10340</v>
      </c>
      <c r="L4" s="1351" t="s">
        <v>7714</v>
      </c>
      <c r="M4" s="1680">
        <f>M19</f>
        <v>0.0521412037</v>
      </c>
      <c r="N4" s="1680" t="str">
        <f t="shared" si="1"/>
        <v>0:48</v>
      </c>
    </row>
    <row r="5" ht="15.75" customHeight="1">
      <c r="A5" s="1681" t="s">
        <v>429</v>
      </c>
      <c r="B5" s="1355" t="s">
        <v>7621</v>
      </c>
      <c r="C5" s="1682">
        <v>0.04998842592592593</v>
      </c>
      <c r="D5" s="1367" t="s">
        <v>10341</v>
      </c>
      <c r="E5" s="1683" t="s">
        <v>10319</v>
      </c>
      <c r="F5" s="1367" t="s">
        <v>10342</v>
      </c>
      <c r="G5" s="1367" t="s">
        <v>10343</v>
      </c>
      <c r="H5" s="1684" t="s">
        <v>10322</v>
      </c>
      <c r="I5" s="1367" t="s">
        <v>10344</v>
      </c>
      <c r="J5" s="1684" t="s">
        <v>10324</v>
      </c>
      <c r="K5" s="1367" t="s">
        <v>10345</v>
      </c>
      <c r="L5" s="1367" t="s">
        <v>7754</v>
      </c>
      <c r="M5" s="1367" t="s">
        <v>7755</v>
      </c>
      <c r="N5" s="1685" t="str">
        <f t="shared" si="1"/>
        <v>1:18</v>
      </c>
      <c r="O5" s="1367" t="s">
        <v>10346</v>
      </c>
    </row>
    <row r="6" ht="15.75" customHeight="1">
      <c r="A6" s="1529" t="s">
        <v>1128</v>
      </c>
      <c r="B6" s="1484" t="s">
        <v>7621</v>
      </c>
      <c r="C6" s="1686">
        <v>0.05008101851851852</v>
      </c>
      <c r="D6" s="1362" t="s">
        <v>10347</v>
      </c>
      <c r="E6" s="1362" t="s">
        <v>10348</v>
      </c>
      <c r="F6" s="1381" t="s">
        <v>10320</v>
      </c>
      <c r="G6" s="1381" t="s">
        <v>10321</v>
      </c>
      <c r="H6" s="1362" t="s">
        <v>10349</v>
      </c>
      <c r="I6" s="1367" t="s">
        <v>10350</v>
      </c>
      <c r="J6" s="1367" t="s">
        <v>10351</v>
      </c>
      <c r="K6" s="1367" t="s">
        <v>10352</v>
      </c>
      <c r="L6" s="1367" t="s">
        <v>7734</v>
      </c>
      <c r="M6" s="1687">
        <v>0.05092592592592592</v>
      </c>
      <c r="N6" s="1685" t="str">
        <f t="shared" si="1"/>
        <v>1:13</v>
      </c>
      <c r="O6" s="1367" t="s">
        <v>10353</v>
      </c>
    </row>
    <row r="7" ht="15.75" customHeight="1">
      <c r="A7" s="1542" t="s">
        <v>1688</v>
      </c>
      <c r="B7" s="1355" t="s">
        <v>7621</v>
      </c>
      <c r="C7" s="1686">
        <v>0.050150462962962966</v>
      </c>
      <c r="D7" s="1367" t="s">
        <v>10354</v>
      </c>
      <c r="E7" s="1367" t="s">
        <v>10355</v>
      </c>
      <c r="F7" s="1367" t="s">
        <v>10356</v>
      </c>
      <c r="G7" s="1367" t="s">
        <v>10357</v>
      </c>
      <c r="H7" s="1367" t="s">
        <v>10358</v>
      </c>
      <c r="I7" s="1367" t="s">
        <v>10359</v>
      </c>
      <c r="J7" s="1367" t="s">
        <v>10360</v>
      </c>
      <c r="K7" s="1367" t="s">
        <v>10361</v>
      </c>
      <c r="L7" s="1367" t="s">
        <v>10362</v>
      </c>
      <c r="M7" s="1684" t="s">
        <v>7652</v>
      </c>
      <c r="N7" s="1685" t="str">
        <f t="shared" si="1"/>
        <v>0:55</v>
      </c>
      <c r="O7" s="1367" t="s">
        <v>10346</v>
      </c>
    </row>
    <row r="8" ht="15.75" customHeight="1">
      <c r="A8" s="1529" t="s">
        <v>6086</v>
      </c>
      <c r="B8" s="1303" t="s">
        <v>7621</v>
      </c>
      <c r="C8" s="1688">
        <v>0.050347222222222224</v>
      </c>
      <c r="D8" s="1689" t="s">
        <v>10363</v>
      </c>
      <c r="E8" s="1378" t="s">
        <v>10364</v>
      </c>
      <c r="F8" s="1367" t="s">
        <v>10365</v>
      </c>
      <c r="G8" s="1367" t="s">
        <v>10366</v>
      </c>
      <c r="H8" s="1367" t="s">
        <v>10367</v>
      </c>
      <c r="I8" s="1367" t="s">
        <v>9605</v>
      </c>
      <c r="J8" s="1367" t="s">
        <v>10368</v>
      </c>
      <c r="K8" s="1684" t="s">
        <v>10325</v>
      </c>
      <c r="L8" s="1367" t="s">
        <v>10369</v>
      </c>
      <c r="M8" s="1367" t="s">
        <v>7755</v>
      </c>
      <c r="N8" s="1685" t="str">
        <f t="shared" si="1"/>
        <v>0:47</v>
      </c>
      <c r="O8" s="1367"/>
    </row>
    <row r="9" ht="15.75" customHeight="1">
      <c r="A9" s="1542" t="s">
        <v>6196</v>
      </c>
      <c r="B9" s="1355" t="s">
        <v>7621</v>
      </c>
      <c r="C9" s="1688">
        <v>0.050416666666666665</v>
      </c>
      <c r="D9" s="1367" t="s">
        <v>10370</v>
      </c>
      <c r="E9" s="1378" t="s">
        <v>10371</v>
      </c>
      <c r="F9" s="1362" t="s">
        <v>10372</v>
      </c>
      <c r="G9" s="1362" t="s">
        <v>10373</v>
      </c>
      <c r="H9" s="1367" t="s">
        <v>10374</v>
      </c>
      <c r="I9" s="1684" t="s">
        <v>10323</v>
      </c>
      <c r="J9" s="1367" t="s">
        <v>10375</v>
      </c>
      <c r="K9" s="1367" t="s">
        <v>10376</v>
      </c>
      <c r="L9" s="1362" t="s">
        <v>10362</v>
      </c>
      <c r="M9" s="1687">
        <v>0.0512037037037037</v>
      </c>
      <c r="N9" s="1685" t="str">
        <f t="shared" si="1"/>
        <v>1:08</v>
      </c>
      <c r="O9" s="1367" t="s">
        <v>10346</v>
      </c>
    </row>
    <row r="10" ht="15.75" customHeight="1">
      <c r="A10" s="1541" t="s">
        <v>1755</v>
      </c>
      <c r="B10" s="1355" t="s">
        <v>7621</v>
      </c>
      <c r="C10" s="1682">
        <v>0.05061342592592592</v>
      </c>
      <c r="D10" s="1684" t="s">
        <v>10318</v>
      </c>
      <c r="E10" s="1690" t="s">
        <v>10377</v>
      </c>
      <c r="F10" s="1367" t="s">
        <v>10378</v>
      </c>
      <c r="G10" s="1367" t="s">
        <v>10379</v>
      </c>
      <c r="H10" s="1367" t="s">
        <v>10380</v>
      </c>
      <c r="I10" s="1367" t="s">
        <v>10381</v>
      </c>
      <c r="J10" s="1367" t="s">
        <v>10382</v>
      </c>
      <c r="K10" s="1367" t="s">
        <v>10383</v>
      </c>
      <c r="L10" s="1367" t="s">
        <v>6116</v>
      </c>
      <c r="M10" s="1687">
        <v>0.05153935185185185</v>
      </c>
      <c r="N10" s="1685" t="str">
        <f t="shared" si="1"/>
        <v>1:20</v>
      </c>
      <c r="O10" s="1367" t="s">
        <v>10346</v>
      </c>
    </row>
    <row r="11">
      <c r="A11" s="1691" t="s">
        <v>993</v>
      </c>
      <c r="B11" s="1692" t="s">
        <v>7621</v>
      </c>
      <c r="C11" s="1688">
        <v>0.0506712962962963</v>
      </c>
      <c r="D11" s="1446" t="s">
        <v>10384</v>
      </c>
      <c r="E11" s="1378" t="s">
        <v>10385</v>
      </c>
      <c r="F11" s="1367" t="s">
        <v>10386</v>
      </c>
      <c r="G11" s="1367" t="s">
        <v>10387</v>
      </c>
      <c r="H11" s="1367" t="s">
        <v>10388</v>
      </c>
      <c r="I11" s="1367" t="s">
        <v>10389</v>
      </c>
      <c r="J11" s="1367" t="s">
        <v>10390</v>
      </c>
      <c r="K11" s="1367" t="s">
        <v>10391</v>
      </c>
      <c r="L11" s="1367" t="s">
        <v>7919</v>
      </c>
      <c r="M11" s="1687">
        <v>0.051354166666666666</v>
      </c>
      <c r="N11" s="1685" t="str">
        <f t="shared" si="1"/>
        <v>0:59</v>
      </c>
      <c r="O11" s="1367" t="s">
        <v>10392</v>
      </c>
    </row>
    <row r="12" ht="15.75" customHeight="1">
      <c r="A12" s="1681" t="s">
        <v>328</v>
      </c>
      <c r="B12" s="1355" t="s">
        <v>7621</v>
      </c>
      <c r="C12" s="1682">
        <v>0.05068287037037037</v>
      </c>
      <c r="D12" s="1367" t="s">
        <v>10393</v>
      </c>
      <c r="E12" s="1690" t="s">
        <v>10394</v>
      </c>
      <c r="F12" s="1367" t="s">
        <v>10395</v>
      </c>
      <c r="G12" s="1367" t="s">
        <v>10396</v>
      </c>
      <c r="H12" s="1367" t="s">
        <v>10397</v>
      </c>
      <c r="I12" s="1367" t="s">
        <v>10398</v>
      </c>
      <c r="J12" s="1367" t="s">
        <v>10399</v>
      </c>
      <c r="K12" s="1367" t="s">
        <v>10400</v>
      </c>
      <c r="L12" s="1396" t="s">
        <v>7651</v>
      </c>
      <c r="M12" s="1687">
        <v>0.05164351851851852</v>
      </c>
      <c r="N12" s="1685" t="str">
        <f t="shared" si="1"/>
        <v>1:23</v>
      </c>
      <c r="O12" s="1367" t="s">
        <v>10346</v>
      </c>
    </row>
    <row r="13" ht="15.75" customHeight="1">
      <c r="A13" s="1693" t="s">
        <v>2534</v>
      </c>
      <c r="B13" s="1355" t="s">
        <v>7621</v>
      </c>
      <c r="C13" s="1694">
        <v>0.05103009259259259</v>
      </c>
      <c r="D13" s="1367" t="s">
        <v>10401</v>
      </c>
      <c r="E13" s="1690" t="s">
        <v>9364</v>
      </c>
      <c r="F13" s="1367" t="s">
        <v>10402</v>
      </c>
      <c r="G13" s="1367" t="s">
        <v>10403</v>
      </c>
      <c r="H13" s="1695" t="s">
        <v>10404</v>
      </c>
      <c r="I13" s="1367" t="s">
        <v>10405</v>
      </c>
      <c r="J13" s="1367" t="s">
        <v>10406</v>
      </c>
      <c r="K13" s="1367" t="s">
        <v>10407</v>
      </c>
      <c r="L13" s="1367" t="s">
        <v>10408</v>
      </c>
      <c r="M13" s="1687">
        <v>0.051909722222222225</v>
      </c>
      <c r="N13" s="1685" t="str">
        <f t="shared" si="1"/>
        <v>1:16</v>
      </c>
      <c r="O13" s="1367" t="s">
        <v>10346</v>
      </c>
    </row>
    <row r="14" ht="15.75" customHeight="1">
      <c r="A14" s="1681" t="s">
        <v>1405</v>
      </c>
      <c r="B14" s="1355" t="s">
        <v>7621</v>
      </c>
      <c r="C14" s="1682">
        <v>0.05122685185185185</v>
      </c>
      <c r="D14" s="1367" t="s">
        <v>10409</v>
      </c>
      <c r="E14" s="1690" t="s">
        <v>7686</v>
      </c>
      <c r="F14" s="1367" t="s">
        <v>10410</v>
      </c>
      <c r="G14" s="1367" t="s">
        <v>10411</v>
      </c>
      <c r="H14" s="1367" t="s">
        <v>10321</v>
      </c>
      <c r="I14" s="1367" t="s">
        <v>7625</v>
      </c>
      <c r="J14" s="1367" t="s">
        <v>10412</v>
      </c>
      <c r="K14" s="1367" t="s">
        <v>10413</v>
      </c>
      <c r="L14" s="1367" t="s">
        <v>10414</v>
      </c>
      <c r="M14" s="1687">
        <v>0.052037037037037034</v>
      </c>
      <c r="N14" s="1685" t="str">
        <f t="shared" si="1"/>
        <v>1:10</v>
      </c>
      <c r="O14" s="1367" t="s">
        <v>10346</v>
      </c>
    </row>
    <row r="15" ht="15.75" customHeight="1">
      <c r="A15" s="1696" t="s">
        <v>6190</v>
      </c>
      <c r="B15" s="1303" t="s">
        <v>7621</v>
      </c>
      <c r="C15" s="1682">
        <v>0.05133101851851852</v>
      </c>
      <c r="D15" s="1367" t="s">
        <v>10415</v>
      </c>
      <c r="E15" s="1378" t="s">
        <v>10416</v>
      </c>
      <c r="F15" s="1367" t="s">
        <v>10417</v>
      </c>
      <c r="G15" s="1362" t="s">
        <v>10418</v>
      </c>
      <c r="H15" s="1362" t="s">
        <v>10419</v>
      </c>
      <c r="I15" s="1367" t="s">
        <v>10420</v>
      </c>
      <c r="J15" s="1367" t="s">
        <v>10421</v>
      </c>
      <c r="K15" s="1367" t="s">
        <v>10422</v>
      </c>
      <c r="L15" s="1367" t="s">
        <v>10423</v>
      </c>
      <c r="M15" s="1687">
        <v>0.05197916666666667</v>
      </c>
      <c r="N15" s="1685" t="str">
        <f t="shared" si="1"/>
        <v>0:56</v>
      </c>
      <c r="O15" s="1367" t="s">
        <v>10424</v>
      </c>
    </row>
    <row r="16" ht="15.75" customHeight="1">
      <c r="A16" s="1542" t="s">
        <v>8026</v>
      </c>
      <c r="B16" s="1355" t="s">
        <v>7621</v>
      </c>
      <c r="C16" s="1688">
        <v>0.05144675925925926</v>
      </c>
      <c r="D16" s="1367" t="s">
        <v>10425</v>
      </c>
      <c r="E16" s="1690" t="s">
        <v>10426</v>
      </c>
      <c r="F16" s="1367" t="s">
        <v>10427</v>
      </c>
      <c r="G16" s="1367" t="s">
        <v>10428</v>
      </c>
      <c r="H16" s="1367" t="s">
        <v>10429</v>
      </c>
      <c r="I16" s="1367" t="s">
        <v>8857</v>
      </c>
      <c r="J16" s="1367" t="s">
        <v>10430</v>
      </c>
      <c r="K16" s="1367" t="s">
        <v>10431</v>
      </c>
      <c r="L16" s="1697" t="s">
        <v>7934</v>
      </c>
      <c r="M16" s="1687">
        <v>0.05258101851851852</v>
      </c>
      <c r="N16" s="1685" t="str">
        <f t="shared" si="1"/>
        <v>1:38</v>
      </c>
      <c r="O16" s="1367" t="s">
        <v>10346</v>
      </c>
    </row>
    <row r="17" ht="15.75" customHeight="1">
      <c r="A17" s="1696" t="s">
        <v>8197</v>
      </c>
      <c r="B17" s="1303" t="s">
        <v>7654</v>
      </c>
      <c r="C17" s="1682">
        <v>0.05146990740740741</v>
      </c>
      <c r="D17" s="1698" t="s">
        <v>10326</v>
      </c>
      <c r="E17" s="1378" t="s">
        <v>9209</v>
      </c>
      <c r="F17" s="1698" t="s">
        <v>10327</v>
      </c>
      <c r="G17" s="1698" t="s">
        <v>10328</v>
      </c>
      <c r="H17" s="1698" t="s">
        <v>10329</v>
      </c>
      <c r="I17" s="1367" t="s">
        <v>10432</v>
      </c>
      <c r="J17" s="1698" t="s">
        <v>10331</v>
      </c>
      <c r="K17" s="1698" t="s">
        <v>10332</v>
      </c>
      <c r="L17" s="1469" t="s">
        <v>8214</v>
      </c>
      <c r="M17" s="1699">
        <v>0.05236111111111111</v>
      </c>
      <c r="N17" s="1685" t="str">
        <f t="shared" si="1"/>
        <v>1:17</v>
      </c>
      <c r="O17" s="1367" t="s">
        <v>10346</v>
      </c>
    </row>
    <row r="18" ht="15.75" customHeight="1">
      <c r="A18" s="1681" t="s">
        <v>826</v>
      </c>
      <c r="B18" s="1355" t="s">
        <v>7621</v>
      </c>
      <c r="C18" s="1688">
        <v>0.051550925925925924</v>
      </c>
      <c r="D18" s="1367" t="s">
        <v>10433</v>
      </c>
      <c r="E18" s="1690" t="s">
        <v>9194</v>
      </c>
      <c r="F18" s="1367" t="s">
        <v>10434</v>
      </c>
      <c r="G18" s="1367" t="s">
        <v>10435</v>
      </c>
      <c r="H18" s="1367" t="s">
        <v>10436</v>
      </c>
      <c r="I18" s="1367" t="s">
        <v>10437</v>
      </c>
      <c r="J18" s="1367" t="s">
        <v>10438</v>
      </c>
      <c r="K18" s="1367" t="s">
        <v>10439</v>
      </c>
      <c r="L18" s="1697" t="s">
        <v>10440</v>
      </c>
      <c r="M18" s="1687">
        <v>0.05229166666666667</v>
      </c>
      <c r="N18" s="1685" t="str">
        <f t="shared" si="1"/>
        <v>1:04</v>
      </c>
      <c r="O18" s="1367" t="s">
        <v>10346</v>
      </c>
    </row>
    <row r="19">
      <c r="A19" s="1700" t="s">
        <v>1688</v>
      </c>
      <c r="B19" s="1484" t="s">
        <v>7682</v>
      </c>
      <c r="C19" s="1682">
        <v>0.05158564814814815</v>
      </c>
      <c r="D19" s="1701" t="s">
        <v>10333</v>
      </c>
      <c r="E19" s="1702" t="s">
        <v>10334</v>
      </c>
      <c r="F19" s="1701" t="s">
        <v>10335</v>
      </c>
      <c r="G19" s="1701" t="s">
        <v>10336</v>
      </c>
      <c r="H19" s="1701" t="s">
        <v>10337</v>
      </c>
      <c r="I19" s="1701" t="s">
        <v>10338</v>
      </c>
      <c r="J19" s="1701" t="s">
        <v>10339</v>
      </c>
      <c r="K19" s="1701" t="s">
        <v>10340</v>
      </c>
      <c r="L19" s="1701" t="s">
        <v>7714</v>
      </c>
      <c r="M19" s="1703">
        <v>0.052141203703703703</v>
      </c>
      <c r="N19" s="1685" t="str">
        <f t="shared" si="1"/>
        <v>0:48</v>
      </c>
      <c r="O19" s="1367" t="s">
        <v>10441</v>
      </c>
    </row>
    <row r="20" ht="15.75" customHeight="1">
      <c r="A20" s="1529" t="s">
        <v>2966</v>
      </c>
      <c r="B20" s="1303" t="s">
        <v>7621</v>
      </c>
      <c r="C20" s="1688">
        <v>0.051706365740740744</v>
      </c>
      <c r="D20" s="1446" t="s">
        <v>10442</v>
      </c>
      <c r="E20" s="1378" t="s">
        <v>10443</v>
      </c>
      <c r="F20" s="1367" t="s">
        <v>10444</v>
      </c>
      <c r="G20" s="1367" t="s">
        <v>10445</v>
      </c>
      <c r="H20" s="1367" t="s">
        <v>10446</v>
      </c>
      <c r="I20" s="1367" t="s">
        <v>10447</v>
      </c>
      <c r="J20" s="1367" t="s">
        <v>10448</v>
      </c>
      <c r="K20" s="1367" t="s">
        <v>10449</v>
      </c>
      <c r="L20" s="1367" t="s">
        <v>8528</v>
      </c>
      <c r="M20" s="1687">
        <v>0.0525</v>
      </c>
      <c r="N20" s="1687" t="str">
        <f t="shared" si="1"/>
        <v>1:09</v>
      </c>
      <c r="O20" s="1367"/>
    </row>
    <row r="21" ht="15.75" customHeight="1">
      <c r="A21" s="1400" t="s">
        <v>1777</v>
      </c>
      <c r="B21" s="1475" t="s">
        <v>7621</v>
      </c>
      <c r="C21" s="1688">
        <v>0.05171296296296296</v>
      </c>
      <c r="D21" s="1704" t="s">
        <v>10450</v>
      </c>
      <c r="E21" s="1704" t="s">
        <v>10451</v>
      </c>
      <c r="F21" s="1704" t="s">
        <v>10452</v>
      </c>
      <c r="G21" s="1704" t="s">
        <v>10453</v>
      </c>
      <c r="H21" s="1446" t="s">
        <v>10454</v>
      </c>
      <c r="I21" s="1704" t="s">
        <v>10455</v>
      </c>
      <c r="J21" s="1446" t="s">
        <v>10456</v>
      </c>
      <c r="K21" s="1704" t="s">
        <v>10457</v>
      </c>
      <c r="L21" s="1446" t="s">
        <v>7998</v>
      </c>
      <c r="M21" s="1687">
        <v>0.054375</v>
      </c>
      <c r="N21" s="1685" t="str">
        <f t="shared" si="1"/>
        <v>3:50</v>
      </c>
      <c r="O21" s="1367" t="s">
        <v>10458</v>
      </c>
    </row>
    <row r="22" ht="15.75" customHeight="1">
      <c r="A22" s="1696" t="s">
        <v>1889</v>
      </c>
      <c r="B22" s="1303" t="s">
        <v>7621</v>
      </c>
      <c r="C22" s="1682">
        <v>0.051770833333333335</v>
      </c>
      <c r="D22" s="1689" t="s">
        <v>10459</v>
      </c>
      <c r="E22" s="1378" t="s">
        <v>10460</v>
      </c>
      <c r="F22" s="1367" t="s">
        <v>10461</v>
      </c>
      <c r="G22" s="1367" t="s">
        <v>10462</v>
      </c>
      <c r="H22" s="1367" t="s">
        <v>10463</v>
      </c>
      <c r="I22" s="1367" t="s">
        <v>10464</v>
      </c>
      <c r="J22" s="1367" t="s">
        <v>10465</v>
      </c>
      <c r="K22" s="1367" t="s">
        <v>10466</v>
      </c>
      <c r="L22" s="1367" t="s">
        <v>10467</v>
      </c>
      <c r="M22" s="1687">
        <v>0.05238425925925926</v>
      </c>
      <c r="N22" s="1685" t="str">
        <f t="shared" si="1"/>
        <v>0:53</v>
      </c>
      <c r="O22" s="1367" t="s">
        <v>10468</v>
      </c>
    </row>
    <row r="23" ht="15.75" customHeight="1">
      <c r="A23" s="1696" t="s">
        <v>2930</v>
      </c>
      <c r="B23" s="1303" t="s">
        <v>7621</v>
      </c>
      <c r="C23" s="1682">
        <v>0.05180160879629629</v>
      </c>
      <c r="D23" s="1446" t="s">
        <v>10469</v>
      </c>
      <c r="E23" s="1378" t="s">
        <v>10470</v>
      </c>
      <c r="F23" s="1705" t="s">
        <v>10471</v>
      </c>
      <c r="G23" s="1367" t="s">
        <v>10472</v>
      </c>
      <c r="H23" s="1367" t="s">
        <v>10473</v>
      </c>
      <c r="I23" s="1367" t="s">
        <v>10474</v>
      </c>
      <c r="J23" s="1367" t="s">
        <v>10475</v>
      </c>
      <c r="K23" s="1367" t="s">
        <v>10476</v>
      </c>
      <c r="L23" s="1367" t="s">
        <v>10477</v>
      </c>
      <c r="M23" s="1687">
        <v>0.05303240740740741</v>
      </c>
      <c r="N23" s="1685" t="str">
        <f t="shared" si="1"/>
        <v>1:46</v>
      </c>
      <c r="O23" s="1367"/>
    </row>
    <row r="24" ht="15.75" customHeight="1">
      <c r="A24" s="1529" t="s">
        <v>2196</v>
      </c>
      <c r="B24" s="1706" t="s">
        <v>7621</v>
      </c>
      <c r="C24" s="1688">
        <v>0.05184027777777778</v>
      </c>
      <c r="D24" s="1707" t="s">
        <v>10478</v>
      </c>
      <c r="E24" s="1378" t="s">
        <v>10479</v>
      </c>
      <c r="F24" s="1708" t="s">
        <v>10480</v>
      </c>
      <c r="G24" s="1708" t="s">
        <v>10481</v>
      </c>
      <c r="H24" s="1695" t="s">
        <v>10482</v>
      </c>
      <c r="I24" s="1695" t="s">
        <v>7625</v>
      </c>
      <c r="J24" s="1709" t="s">
        <v>10483</v>
      </c>
      <c r="K24" s="1695" t="s">
        <v>10484</v>
      </c>
      <c r="L24" s="1708" t="s">
        <v>10485</v>
      </c>
      <c r="M24" s="1687">
        <v>0.052939814814814815</v>
      </c>
      <c r="N24" s="1685" t="str">
        <f t="shared" si="1"/>
        <v>1:35</v>
      </c>
      <c r="O24" s="1367" t="s">
        <v>10486</v>
      </c>
    </row>
    <row r="25" ht="15.75" customHeight="1">
      <c r="A25" s="1529" t="s">
        <v>1275</v>
      </c>
      <c r="B25" s="1484" t="s">
        <v>7682</v>
      </c>
      <c r="C25" s="1688">
        <v>0.052088194444444444</v>
      </c>
      <c r="D25" s="1446" t="s">
        <v>10487</v>
      </c>
      <c r="E25" s="1378" t="s">
        <v>10488</v>
      </c>
      <c r="F25" s="1367" t="s">
        <v>10489</v>
      </c>
      <c r="G25" s="1367" t="s">
        <v>10490</v>
      </c>
      <c r="H25" s="1367" t="s">
        <v>10491</v>
      </c>
      <c r="I25" s="1367" t="s">
        <v>10492</v>
      </c>
      <c r="J25" s="1367" t="s">
        <v>10493</v>
      </c>
      <c r="K25" s="1367" t="s">
        <v>10494</v>
      </c>
      <c r="L25" s="1367" t="s">
        <v>8846</v>
      </c>
      <c r="M25" s="1687">
        <v>0.053043981481481484</v>
      </c>
      <c r="N25" s="1685" t="str">
        <f t="shared" si="1"/>
        <v>1:23</v>
      </c>
      <c r="O25" s="1367" t="s">
        <v>10346</v>
      </c>
    </row>
    <row r="26" ht="15.75" customHeight="1">
      <c r="A26" s="1529" t="s">
        <v>2426</v>
      </c>
      <c r="B26" s="1303" t="s">
        <v>7654</v>
      </c>
      <c r="C26" s="1688">
        <v>0.05215277777777778</v>
      </c>
      <c r="D26" s="1367" t="s">
        <v>10495</v>
      </c>
      <c r="E26" s="1698" t="s">
        <v>5686</v>
      </c>
      <c r="F26" s="1367" t="s">
        <v>10496</v>
      </c>
      <c r="G26" s="1367" t="s">
        <v>10497</v>
      </c>
      <c r="H26" s="1367" t="s">
        <v>10498</v>
      </c>
      <c r="I26" s="1367" t="s">
        <v>10499</v>
      </c>
      <c r="J26" s="1367" t="s">
        <v>10500</v>
      </c>
      <c r="K26" s="1367" t="s">
        <v>10501</v>
      </c>
      <c r="L26" s="1367" t="s">
        <v>8582</v>
      </c>
      <c r="M26" s="1687">
        <v>0.05399305555555556</v>
      </c>
      <c r="N26" s="1685" t="str">
        <f t="shared" si="1"/>
        <v>2:39</v>
      </c>
      <c r="O26" s="1367" t="s">
        <v>10502</v>
      </c>
    </row>
    <row r="27" ht="15.75" customHeight="1">
      <c r="A27" s="1696" t="s">
        <v>2760</v>
      </c>
      <c r="B27" s="1303" t="s">
        <v>7621</v>
      </c>
      <c r="C27" s="1710">
        <v>0.05216435185185185</v>
      </c>
      <c r="D27" s="1367" t="s">
        <v>10503</v>
      </c>
      <c r="E27" s="1378" t="s">
        <v>10504</v>
      </c>
      <c r="F27" s="1367" t="s">
        <v>10505</v>
      </c>
      <c r="G27" s="1367" t="s">
        <v>10506</v>
      </c>
      <c r="H27" s="1367" t="s">
        <v>10507</v>
      </c>
      <c r="I27" s="1367" t="s">
        <v>10508</v>
      </c>
      <c r="J27" s="1367" t="s">
        <v>10509</v>
      </c>
      <c r="K27" s="1367" t="s">
        <v>10510</v>
      </c>
      <c r="L27" s="1367" t="s">
        <v>10511</v>
      </c>
      <c r="M27" s="1711">
        <v>0.05337962962962963</v>
      </c>
      <c r="N27" s="1685" t="str">
        <f t="shared" si="1"/>
        <v>1:45</v>
      </c>
      <c r="O27" s="1367" t="s">
        <v>10512</v>
      </c>
    </row>
    <row r="28" ht="15.75" customHeight="1">
      <c r="A28" s="1529" t="s">
        <v>736</v>
      </c>
      <c r="B28" s="1303" t="s">
        <v>7654</v>
      </c>
      <c r="C28" s="1688">
        <v>0.05224537037037037</v>
      </c>
      <c r="D28" s="1367" t="s">
        <v>10513</v>
      </c>
      <c r="E28" s="1712" t="s">
        <v>10514</v>
      </c>
      <c r="F28" s="1367" t="s">
        <v>10515</v>
      </c>
      <c r="G28" s="1367" t="s">
        <v>10516</v>
      </c>
      <c r="H28" s="1367" t="s">
        <v>10517</v>
      </c>
      <c r="I28" s="1698" t="s">
        <v>10330</v>
      </c>
      <c r="J28" s="1367" t="s">
        <v>10518</v>
      </c>
      <c r="K28" s="1362" t="s">
        <v>10519</v>
      </c>
      <c r="L28" s="1367" t="s">
        <v>10520</v>
      </c>
      <c r="M28" s="1687">
        <v>0.053043981481481484</v>
      </c>
      <c r="N28" s="1685" t="str">
        <f t="shared" si="1"/>
        <v>1:09</v>
      </c>
      <c r="O28" s="1367" t="s">
        <v>10521</v>
      </c>
    </row>
    <row r="29" ht="15.75" customHeight="1">
      <c r="A29" s="1696" t="s">
        <v>2930</v>
      </c>
      <c r="B29" s="1484" t="s">
        <v>7654</v>
      </c>
      <c r="C29" s="1682">
        <v>0.052316898148148154</v>
      </c>
      <c r="D29" s="1446" t="s">
        <v>10522</v>
      </c>
      <c r="E29" s="1378" t="s">
        <v>10523</v>
      </c>
      <c r="F29" s="1367" t="s">
        <v>10524</v>
      </c>
      <c r="G29" s="1367" t="s">
        <v>10525</v>
      </c>
      <c r="H29" s="1367" t="s">
        <v>10526</v>
      </c>
      <c r="I29" s="1367" t="s">
        <v>10527</v>
      </c>
      <c r="J29" s="1367" t="s">
        <v>10528</v>
      </c>
      <c r="K29" s="1367" t="s">
        <v>10529</v>
      </c>
      <c r="L29" s="1367" t="s">
        <v>8296</v>
      </c>
      <c r="M29" s="1687">
        <v>0.0537625</v>
      </c>
      <c r="N29" s="1685" t="str">
        <f t="shared" si="1"/>
        <v>2:05</v>
      </c>
      <c r="O29" s="1367" t="s">
        <v>10346</v>
      </c>
    </row>
    <row r="30" ht="15.75" customHeight="1">
      <c r="A30" s="1529" t="s">
        <v>3669</v>
      </c>
      <c r="B30" s="1303" t="s">
        <v>7621</v>
      </c>
      <c r="C30" s="1688">
        <v>0.05238425925925926</v>
      </c>
      <c r="D30" s="1689" t="s">
        <v>10530</v>
      </c>
      <c r="E30" s="1378" t="s">
        <v>10504</v>
      </c>
      <c r="F30" s="1367" t="s">
        <v>10531</v>
      </c>
      <c r="G30" s="1708" t="s">
        <v>10532</v>
      </c>
      <c r="H30" s="1367" t="s">
        <v>10533</v>
      </c>
      <c r="I30" s="1367" t="s">
        <v>10534</v>
      </c>
      <c r="J30" s="1367" t="s">
        <v>10535</v>
      </c>
      <c r="K30" s="1367" t="s">
        <v>10536</v>
      </c>
      <c r="L30" s="1367" t="s">
        <v>8882</v>
      </c>
      <c r="M30" s="1687">
        <v>0.05340277777777778</v>
      </c>
      <c r="N30" s="1685" t="str">
        <f t="shared" si="1"/>
        <v>1:28</v>
      </c>
      <c r="O30" s="1367" t="s">
        <v>10537</v>
      </c>
    </row>
    <row r="31" ht="15.75" customHeight="1">
      <c r="A31" s="1692" t="s">
        <v>7538</v>
      </c>
      <c r="B31" s="1303" t="s">
        <v>7621</v>
      </c>
      <c r="C31" s="1688">
        <v>0.05258101851851852</v>
      </c>
      <c r="D31" s="1367" t="s">
        <v>10538</v>
      </c>
      <c r="E31" s="1378" t="s">
        <v>10539</v>
      </c>
      <c r="F31" s="1367" t="s">
        <v>10540</v>
      </c>
      <c r="G31" s="1367" t="s">
        <v>10541</v>
      </c>
      <c r="H31" s="1367" t="s">
        <v>10542</v>
      </c>
      <c r="I31" s="1367" t="s">
        <v>10543</v>
      </c>
      <c r="J31" s="1367" t="s">
        <v>10544</v>
      </c>
      <c r="K31" s="1367" t="s">
        <v>10545</v>
      </c>
      <c r="L31" s="1367" t="s">
        <v>10546</v>
      </c>
      <c r="M31" s="1687">
        <v>0.05425925925925926</v>
      </c>
      <c r="N31" s="1685" t="str">
        <f t="shared" si="1"/>
        <v>2:25</v>
      </c>
      <c r="O31" s="1367" t="s">
        <v>10547</v>
      </c>
    </row>
    <row r="32" ht="15.75" customHeight="1">
      <c r="A32" s="1696" t="s">
        <v>8908</v>
      </c>
      <c r="B32" s="1303" t="s">
        <v>7621</v>
      </c>
      <c r="C32" s="1682">
        <v>0.05268518518518518</v>
      </c>
      <c r="D32" s="1446" t="s">
        <v>10548</v>
      </c>
      <c r="E32" s="1378" t="s">
        <v>10549</v>
      </c>
      <c r="F32" s="1367" t="s">
        <v>10550</v>
      </c>
      <c r="G32" s="1367" t="s">
        <v>10551</v>
      </c>
      <c r="H32" s="1367" t="s">
        <v>10552</v>
      </c>
      <c r="I32" s="1367" t="s">
        <v>10553</v>
      </c>
      <c r="J32" s="1367" t="s">
        <v>10554</v>
      </c>
      <c r="K32" s="1367" t="s">
        <v>10555</v>
      </c>
      <c r="L32" s="1367" t="s">
        <v>8926</v>
      </c>
      <c r="M32" s="1687">
        <v>0.05331018518518518</v>
      </c>
      <c r="N32" s="1685" t="str">
        <f t="shared" si="1"/>
        <v>0:54</v>
      </c>
      <c r="O32" s="1367" t="s">
        <v>10556</v>
      </c>
    </row>
    <row r="33" ht="15.75" customHeight="1">
      <c r="A33" s="1529" t="s">
        <v>916</v>
      </c>
      <c r="B33" s="1323" t="s">
        <v>7654</v>
      </c>
      <c r="C33" s="1688">
        <v>0.05378472222222222</v>
      </c>
      <c r="D33" s="1446" t="s">
        <v>10557</v>
      </c>
      <c r="E33" s="1378" t="s">
        <v>10558</v>
      </c>
      <c r="F33" s="1367" t="s">
        <v>10559</v>
      </c>
      <c r="G33" s="1367" t="s">
        <v>10560</v>
      </c>
      <c r="H33" s="1367" t="s">
        <v>10561</v>
      </c>
      <c r="I33" s="1367" t="s">
        <v>8158</v>
      </c>
      <c r="J33" s="1367" t="s">
        <v>10562</v>
      </c>
      <c r="K33" s="1367" t="s">
        <v>10563</v>
      </c>
      <c r="L33" s="1367" t="s">
        <v>8607</v>
      </c>
      <c r="M33" s="1687">
        <v>0.054560185185185184</v>
      </c>
      <c r="N33" s="1685" t="str">
        <f t="shared" si="1"/>
        <v>1:07</v>
      </c>
      <c r="O33" s="1367"/>
    </row>
    <row r="34" ht="15.75" customHeight="1">
      <c r="A34" s="1529" t="s">
        <v>4744</v>
      </c>
      <c r="B34" s="1484" t="s">
        <v>7654</v>
      </c>
      <c r="C34" s="1688">
        <v>0.05748842592592593</v>
      </c>
      <c r="D34" s="1446" t="s">
        <v>10564</v>
      </c>
      <c r="E34" s="1378" t="s">
        <v>10565</v>
      </c>
      <c r="F34" s="1367" t="s">
        <v>10566</v>
      </c>
      <c r="G34" s="1367" t="s">
        <v>10567</v>
      </c>
      <c r="H34" s="1367" t="s">
        <v>10568</v>
      </c>
      <c r="I34" s="1367" t="s">
        <v>10569</v>
      </c>
      <c r="J34" s="1367" t="s">
        <v>10570</v>
      </c>
      <c r="K34" s="1367" t="s">
        <v>10571</v>
      </c>
      <c r="L34" s="1367" t="s">
        <v>9718</v>
      </c>
      <c r="M34" s="1687">
        <v>0.06149305555555556</v>
      </c>
      <c r="N34" s="1685" t="str">
        <f t="shared" si="1"/>
        <v>5:46</v>
      </c>
      <c r="O34" s="1367" t="s">
        <v>10346</v>
      </c>
    </row>
    <row r="35" ht="15.75" customHeight="1">
      <c r="A35" s="1696" t="s">
        <v>2653</v>
      </c>
      <c r="B35" s="1303" t="s">
        <v>7621</v>
      </c>
      <c r="C35" s="1682">
        <v>0.0499537037037037</v>
      </c>
      <c r="D35" s="1446" t="s">
        <v>10572</v>
      </c>
      <c r="E35" s="1378" t="s">
        <v>10573</v>
      </c>
      <c r="F35" s="1367" t="s">
        <v>10574</v>
      </c>
      <c r="G35" s="1367" t="s">
        <v>10575</v>
      </c>
      <c r="H35" s="1367" t="s">
        <v>10576</v>
      </c>
      <c r="I35" s="1367" t="s">
        <v>10577</v>
      </c>
      <c r="J35" s="1367" t="s">
        <v>10578</v>
      </c>
      <c r="K35" s="1367" t="s">
        <v>10579</v>
      </c>
      <c r="L35" s="1367" t="s">
        <v>2956</v>
      </c>
      <c r="M35" s="1687">
        <v>0.05228009259259259</v>
      </c>
      <c r="N35" s="1713"/>
      <c r="O35" s="1367" t="s">
        <v>10580</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7572</v>
      </c>
      <c r="C1" s="1736" t="s">
        <v>10316</v>
      </c>
      <c r="D1" s="1737" t="s">
        <v>6409</v>
      </c>
      <c r="E1" s="1738" t="s">
        <v>6671</v>
      </c>
      <c r="F1" s="1739" t="s">
        <v>38</v>
      </c>
      <c r="G1" s="1740" t="s">
        <v>36</v>
      </c>
      <c r="H1" s="1736" t="s">
        <v>10317</v>
      </c>
      <c r="I1" s="1741" t="s">
        <v>39</v>
      </c>
      <c r="J1" s="1742" t="s">
        <v>6622</v>
      </c>
      <c r="K1" s="1289" t="s">
        <v>7617</v>
      </c>
      <c r="L1" s="1289" t="s">
        <v>7619</v>
      </c>
    </row>
    <row r="2" ht="15.75" customHeight="1">
      <c r="A2" s="1302" t="s">
        <v>7620</v>
      </c>
      <c r="B2" s="1302" t="s">
        <v>7621</v>
      </c>
      <c r="C2" s="1305" t="s">
        <v>10318</v>
      </c>
      <c r="D2" s="1308" t="s">
        <v>10581</v>
      </c>
      <c r="E2" s="1743" t="s">
        <v>10582</v>
      </c>
      <c r="F2" s="1744" t="s">
        <v>10583</v>
      </c>
      <c r="G2" s="1745" t="s">
        <v>10584</v>
      </c>
      <c r="H2" s="1306" t="s">
        <v>10585</v>
      </c>
      <c r="I2" s="1316" t="s">
        <v>10586</v>
      </c>
      <c r="J2" s="1318" t="s">
        <v>10587</v>
      </c>
      <c r="K2" s="1304" t="s">
        <v>7652</v>
      </c>
      <c r="L2" s="1746"/>
    </row>
    <row r="3" ht="15.75" customHeight="1">
      <c r="A3" s="1323" t="s">
        <v>7653</v>
      </c>
      <c r="B3" s="1323" t="s">
        <v>7654</v>
      </c>
      <c r="C3" s="1326" t="s">
        <v>10495</v>
      </c>
      <c r="D3" s="1327" t="s">
        <v>10588</v>
      </c>
      <c r="E3" s="1328" t="s">
        <v>10589</v>
      </c>
      <c r="F3" s="1329" t="s">
        <v>10590</v>
      </c>
      <c r="G3" s="1332" t="s">
        <v>10591</v>
      </c>
      <c r="H3" s="1326" t="s">
        <v>10592</v>
      </c>
      <c r="I3" s="1334" t="s">
        <v>10593</v>
      </c>
      <c r="J3" s="1336" t="s">
        <v>10594</v>
      </c>
      <c r="K3" s="1675">
        <v>0.053043981481481484</v>
      </c>
    </row>
    <row r="4" ht="15.75" customHeight="1">
      <c r="A4" s="1339" t="s">
        <v>7681</v>
      </c>
      <c r="B4" s="1339" t="s">
        <v>7682</v>
      </c>
      <c r="C4" s="1342" t="s">
        <v>10487</v>
      </c>
      <c r="D4" s="1343" t="s">
        <v>10595</v>
      </c>
      <c r="E4" s="1344" t="s">
        <v>10596</v>
      </c>
      <c r="F4" s="1345" t="s">
        <v>10597</v>
      </c>
      <c r="G4" s="1346" t="s">
        <v>10598</v>
      </c>
      <c r="H4" s="1342" t="s">
        <v>10599</v>
      </c>
      <c r="I4" s="1348" t="s">
        <v>10600</v>
      </c>
      <c r="J4" s="1349" t="s">
        <v>10601</v>
      </c>
      <c r="K4" s="1678">
        <v>0.053043981481481484</v>
      </c>
    </row>
    <row r="5" ht="15.75" customHeight="1">
      <c r="A5" s="1542" t="s">
        <v>1688</v>
      </c>
      <c r="B5" s="1355" t="s">
        <v>7621</v>
      </c>
      <c r="C5" s="1747" t="s">
        <v>10354</v>
      </c>
      <c r="D5" s="1748" t="s">
        <v>10602</v>
      </c>
      <c r="E5" s="1749" t="s">
        <v>10603</v>
      </c>
      <c r="F5" s="1750" t="s">
        <v>10604</v>
      </c>
      <c r="G5" s="1751" t="s">
        <v>10584</v>
      </c>
      <c r="H5" s="1752" t="s">
        <v>10585</v>
      </c>
      <c r="I5" s="1753" t="s">
        <v>10605</v>
      </c>
      <c r="J5" s="1754" t="s">
        <v>10587</v>
      </c>
      <c r="K5" s="1755" t="s">
        <v>7652</v>
      </c>
      <c r="L5" s="1756" t="s">
        <v>10606</v>
      </c>
    </row>
    <row r="6" ht="15.75" customHeight="1">
      <c r="A6" s="1681" t="s">
        <v>429</v>
      </c>
      <c r="B6" s="1355" t="s">
        <v>7621</v>
      </c>
      <c r="C6" s="1362" t="s">
        <v>10341</v>
      </c>
      <c r="D6" s="1367" t="s">
        <v>10581</v>
      </c>
      <c r="E6" s="1367" t="s">
        <v>10607</v>
      </c>
      <c r="F6" s="1367" t="s">
        <v>10608</v>
      </c>
      <c r="G6" s="1367" t="s">
        <v>10609</v>
      </c>
      <c r="H6" s="1367" t="s">
        <v>10610</v>
      </c>
      <c r="I6" s="1684" t="s">
        <v>10586</v>
      </c>
      <c r="J6" s="1367" t="s">
        <v>10611</v>
      </c>
      <c r="K6" s="1367" t="s">
        <v>7755</v>
      </c>
      <c r="L6" s="1367"/>
    </row>
    <row r="7" ht="15.75" customHeight="1">
      <c r="A7" s="1696" t="s">
        <v>6086</v>
      </c>
      <c r="B7" s="1303" t="s">
        <v>7621</v>
      </c>
      <c r="C7" s="1433" t="s">
        <v>10363</v>
      </c>
      <c r="D7" s="1367" t="s">
        <v>10612</v>
      </c>
      <c r="E7" s="1367" t="s">
        <v>10613</v>
      </c>
      <c r="F7" s="1367" t="s">
        <v>10614</v>
      </c>
      <c r="G7" s="1367" t="s">
        <v>10615</v>
      </c>
      <c r="H7" s="1367" t="s">
        <v>10616</v>
      </c>
      <c r="I7" s="1367" t="s">
        <v>10617</v>
      </c>
      <c r="J7" s="1367" t="s">
        <v>10618</v>
      </c>
      <c r="K7" s="1367" t="s">
        <v>7755</v>
      </c>
      <c r="L7" s="1367"/>
    </row>
    <row r="8" ht="15.75" customHeight="1">
      <c r="A8" s="1529" t="s">
        <v>1128</v>
      </c>
      <c r="B8" s="1303" t="s">
        <v>7621</v>
      </c>
      <c r="C8" s="1362" t="s">
        <v>10619</v>
      </c>
      <c r="D8" s="1362" t="s">
        <v>10620</v>
      </c>
      <c r="E8" s="1381" t="s">
        <v>10582</v>
      </c>
      <c r="F8" s="1381" t="s">
        <v>10583</v>
      </c>
      <c r="G8" s="1362" t="s">
        <v>10621</v>
      </c>
      <c r="H8" s="1362" t="s">
        <v>10622</v>
      </c>
      <c r="I8" s="1362" t="s">
        <v>10623</v>
      </c>
      <c r="J8" s="1362" t="s">
        <v>10624</v>
      </c>
      <c r="K8" s="1367" t="s">
        <v>7735</v>
      </c>
      <c r="L8" s="1367" t="s">
        <v>10625</v>
      </c>
    </row>
    <row r="9" ht="15.75" customHeight="1">
      <c r="A9" s="1542" t="s">
        <v>6196</v>
      </c>
      <c r="B9" s="1355" t="s">
        <v>7621</v>
      </c>
      <c r="C9" s="1367" t="s">
        <v>10626</v>
      </c>
      <c r="D9" s="1367" t="s">
        <v>10627</v>
      </c>
      <c r="E9" s="1367" t="s">
        <v>10628</v>
      </c>
      <c r="F9" s="1362" t="s">
        <v>10629</v>
      </c>
      <c r="G9" s="1362" t="s">
        <v>10630</v>
      </c>
      <c r="H9" s="1757" t="s">
        <v>10631</v>
      </c>
      <c r="I9" s="1362" t="s">
        <v>10632</v>
      </c>
      <c r="J9" s="1362" t="s">
        <v>10633</v>
      </c>
      <c r="K9" s="1367" t="s">
        <v>7776</v>
      </c>
      <c r="L9" s="1367"/>
    </row>
    <row r="10" ht="15.75" customHeight="1">
      <c r="A10" s="1541" t="s">
        <v>1755</v>
      </c>
      <c r="B10" s="1355" t="s">
        <v>7621</v>
      </c>
      <c r="C10" s="1684" t="s">
        <v>10318</v>
      </c>
      <c r="D10" s="1367" t="s">
        <v>10634</v>
      </c>
      <c r="E10" s="1367" t="s">
        <v>10635</v>
      </c>
      <c r="F10" s="1367" t="s">
        <v>10636</v>
      </c>
      <c r="G10" s="1367" t="s">
        <v>10637</v>
      </c>
      <c r="H10" s="1367" t="s">
        <v>10638</v>
      </c>
      <c r="I10" s="1367" t="s">
        <v>10639</v>
      </c>
      <c r="J10" s="1367" t="s">
        <v>10640</v>
      </c>
      <c r="K10" s="1367" t="s">
        <v>7974</v>
      </c>
      <c r="L10" s="1367"/>
    </row>
    <row r="11" ht="15.75" customHeight="1">
      <c r="A11" s="1681" t="s">
        <v>328</v>
      </c>
      <c r="B11" s="1355" t="s">
        <v>7621</v>
      </c>
      <c r="C11" s="1367" t="s">
        <v>10641</v>
      </c>
      <c r="D11" s="1367" t="s">
        <v>10642</v>
      </c>
      <c r="E11" s="1367" t="s">
        <v>10643</v>
      </c>
      <c r="F11" s="1367" t="s">
        <v>10644</v>
      </c>
      <c r="G11" s="1367" t="s">
        <v>10645</v>
      </c>
      <c r="H11" s="1367" t="s">
        <v>10646</v>
      </c>
      <c r="I11" s="1367" t="s">
        <v>10647</v>
      </c>
      <c r="J11" s="1367" t="s">
        <v>10648</v>
      </c>
      <c r="K11" s="1367" t="s">
        <v>7823</v>
      </c>
      <c r="L11" s="1367"/>
    </row>
    <row r="12" ht="16.5" customHeight="1">
      <c r="A12" s="1693" t="s">
        <v>2534</v>
      </c>
      <c r="B12" s="1355" t="s">
        <v>7621</v>
      </c>
      <c r="C12" s="1367" t="s">
        <v>10401</v>
      </c>
      <c r="D12" s="1684" t="s">
        <v>10649</v>
      </c>
      <c r="E12" s="1367" t="s">
        <v>10650</v>
      </c>
      <c r="F12" s="1367" t="s">
        <v>10651</v>
      </c>
      <c r="G12" s="1367" t="s">
        <v>10652</v>
      </c>
      <c r="H12" s="1367" t="s">
        <v>10653</v>
      </c>
      <c r="I12" s="1367" t="s">
        <v>10654</v>
      </c>
      <c r="J12" s="1367" t="s">
        <v>10655</v>
      </c>
      <c r="K12" s="1367" t="s">
        <v>10656</v>
      </c>
      <c r="L12" s="1367" t="s">
        <v>10657</v>
      </c>
    </row>
    <row r="13" ht="15.0" customHeight="1">
      <c r="A13" s="1400" t="s">
        <v>1964</v>
      </c>
      <c r="B13" s="1475" t="s">
        <v>7621</v>
      </c>
      <c r="C13" s="1433" t="s">
        <v>10658</v>
      </c>
      <c r="D13" s="1367" t="s">
        <v>10659</v>
      </c>
      <c r="E13" s="1367" t="s">
        <v>10660</v>
      </c>
      <c r="F13" s="1367" t="s">
        <v>10661</v>
      </c>
      <c r="G13" s="1367" t="s">
        <v>10662</v>
      </c>
      <c r="H13" s="1367" t="s">
        <v>10663</v>
      </c>
      <c r="I13" s="1367" t="s">
        <v>10664</v>
      </c>
      <c r="J13" s="1367" t="s">
        <v>10665</v>
      </c>
      <c r="K13" s="1367" t="s">
        <v>8276</v>
      </c>
      <c r="L13" s="1367"/>
    </row>
    <row r="14" ht="15.75" customHeight="1">
      <c r="A14" s="1529" t="s">
        <v>6190</v>
      </c>
      <c r="B14" s="1355" t="s">
        <v>7621</v>
      </c>
      <c r="C14" s="1367" t="s">
        <v>10415</v>
      </c>
      <c r="D14" s="1367" t="s">
        <v>10666</v>
      </c>
      <c r="E14" s="1367" t="s">
        <v>10667</v>
      </c>
      <c r="F14" s="1367" t="s">
        <v>10668</v>
      </c>
      <c r="G14" s="1367" t="s">
        <v>10669</v>
      </c>
      <c r="H14" s="1367" t="s">
        <v>10670</v>
      </c>
      <c r="I14" s="1367" t="s">
        <v>10671</v>
      </c>
      <c r="J14" s="1367" t="s">
        <v>10672</v>
      </c>
      <c r="K14" s="1367" t="s">
        <v>8152</v>
      </c>
      <c r="L14" s="1367" t="s">
        <v>10673</v>
      </c>
    </row>
    <row r="15" ht="15.75" customHeight="1">
      <c r="A15" s="1681" t="s">
        <v>1405</v>
      </c>
      <c r="B15" s="1355" t="s">
        <v>7621</v>
      </c>
      <c r="C15" s="1367" t="s">
        <v>10674</v>
      </c>
      <c r="D15" s="1367" t="s">
        <v>10675</v>
      </c>
      <c r="E15" s="1367" t="s">
        <v>10676</v>
      </c>
      <c r="F15" s="1367" t="s">
        <v>10677</v>
      </c>
      <c r="G15" s="1367" t="s">
        <v>10678</v>
      </c>
      <c r="H15" s="1367" t="s">
        <v>10679</v>
      </c>
      <c r="I15" s="1367" t="s">
        <v>10680</v>
      </c>
      <c r="J15" s="1367" t="s">
        <v>10681</v>
      </c>
      <c r="K15" s="1367" t="s">
        <v>8108</v>
      </c>
      <c r="L15" s="1367"/>
    </row>
    <row r="16" ht="15.75" customHeight="1">
      <c r="A16" s="1529" t="s">
        <v>2653</v>
      </c>
      <c r="B16" s="1484" t="s">
        <v>7621</v>
      </c>
      <c r="C16" s="1433" t="s">
        <v>10572</v>
      </c>
      <c r="D16" s="1367" t="s">
        <v>10682</v>
      </c>
      <c r="E16" s="1367" t="s">
        <v>10683</v>
      </c>
      <c r="F16" s="1367" t="s">
        <v>10684</v>
      </c>
      <c r="G16" s="1367" t="s">
        <v>10685</v>
      </c>
      <c r="H16" s="1367" t="s">
        <v>10686</v>
      </c>
      <c r="I16" s="1367" t="s">
        <v>10687</v>
      </c>
      <c r="J16" s="1367" t="s">
        <v>10688</v>
      </c>
      <c r="K16" s="1367" t="s">
        <v>8024</v>
      </c>
      <c r="L16" s="1367" t="s">
        <v>10689</v>
      </c>
    </row>
    <row r="17" ht="15.75" customHeight="1">
      <c r="A17" s="1681" t="s">
        <v>826</v>
      </c>
      <c r="B17" s="1355" t="s">
        <v>7621</v>
      </c>
      <c r="C17" s="1367" t="s">
        <v>10690</v>
      </c>
      <c r="D17" s="1367" t="s">
        <v>10691</v>
      </c>
      <c r="E17" s="1367" t="s">
        <v>10692</v>
      </c>
      <c r="F17" s="1367" t="s">
        <v>10693</v>
      </c>
      <c r="G17" s="1367" t="s">
        <v>10694</v>
      </c>
      <c r="H17" s="1367" t="s">
        <v>10695</v>
      </c>
      <c r="I17" s="1367" t="s">
        <v>10696</v>
      </c>
      <c r="J17" s="1367" t="s">
        <v>10697</v>
      </c>
      <c r="K17" s="1367" t="s">
        <v>8428</v>
      </c>
      <c r="L17" s="1367"/>
    </row>
    <row r="18" ht="15.75" customHeight="1">
      <c r="A18" s="1529" t="s">
        <v>1889</v>
      </c>
      <c r="B18" s="1303" t="s">
        <v>7621</v>
      </c>
      <c r="C18" s="1367" t="s">
        <v>10459</v>
      </c>
      <c r="D18" s="1367" t="s">
        <v>10698</v>
      </c>
      <c r="E18" s="1708" t="s">
        <v>10699</v>
      </c>
      <c r="F18" s="1367" t="s">
        <v>10700</v>
      </c>
      <c r="G18" s="1367" t="s">
        <v>10701</v>
      </c>
      <c r="H18" s="1367" t="s">
        <v>10702</v>
      </c>
      <c r="I18" s="1367" t="s">
        <v>10703</v>
      </c>
      <c r="J18" s="1367" t="s">
        <v>10704</v>
      </c>
      <c r="K18" s="1367" t="s">
        <v>8179</v>
      </c>
      <c r="L18" s="1367"/>
    </row>
    <row r="19" ht="15.75" customHeight="1">
      <c r="A19" s="1542" t="s">
        <v>8026</v>
      </c>
      <c r="B19" s="1355" t="s">
        <v>7621</v>
      </c>
      <c r="C19" s="1367" t="s">
        <v>10425</v>
      </c>
      <c r="D19" s="1367" t="s">
        <v>10705</v>
      </c>
      <c r="E19" s="1367" t="s">
        <v>10706</v>
      </c>
      <c r="F19" s="1367" t="s">
        <v>10707</v>
      </c>
      <c r="G19" s="1367" t="s">
        <v>10708</v>
      </c>
      <c r="H19" s="1367" t="s">
        <v>10709</v>
      </c>
      <c r="I19" s="1367" t="s">
        <v>10710</v>
      </c>
      <c r="J19" s="1367" t="s">
        <v>10711</v>
      </c>
      <c r="K19" s="1367" t="s">
        <v>8043</v>
      </c>
      <c r="L19" s="1367"/>
    </row>
    <row r="20" ht="15.75" customHeight="1">
      <c r="A20" s="1529" t="s">
        <v>736</v>
      </c>
      <c r="B20" s="1303" t="s">
        <v>7654</v>
      </c>
      <c r="C20" s="1367" t="s">
        <v>10712</v>
      </c>
      <c r="D20" s="1698" t="s">
        <v>10588</v>
      </c>
      <c r="E20" s="1698" t="s">
        <v>10589</v>
      </c>
      <c r="F20" s="1698" t="s">
        <v>10590</v>
      </c>
      <c r="G20" s="1698" t="s">
        <v>10591</v>
      </c>
      <c r="H20" s="1698" t="s">
        <v>10592</v>
      </c>
      <c r="I20" s="1698" t="s">
        <v>10593</v>
      </c>
      <c r="J20" s="1698" t="s">
        <v>10594</v>
      </c>
      <c r="K20" s="1698" t="s">
        <v>7999</v>
      </c>
      <c r="L20" s="1367" t="s">
        <v>10713</v>
      </c>
    </row>
    <row r="21" ht="15.75" customHeight="1">
      <c r="A21" s="1696" t="s">
        <v>1275</v>
      </c>
      <c r="B21" s="1303" t="s">
        <v>7682</v>
      </c>
      <c r="C21" s="1476" t="s">
        <v>10487</v>
      </c>
      <c r="D21" s="1476" t="s">
        <v>10595</v>
      </c>
      <c r="E21" s="1476" t="s">
        <v>10596</v>
      </c>
      <c r="F21" s="1476" t="s">
        <v>10597</v>
      </c>
      <c r="G21" s="1476" t="s">
        <v>10598</v>
      </c>
      <c r="H21" s="1476" t="s">
        <v>10599</v>
      </c>
      <c r="I21" s="1476" t="s">
        <v>10600</v>
      </c>
      <c r="J21" s="1476" t="s">
        <v>10601</v>
      </c>
      <c r="K21" s="1476" t="s">
        <v>7999</v>
      </c>
      <c r="L21" s="1367"/>
    </row>
    <row r="22" ht="16.5" customHeight="1">
      <c r="A22" s="1696" t="s">
        <v>10714</v>
      </c>
      <c r="B22" s="1303" t="s">
        <v>7621</v>
      </c>
      <c r="C22" s="1704" t="s">
        <v>10450</v>
      </c>
      <c r="D22" s="1367" t="s">
        <v>10715</v>
      </c>
      <c r="E22" s="1367" t="s">
        <v>10716</v>
      </c>
      <c r="F22" s="1367" t="s">
        <v>10717</v>
      </c>
      <c r="G22" s="1367" t="s">
        <v>10708</v>
      </c>
      <c r="H22" s="1367" t="s">
        <v>10718</v>
      </c>
      <c r="I22" s="1367" t="s">
        <v>10719</v>
      </c>
      <c r="J22" s="1367" t="s">
        <v>10720</v>
      </c>
      <c r="K22" s="1367" t="s">
        <v>8722</v>
      </c>
      <c r="L22" s="1367"/>
    </row>
    <row r="23" ht="15.75" customHeight="1">
      <c r="A23" s="1529" t="s">
        <v>2196</v>
      </c>
      <c r="B23" s="1303" t="s">
        <v>7621</v>
      </c>
      <c r="C23" s="1433" t="s">
        <v>10721</v>
      </c>
      <c r="D23" s="1367" t="s">
        <v>10722</v>
      </c>
      <c r="E23" s="1367" t="s">
        <v>10723</v>
      </c>
      <c r="F23" s="1367" t="s">
        <v>10724</v>
      </c>
      <c r="G23" s="1367" t="s">
        <v>10725</v>
      </c>
      <c r="H23" s="1367" t="s">
        <v>10726</v>
      </c>
      <c r="I23" s="1367" t="s">
        <v>10727</v>
      </c>
      <c r="J23" s="1367" t="s">
        <v>10728</v>
      </c>
      <c r="K23" s="1367" t="s">
        <v>8674</v>
      </c>
      <c r="L23" s="1367"/>
    </row>
    <row r="24" ht="15.75" customHeight="1">
      <c r="A24" s="1696" t="s">
        <v>2760</v>
      </c>
      <c r="B24" s="1303" t="s">
        <v>7621</v>
      </c>
      <c r="C24" s="1367" t="s">
        <v>10729</v>
      </c>
      <c r="D24" s="1367" t="s">
        <v>10730</v>
      </c>
      <c r="E24" s="1367" t="s">
        <v>10731</v>
      </c>
      <c r="F24" s="1367" t="s">
        <v>10732</v>
      </c>
      <c r="G24" s="1367" t="s">
        <v>10733</v>
      </c>
      <c r="H24" s="1367" t="s">
        <v>10734</v>
      </c>
      <c r="I24" s="1367" t="s">
        <v>10735</v>
      </c>
      <c r="J24" s="1367" t="s">
        <v>10736</v>
      </c>
      <c r="K24" s="1367" t="s">
        <v>10737</v>
      </c>
      <c r="L24" s="1367" t="s">
        <v>10738</v>
      </c>
    </row>
    <row r="25">
      <c r="A25" s="1692" t="s">
        <v>2930</v>
      </c>
      <c r="B25" s="1692" t="s">
        <v>7654</v>
      </c>
      <c r="C25" s="1433" t="s">
        <v>10739</v>
      </c>
      <c r="D25" s="1367"/>
      <c r="E25" s="1367" t="s">
        <v>10740</v>
      </c>
      <c r="F25" s="1367" t="s">
        <v>10741</v>
      </c>
      <c r="G25" s="1367"/>
      <c r="H25" s="1367"/>
      <c r="I25" s="1367"/>
      <c r="J25" s="1367"/>
      <c r="K25" s="1367" t="s">
        <v>8742</v>
      </c>
      <c r="L25" s="1367"/>
    </row>
    <row r="26" ht="15.75" customHeight="1">
      <c r="A26" s="1529" t="s">
        <v>2426</v>
      </c>
      <c r="B26" s="1475" t="s">
        <v>7654</v>
      </c>
      <c r="C26" s="1698" t="s">
        <v>10495</v>
      </c>
      <c r="D26" s="1367" t="s">
        <v>10742</v>
      </c>
      <c r="E26" s="1367" t="s">
        <v>10743</v>
      </c>
      <c r="F26" s="1367" t="s">
        <v>10744</v>
      </c>
      <c r="G26" s="1367" t="s">
        <v>10745</v>
      </c>
      <c r="H26" s="1367" t="s">
        <v>10746</v>
      </c>
      <c r="I26" s="1367" t="s">
        <v>10747</v>
      </c>
      <c r="J26" s="1367" t="s">
        <v>10748</v>
      </c>
      <c r="K26" s="1367" t="s">
        <v>8583</v>
      </c>
      <c r="L26" s="1367"/>
    </row>
    <row r="27">
      <c r="A27" s="1700" t="s">
        <v>3353</v>
      </c>
      <c r="B27" s="1484" t="s">
        <v>7654</v>
      </c>
      <c r="C27" s="1367" t="s">
        <v>10749</v>
      </c>
      <c r="D27" s="1367" t="s">
        <v>10750</v>
      </c>
      <c r="E27" s="1367" t="s">
        <v>10751</v>
      </c>
      <c r="F27" s="1367" t="s">
        <v>10752</v>
      </c>
      <c r="G27" s="1367" t="s">
        <v>10753</v>
      </c>
      <c r="H27" s="1367" t="s">
        <v>10754</v>
      </c>
      <c r="I27" s="1367" t="s">
        <v>10755</v>
      </c>
      <c r="J27" s="1367" t="s">
        <v>10756</v>
      </c>
      <c r="K27" s="1367" t="s">
        <v>9463</v>
      </c>
      <c r="L27" s="1367" t="s">
        <v>10757</v>
      </c>
    </row>
    <row r="28" ht="15.75" customHeight="1">
      <c r="A28" s="1696" t="s">
        <v>5312</v>
      </c>
      <c r="B28" s="1303" t="s">
        <v>7621</v>
      </c>
      <c r="C28" s="1433" t="s">
        <v>10758</v>
      </c>
      <c r="D28" s="1367" t="s">
        <v>10759</v>
      </c>
      <c r="E28" s="1367" t="s">
        <v>10760</v>
      </c>
      <c r="F28" s="1367" t="s">
        <v>10761</v>
      </c>
      <c r="G28" s="1367" t="s">
        <v>10762</v>
      </c>
      <c r="H28" s="1367" t="s">
        <v>10763</v>
      </c>
      <c r="I28" s="1367" t="s">
        <v>10764</v>
      </c>
      <c r="J28" s="1367" t="s">
        <v>10765</v>
      </c>
      <c r="K28" s="1367" t="s">
        <v>10766</v>
      </c>
      <c r="L28" s="1367" t="s">
        <v>10767</v>
      </c>
    </row>
    <row r="29" ht="15.75" customHeight="1">
      <c r="A29" s="1696" t="s">
        <v>4744</v>
      </c>
      <c r="B29" s="1303" t="s">
        <v>7654</v>
      </c>
      <c r="C29" s="1433" t="s">
        <v>10564</v>
      </c>
      <c r="D29" s="1367" t="s">
        <v>10768</v>
      </c>
      <c r="E29" s="1367" t="s">
        <v>10769</v>
      </c>
      <c r="F29" s="1367" t="s">
        <v>10770</v>
      </c>
      <c r="G29" s="1367" t="s">
        <v>10771</v>
      </c>
      <c r="H29" s="1367" t="s">
        <v>10772</v>
      </c>
      <c r="I29" s="1367" t="s">
        <v>10773</v>
      </c>
      <c r="J29" s="1367" t="s">
        <v>10774</v>
      </c>
      <c r="K29" s="1367" t="s">
        <v>9719</v>
      </c>
      <c r="L29" s="1367" t="s">
        <v>10775</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