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<sst xmlns="http://schemas.openxmlformats.org/spreadsheetml/2006/main" count="21245" uniqueCount="10841">
  <si>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</si>
  <si>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</si>
  <si>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</si>
  <si>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</si>
  <si>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</si>
  <si>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</si>
  <si>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</si>
  <si>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</si>
  <si>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</si>
  <si>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</si>
  <si>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</si>
  <si>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</si>
  <si>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</si>
  <si>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</si>
  <si>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</si>
  <si>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</si>
  <si>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</si>
  <si>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</si>
  <si>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</si>
  <si>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</si>
  <si>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</si>
  <si>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</si>
  <si>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</si>
  <si>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</si>
  <si>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</si>
  <si>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</si>
  <si>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</si>
  <si>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</si>
  <si>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</si>
  <si>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</si>
  <si>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</si>
  <si>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</si>
  <si>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</si>
  <si>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</si>
  <si>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</si>
  <si>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</si>
  <si>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</si>
  <si>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</si>
  <si>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</si>
  <si>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</si>
  <si>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</si>
  <si>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</si>
  <si>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</si>
  <si>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</si>
  <si>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</si>
  <si>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</si>
  <si>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</si>
  <si>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</si>
  <si>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</si>
  <si>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</si>
  <si>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</si>
  <si>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</si>
  <si>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</si>
  <si>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</si>
  <si>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</si>
  <si>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</si>
  <si>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</si>
  <si>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</si>
  <si>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</si>
  <si>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</si>
  <si>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</si>
  <si>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</si>
  <si>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</si>
  <si>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</si>
  <si>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</si>
  <si>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</si>
  <si>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</si>
  <si>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</si>
  <si>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</si>
  <si>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</si>
  <si>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</si>
  <si>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</si>
  <si>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</si>
  <si>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</si>
  <si>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</si>
  <si>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</si>
  <si>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</si>
  <si>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</si>
  <si>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</si>
  <si>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</si>
  <si>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</si>
  <si>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</si>
  <si>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</si>
  <si>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</si>
  <si>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</si>
  <si>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</si>
  <si>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</si>
  <si>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</si>
  <si>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</si>
  <si>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</si>
  <si>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</si>
  <si>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</si>
  <si>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</si>
  <si>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</si>
  <si>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</si>
  <si>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</si>
  <si>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</si>
  <si>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</si>
  <si>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</si>
  <si>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</si>
  <si>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</si>
  <si>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</si>
  <si>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</si>
  <si>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</si>
  <si>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</si>
  <si>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</si>
  <si>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</si>
  <si>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</si>
  <si>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</si>
  <si>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</si>
  <si>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</si>
  <si>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</si>
  <si>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</si>
  <si>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</si>
  <si>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</si>
  <si>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</si>
  <si>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</si>
  <si>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</si>
  <si>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</si>
  <si>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</si>
  <si>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</si>
  <si>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</si>
  <si>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</si>
  <si>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</si>
  <si>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</si>
  <si>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</si>
  <si>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</si>
  <si>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</si>
  <si>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</si>
  <si>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</si>
  <si>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</si>
  <si>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</si>
  <si>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</si>
  <si>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</si>
  <si>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</si>
  <si>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</si>
  <si>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</si>
  <si>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</si>
  <si>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</si>
  <si>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</si>
  <si>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</si>
  <si>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</si>
  <si>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</si>
  <si>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</si>
  <si>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</si>
  <si>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</si>
  <si>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</si>
  <si>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</si>
  <si>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</si>
  <si>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</si>
  <si>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</si>
  <si>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</si>
  <si>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</si>
  <si>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</si>
  <si>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</si>
  <si>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</si>
  <si>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</si>
  <si>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</si>
  <si>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</si>
  <si>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</si>
  <si>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</si>
  <si>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</si>
  <si>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</si>
  <si>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</si>
  <si>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</si>
  <si>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</si>
  <si>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</si>
  <si>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</si>
  <si>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</si>
  <si>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</si>
  <si>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</si>
  <si>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</si>
  <si>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</si>
  <si>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</si>
  <si>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</si>
  <si>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</si>
  <si>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</si>
  <si>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</si>
  <si>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</si>
  <si>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</si>
  <si>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</si>
  <si>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</si>
  <si>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</si>
  <si>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</si>
  <si>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</si>
  <si>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</si>
  <si>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</si>
  <si>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</si>
  <si>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</si>
  <si>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</si>
  <si>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</si>
  <si>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</si>
  <si>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</si>
  <si>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</si>
  <si>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</si>
  <si>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</si>
  <si>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</si>
  <si>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</si>
  <si>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</si>
  <si>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</si>
  <si>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</si>
  <si>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</si>
  <si>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</si>
  <si>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</si>
  <si>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</si>
  <si>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</si>
  <si>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</si>
  <si>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</si>
  <si>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</si>
  <si>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</si>
  <si>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</si>
  <si>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</si>
  <si>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</si>
  <si>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</si>
  <si>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</si>
  <si>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</si>
  <si>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</si>
  <si>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</si>
  <si>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</si>
  <si>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</si>
  <si>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</si>
  <si>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</si>
  <si>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</si>
  <si>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</si>
  <si>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</si>
  <si>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</si>
  <si>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</si>
  <si>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</si>
  <si>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</si>
  <si>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</si>
  <si>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</si>
  <si>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</si>
  <si>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</si>
  <si>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</si>
  <si>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</si>
  <si>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</si>
  <si>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</si>
  <si>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</si>
  <si>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</si>
  <si>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</si>
  <si>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</si>
  <si>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</si>
  <si>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</si>
  <si>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</si>
  <si>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</si>
  <si>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</si>
  <si>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</si>
  <si>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</si>
  <si>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</si>
  <si>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</si>
  <si>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</si>
  <si>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</si>
  <si>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</si>
  <si>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</si>
  <si>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</si>
  <si>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</si>
  <si>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</si>
  <si>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</si>
  <si>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</si>
  <si>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</si>
  <si>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</si>
  <si>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</si>
  <si>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</si>
  <si>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</si>
  <si>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</si>
  <si>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</si>
  <si>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</si>
  <si>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</si>
  <si>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</si>
  <si>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</si>
  <si>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</si>
  <si>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</si>
  <si>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</si>
  <si>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</si>
  <si>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</si>
  <si>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</si>
  <si>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</si>
  <si>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</si>
  <si>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</si>
  <si>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</si>
  <si>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</si>
  <si>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</si>
  <si>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</si>
  <si>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</si>
  <si>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</si>
  <si>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</si>
  <si>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</si>
  <si>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</si>
  <si>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</si>
  <si>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</si>
  <si>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</si>
  <si>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</si>
  <si>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</si>
  <si>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</si>
  <si>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</si>
  <si>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</si>
  <si>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</si>
  <si>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</si>
  <si>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</si>
  <si>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</si>
  <si>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</si>
  <si>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</si>
  <si>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</si>
  <si>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</si>
  <si>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</si>
  <si>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</si>
  <si>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</si>
  <si>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</si>
  <si>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</si>
  <si>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</si>
  <si>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</si>
  <si>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</si>
  <si>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</si>
  <si>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</si>
  <si>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</si>
  <si>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</si>
  <si>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</si>
  <si>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</si>
  <si>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</si>
  <si>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</si>
  <si>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</si>
  <si>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</si>
  <si>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</si>
  <si>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</si>
  <si>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</si>
  <si>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</si>
  <si>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</si>
  <si>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</si>
  <si>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</si>
  <si>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</si>
  <si>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</si>
  <si>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</si>
  <si>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</si>
  <si>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</si>
  <si>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</si>
  <si>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</si>
  <si>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</si>
  <si>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</si>
  <si>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</si>
  <si>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</si>
  <si>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</si>
  <si>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</si>
  <si>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</si>
  <si>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</si>
  <si>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</si>
  <si>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</si>
  <si>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</si>
  <si>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</si>
  <si>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</si>
  <si>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</si>
  <si>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</si>
  <si>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</si>
  <si>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</si>
  <si>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</si>
  <si>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</si>
  <si>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</si>
  <si>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</si>
  <si>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</si>
  <si>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</si>
  <si>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</si>
  <si>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</si>
  <si>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</si>
  <si>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</si>
  <si>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</si>
  <si>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</si>
  <si>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</si>
  <si>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</si>
  <si>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</si>
  <si>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</si>
  <si>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</si>
  <si>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</si>
  <si>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</si>
  <si>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</si>
  <si>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</si>
  <si>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</si>
  <si>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</si>
  <si>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</si>
  <si>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</si>
  <si>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</si>
  <si>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</si>
  <si>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</si>
  <si>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</si>
  <si>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</si>
  <si>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</si>
  <si>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</si>
  <si>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</si>
  <si>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</si>
  <si>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</si>
  <si>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</si>
  <si>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</si>
  <si>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</si>
  <si>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</si>
  <si>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</si>
  <si>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</si>
  <si>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</si>
  <si>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</si>
  <si>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</si>
  <si>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</si>
  <si>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</si>
  <si>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</si>
  <si>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</si>
  <si>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</si>
  <si>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</si>
  <si>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</si>
  <si>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</si>
  <si>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</si>
  <si>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</si>
  <si>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</si>
  <si>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</si>
  <si>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</si>
  <si>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</si>
  <si>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</si>
  <si>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</si>
  <si>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</si>
  <si>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</si>
  <si>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</si>
  <si>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</si>
  <si>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</si>
  <si>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</si>
  <si>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</si>
  <si>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</si>
  <si>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</si>
  <si>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</si>
  <si>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</si>
  <si>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</si>
  <si>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</si>
  <si>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</si>
  <si>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</si>
  <si>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</si>
  <si>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</si>
  <si>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</si>
  <si>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</si>
  <si>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</si>
  <si>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</si>
  <si>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7758</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</si>
  <si>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</si>
  <si>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</si>
  <si>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</si>
  <si>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</si>
  <si>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</si>
  <si>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</si>
  <si>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</si>
  <si>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</si>
  <si>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</si>
  <si>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</si>
  <si>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</si>
  <si>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</si>
  <si>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</si>
  <si>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</si>
  <si>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</si>
  <si>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</si>
  <si>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</si>
  <si>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</si>
  <si>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</si>
  <si>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</si>
  <si>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</si>
  <si>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</si>
  <si>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</si>
  <si>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</si>
  <si>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</si>
  <si>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</si>
  <si>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</si>
  <si>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</si>
  <si>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</si>
  <si>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</si>
  <si>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</si>
  <si>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</si>
  <si>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</si>
  <si>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</si>
  <si>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</si>
  <si>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</si>
  <si>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</si>
  <si>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</si>
  <si>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</si>
  <si>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</si>
  <si>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</si>
  <si>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</si>
  <si>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</si>
  <si>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</si>
  <si>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</si>
  <si>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</si>
  <si>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</si>
  <si>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</si>
  <si>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</si>
  <si>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</si>
  <si>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</si>
  <si>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</si>
  <si>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</si>
  <si>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</si>
  <si>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</si>
  <si>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</si>
  <si>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</si>
  <si>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</si>
  <si>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</si>
  <si>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</si>
  <si>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</si>
  <si>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</si>
  <si>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</si>
  <si>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</si>
  <si>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</si>
  <si>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</si>
  <si>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</si>
  <si>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</si>
  <si>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</si>
  <si>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</si>
  <si>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</si>
  <si>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</si>
  <si>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</si>
  <si>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</si>
  <si>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</si>
  <si>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</si>
  <si>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</si>
  <si>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</si>
  <si>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</si>
  <si>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</si>
  <si>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</si>
  <si>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</si>
  <si>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</si>
  <si>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</si>
  <si>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</si>
  <si>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</si>
  <si>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</si>
  <si>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</si>
  <si>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</si>
  <si>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</si>
  <si>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</si>
  <si>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</si>
  <si>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</si>
  <si>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</si>
  <si>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</si>
  <si>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</si>
  <si>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</si>
  <si>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</si>
  <si>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</si>
  <si>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</si>
  <si>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</si>
  <si>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</si>
  <si>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</si>
  <si>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</si>
  <si>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7743</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</si>
  <si>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</si>
  <si>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</si>
  <si>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</si>
  <si>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</si>
  <si>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</si>
  <si>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</si>
  <si>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</si>
  <si>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</si>
  <si>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</si>
  <si>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</si>
  <si>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</si>
  <si>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</si>
  <si>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</si>
  <si>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</si>
  <si>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</si>
  <si>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</si>
  <si>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</si>
  <si>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</si>
  <si>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</si>
  <si>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</si>
  <si>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</si>
  <si>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</si>
  <si>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</si>
  <si>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</si>
  <si>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</si>
  <si>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</si>
  <si>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</si>
  <si>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</si>
  <si>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</si>
  <si>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</si>
  <si>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</si>
  <si>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</si>
  <si>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</si>
  <si>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</si>
  <si>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</si>
  <si>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</si>
  <si>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</si>
  <si>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</si>
  <si>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</si>
  <si>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</si>
  <si>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</si>
  <si>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</si>
  <si>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</si>
  <si>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</si>
  <si>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</si>
  <si>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</si>
  <si>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</si>
  <si>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</si>
  <si>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</si>
  <si>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</si>
  <si>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</si>
  <si>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</si>
  <si>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</si>
  <si>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</si>
  <si>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</si>
  <si>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</si>
  <si>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</si>
  <si>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</si>
  <si>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</si>
  <si>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</si>
  <si>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</si>
  <si>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</si>
  <si>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</si>
  <si>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</si>
  <si>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</si>
  <si>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</si>
  <si>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</si>
  <si>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</si>
  <si>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</si>
  <si>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</si>
  <si>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</si>
  <si>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</si>
  <si>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</si>
  <si>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</si>
  <si>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</si>
  <si>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</si>
  <si>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</si>
  <si>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</si>
  <si>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</si>
  <si>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</si>
  <si>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</si>
  <si>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</si>
  <si>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</si>
  <si>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</si>
  <si>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</si>
  <si>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</si>
  <si>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</si>
  <si>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</si>
  <si>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</si>
  <si>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</si>
  <si>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</si>
  <si>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</si>
  <si>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</si>
  <si>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</si>
  <si>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</si>
  <si>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</si>
  <si>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</si>
  <si>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</si>
  <si>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</si>
  <si>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</si>
  <si>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</si>
  <si>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</si>
  <si>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</si>
  <si>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</si>
  <si>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</si>
  <si>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</si>
  <si>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</si>
  <si>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</si>
  <si>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</si>
  <si>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</si>
  <si>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</si>
  <si>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</si>
  <si>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</si>
  <si>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</si>
  <si>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</si>
  <si>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</si>
  <si>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</si>
  <si>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</si>
  <si>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</si>
  <si>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</si>
  <si>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</si>
  <si>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</si>
  <si>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</si>
  <si>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</si>
  <si>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</si>
  <si>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</si>
  <si>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</si>
  <si>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</si>
  <si>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</si>
  <si>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</si>
  <si>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</si>
  <si>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</si>
  <si>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</si>
  <si>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</si>
  <si>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</si>
  <si>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</si>
  <si>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</si>
  <si>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</si>
  <si>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</si>
  <si>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</si>
  <si>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</si>
  <si>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</si>
  <si>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</si>
  <si>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</si>
  <si>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</si>
  <si>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</si>
  <si>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</si>
  <si>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</si>
  <si>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</si>
  <si>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</si>
  <si>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</si>
  <si>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</si>
  <si>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</si>
  <si>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</si>
  <si>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</si>
  <si>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</si>
  <si>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</si>
  <si>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</si>
  <si>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</si>
  <si>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</si>
  <si>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</si>
  <si>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</si>
  <si>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</si>
  <si>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</si>
  <si>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</si>
  <si>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</si>
  <si>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</si>
  <si>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</si>
  <si>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</si>
  <si>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</si>
  <si>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</si>
  <si>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</si>
  <si>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</si>
  <si>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</si>
  <si>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</si>
  <si>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</si>
  <si>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</si>
  <si>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</si>
  <si>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</si>
  <si>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</si>
  <si>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</si>
  <si>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</si>
  <si>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</si>
  <si>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</si>
  <si>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</si>
  <si>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</si>
  <si>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</si>
  <si>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</si>
  <si>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</si>
  <si>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</si>
  <si>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</si>
  <si>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</si>
  <si>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</si>
  <si>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</si>
  <si>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</si>
  <si>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</si>
  <si>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</si>
  <si>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</si>
  <si>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</si>
  <si>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</si>
  <si>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</si>
  <si>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</si>
  <si>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</si>
  <si>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</si>
  <si>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</si>
  <si>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</si>
  <si>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</si>
  <si>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</si>
  <si>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</si>
  <si>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</si>
  <si>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</si>
  <si>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</si>
  <si>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</si>
  <si>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</si>
  <si>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</si>
  <si>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</si>
  <si>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</si>
  <si>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</si>
  <si>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</si>
  <si>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</si>
  <si>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</si>
  <si>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</si>
  <si>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</si>
  <si>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</si>
  <si>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</si>
  <si>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</si>
  <si>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</si>
  <si>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</si>
  <si>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</si>
  <si>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</si>
  <si>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</si>
  <si>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</si>
  <si>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</si>
  <si>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</si>
  <si>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</si>
  <si>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</si>
  <si>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</si>
  <si>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</si>
  <si>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</si>
  <si>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</si>
  <si>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</si>
  <si>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</si>
  <si>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</si>
  <si>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</si>
  <si>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</si>
  <si>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</si>
  <si>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</si>
  <si>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</si>
  <si>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</si>
  <si>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</si>
  <si>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</si>
  <si>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</si>
  <si>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</si>
  <si>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</si>
  <si>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</si>
  <si>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</si>
  <si>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</si>
  <si>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</si>
  <si>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</si>
  <si>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</si>
  <si>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</si>
  <si>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</si>
  <si>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</si>
  <si>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</si>
  <si>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</si>
  <si>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</si>
  <si>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</si>
  <si>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</si>
  <si>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</si>
  <si>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</si>
  <si>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</si>
  <si>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</si>
  <si>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</si>
  <si>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</si>
  <si>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</si>
  <si>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</si>
  <si>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</si>
  <si>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</si>
  <si>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</si>
  <si>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</si>
  <si>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</si>
  <si>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</si>
  <si>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</si>
  <si>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</si>
  <si>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</si>
  <si>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</si>
  <si>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</si>
  <si>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</si>
  <si>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</si>
  <si>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</si>
  <si>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</si>
  <si>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</si>
  <si>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</si>
  <si>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</si>
  <si>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</si>
  <si>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</si>
  <si>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</si>
  <si>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</si>
  <si>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</si>
  <si>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</si>
  <si>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</si>
  <si>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</si>
  <si>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</si>
  <si>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</si>
  <si>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</si>
  <si>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</si>
  <si>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</si>
  <si>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</si>
  <si>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</si>
  <si>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</si>
  <si>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</si>
  <si>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</si>
  <si>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</si>
  <si>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</si>
  <si>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</si>
  <si>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</si>
  <si>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</si>
  <si>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</si>
  <si>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</si>
  <si>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</si>
  <si>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</si>
  <si>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</si>
  <si>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</si>
  <si>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</si>
  <si>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</si>
  <si>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</si>
  <si>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</si>
  <si>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</si>
  <si>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</si>
  <si>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</si>
  <si>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</si>
  <si>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</si>
  <si>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</si>
  <si>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</si>
  <si>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</si>
  <si>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</si>
  <si>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</si>
  <si>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</si>
  <si>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</si>
  <si>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</si>
  <si>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</si>
  <si>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</si>
  <si>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</si>
  <si>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</si>
  <si>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</si>
  <si>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</si>
  <si>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</si>
  <si>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</si>
  <si>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</si>
  <si>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</si>
  <si>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</si>
  <si>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</si>
  <si>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</si>
  <si>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</si>
  <si>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</si>
  <si>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</si>
  <si>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</si>
  <si>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</si>
  <si>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</si>
  <si>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</si>
  <si>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</si>
  <si>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</si>
  <si>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</si>
  <si>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</si>
  <si>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</si>
  <si>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</si>
  <si>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</si>
  <si>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</si>
  <si>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</si>
  <si>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</si>
  <si>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</si>
  <si>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</si>
  <si>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</si>
  <si>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</si>
  <si>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</si>
  <si>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</si>
  <si>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</si>
  <si>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</si>
  <si>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</si>
  <si>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</si>
  <si>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</si>
  <si>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</si>
  <si>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</si>
  <si>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</si>
  <si>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</si>
  <si>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</si>
  <si>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</si>
  <si>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</si>
  <si>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</si>
  <si>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</si>
  <si>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</si>
  <si>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</si>
  <si>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</si>
  <si>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</si>
  <si>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</si>
  <si>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</si>
  <si>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</si>
  <si>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</si>
  <si>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</si>
  <si>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</si>
  <si>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</si>
  <si>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</si>
  <si>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</si>
  <si>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</si>
  <si>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</si>
  <si>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</si>
  <si>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</si>
  <si>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</si>
  <si>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</si>
  <si>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</si>
  <si>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</si>
  <si>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</si>
  <si>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</si>
  <si>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</si>
  <si>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</si>
  <si>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</si>
  <si>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</si>
  <si>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</si>
  <si>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</si>
  <si>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</si>
  <si>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</si>
  <si>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</si>
  <si>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</si>
  <si>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</si>
  <si>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</si>
  <si>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</si>
  <si>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</si>
  <si>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</si>
  <si>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</si>
  <si>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</si>
  <si>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</si>
  <si>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</si>
  <si>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7465</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</si>
  <si>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</si>
  <si>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</si>
  <si>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</si>
  <si>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</si>
  <si>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</si>
  <si>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</si>
  <si>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</si>
  <si>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</si>
  <si>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</si>
  <si>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</si>
  <si>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</si>
  <si>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</si>
  <si>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</si>
  <si>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</si>
  <si>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</si>
  <si>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</si>
  <si>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</si>
  <si>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</si>
  <si>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</si>
  <si>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</si>
  <si>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</si>
  <si>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</si>
  <si>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</si>
  <si>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</si>
  <si>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</si>
  <si>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</si>
  <si>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</si>
  <si>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</si>
  <si>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</si>
  <si>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</si>
  <si>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</si>
  <si>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</si>
  <si>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</si>
  <si>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</si>
  <si>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</si>
  <si>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</si>
  <si>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</si>
  <si>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</si>
  <si>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</si>
  <si>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</si>
  <si>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</si>
  <si>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</si>
  <si>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</si>
  <si>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</si>
  <si>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</si>
  <si>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</si>
  <si>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</si>
  <si>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</si>
  <si>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</si>
  <si>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</si>
  <si>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</si>
  <si>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</si>
  <si>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</si>
  <si>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</si>
  <si>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</si>
  <si>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</si>
  <si>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</si>
  <si>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</si>
  <si>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</si>
  <si>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</si>
  <si>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</si>
  <si>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</si>
  <si>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</si>
  <si>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</si>
  <si>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</si>
  <si>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</si>
  <si>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</si>
  <si>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</si>
  <si>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</si>
  <si>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</si>
  <si>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</si>
  <si>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</si>
  <si>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</si>
  <si>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</si>
  <si>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</si>
  <si>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</si>
  <si>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</si>
  <si>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</si>
  <si>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</si>
  <si>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</si>
  <si>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</si>
  <si>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</si>
  <si>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</si>
  <si>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</si>
  <si>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</si>
  <si>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</si>
  <si>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</si>
  <si>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</si>
  <si>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</si>
  <si>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</si>
  <si>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</si>
  <si>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</si>
  <si>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</si>
  <si>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</si>
  <si>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</si>
  <si>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</si>
  <si>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</si>
  <si>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</si>
  <si>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</si>
  <si>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</si>
  <si>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</si>
  <si>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</si>
  <si>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</si>
  <si>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</si>
  <si>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</si>
  <si>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</si>
  <si>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</si>
  <si>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</si>
  <si>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</si>
  <si>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</si>
  <si>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</si>
  <si>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</si>
  <si>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</si>
  <si>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</si>
  <si>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</si>
  <si>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</si>
  <si>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</si>
  <si>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</si>
  <si>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</si>
  <si>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</si>
  <si>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</si>
  <si>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</si>
  <si>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</si>
  <si>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</si>
  <si>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</si>
  <si>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</si>
  <si>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</si>
  <si>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</si>
  <si>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</si>
  <si>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</si>
  <si>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</si>
  <si>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</si>
  <si>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</si>
  <si>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</si>
  <si>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</si>
  <si>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</si>
  <si>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</si>
  <si>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</si>
  <si>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</si>
  <si>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</si>
  <si>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</si>
  <si>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</si>
  <si>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</si>
  <si>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</si>
  <si>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</si>
  <si>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</si>
  <si>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</si>
  <si>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</si>
  <si>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</si>
  <si>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</si>
  <si>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</si>
  <si>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</si>
  <si>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</si>
  <si>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</si>
  <si>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</si>
  <si>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</si>
  <si>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</si>
  <si>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</si>
  <si>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</si>
  <si>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</si>
  <si>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</si>
  <si>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</si>
  <si>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</si>
  <si>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</si>
  <si>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</si>
  <si>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</si>
  <si>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</si>
  <si>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</si>
  <si>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</si>
  <si>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</si>
  <si>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</si>
  <si>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</si>
  <si>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</si>
  <si>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</si>
  <si>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</si>
  <si>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</si>
  <si>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</si>
  <si>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</si>
  <si>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</si>
  <si>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</si>
  <si>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</si>
  <si>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</si>
  <si>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</si>
  <si>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</si>
  <si>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</si>
  <si>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</si>
  <si>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</si>
  <si>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</si>
  <si>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</si>
  <si>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</si>
  <si>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</si>
  <si>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</si>
  <si>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</si>
  <si>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</si>
  <si>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</si>
  <si>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</si>
  <si>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</si>
  <si>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</si>
  <si>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</si>
  <si>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</si>
  <si>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</si>
  <si>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</si>
  <si>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</si>
  <si>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</si>
  <si>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</si>
  <si>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</si>
  <si>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</si>
  <si>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</si>
  <si>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</si>
  <si>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</si>
  <si>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</si>
  <si>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</si>
  <si>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</si>
  <si>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</si>
  <si>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</si>
  <si>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</si>
  <si>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</si>
  <si>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</si>
  <si>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</si>
  <si>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</si>
  <si>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</si>
  <si>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</si>
  <si>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</si>
  <si>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</si>
  <si>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</si>
  <si>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</si>
  <si>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</si>
  <si>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</si>
  <si>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</si>
  <si>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</si>
  <si>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</si>
  <si>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</si>
  <si>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</si>
  <si>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</si>
  <si>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</si>
  <si>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</si>
  <si>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</si>
  <si>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</si>
  <si>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</si>
  <si>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</si>
  <si>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</si>
  <si>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</si>
  <si>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</si>
  <si>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</si>
  <si>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</si>
  <si>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</si>
  <si>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</si>
  <si>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</si>
  <si>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</si>
  <si>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</si>
  <si>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</si>
  <si>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</si>
  <si>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</si>
  <si>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</si>
  <si>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</si>
  <si>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</si>
  <si>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</si>
  <si>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</si>
  <si>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</si>
  <si>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</si>
  <si>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</si>
  <si>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</si>
  <si>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</si>
  <si>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</si>
  <si>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</si>
  <si>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</si>
  <si>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</si>
  <si>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</si>
  <si>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</si>
  <si>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</si>
  <si>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</si>
  <si>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</si>
  <si>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</si>
  <si>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</si>
  <si>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</si>
  <si>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</si>
  <si>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</si>
  <si>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</si>
  <si>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</si>
  <si>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</si>
  <si>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</si>
  <si>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</si>
  <si>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</si>
  <si>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</si>
  <si>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</si>
  <si>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</si>
  <si>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</si>
  <si>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</si>
  <si>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</si>
  <si>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</si>
  <si>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</si>
  <si>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</si>
  <si>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</si>
  <si>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</si>
  <si>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</si>
  <si>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</si>
  <si>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</si>
  <si>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</si>
  <si>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</si>
  <si>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</si>
  <si>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</si>
  <si>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</si>
  <si>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</si>
  <si>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</si>
  <si>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</si>
  <si>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</si>
  <si>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</si>
  <si>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</si>
  <si>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</si>
  <si>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</si>
  <si>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</si>
  <si>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</si>
  <si>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</si>
  <si>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</si>
  <si>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</si>
  <si>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</si>
  <si>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</si>
  <si>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</si>
  <si>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</si>
  <si>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</si>
  <si>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</si>
  <si>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</si>
  <si>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</si>
  <si>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</si>
  <si>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</si>
  <si>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</si>
  <si>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</si>
  <si>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</si>
  <si>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</si>
  <si>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</si>
  <si>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</si>
  <si>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</si>
  <si>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</si>
  <si>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</si>
  <si>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</si>
  <si>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</si>
  <si>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</si>
  <si>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</si>
  <si>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</si>
  <si>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</si>
  <si>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</si>
  <si>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</si>
  <si>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</si>
  <si>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</si>
  <si>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</si>
  <si>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</si>
  <si>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</si>
  <si>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</si>
  <si>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</si>
  <si>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</si>
  <si>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</si>
  <si>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</si>
  <si>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</si>
  <si>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</si>
  <si>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</si>
  <si>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</si>
  <si>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</si>
  <si>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</si>
  <si>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</si>
  <si>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</si>
  <si>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</si>
  <si>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</si>
  <si>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</si>
  <si>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</si>
  <si>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</si>
  <si>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</si>
  <si>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</si>
  <si>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</si>
  <si>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</si>
  <si>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</si>
  <si>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</si>
  <si>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</si>
  <si>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</si>
  <si>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</si>
  <si>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</si>
  <si>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</si>
  <si>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</si>
  <si>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</si>
  <si>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</si>
  <si>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</si>
  <si>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</si>
  <si>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</si>
  <si>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</si>
  <si>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</si>
  <si>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</si>
  <si>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</si>
  <si>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</si>
  <si>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</si>
  <si>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</si>
  <si>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</si>
  <si>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</si>
  <si>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</si>
  <si>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</si>
  <si>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</si>
  <si>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</si>
  <si>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</si>
  <si>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</si>
  <si>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</si>
  <si>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</si>
  <si>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</si>
  <si>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</si>
  <si>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</si>
  <si>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</si>
  <si>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</si>
  <si>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</si>
  <si>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</si>
  <si>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</si>
  <si>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</si>
  <si>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</si>
  <si>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</si>
  <si>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</si>
  <si>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</si>
  <si>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</si>
  <si>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</si>
  <si>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</si>
  <si>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</si>
  <si>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</si>
  <si>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</si>
  <si>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</si>
  <si>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</si>
  <si>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</si>
  <si>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</si>
  <si>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</si>
  <si>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</si>
  <si>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</si>
  <si>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</si>
  <si>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</si>
  <si>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</si>
  <si>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</si>
  <si>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</si>
  <si>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</si>
  <si>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</si>
  <si>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</si>
  <si>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</si>
  <si>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</si>
  <si>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</si>
  <si>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</si>
  <si>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</si>
  <si>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</si>
  <si>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</si>
  <si>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</si>
  <si>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</si>
  <si>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</si>
  <si>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</si>
  <si>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</si>
  <si>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</si>
  <si>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</si>
  <si>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</si>
  <si>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</si>
  <si>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</si>
  <si>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</si>
  <si>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</si>
  <si>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</si>
  <si>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</si>
  <si>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</si>
  <si>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</si>
  <si>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</si>
  <si>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</si>
  <si>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</si>
  <si>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</si>
  <si>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</si>
  <si>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</si>
  <si>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</si>
  <si>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</si>
  <si>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</si>
  <si>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</si>
  <si>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</si>
  <si>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</si>
  <si>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</si>
  <si>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</si>
  <si>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</si>
  <si>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</si>
  <si>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</si>
  <si>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</si>
  <si>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</si>
  <si>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</si>
  <si>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</si>
  <si>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</si>
  <si>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</si>
  <si>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</si>
  <si>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</si>
  <si>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</si>
  <si>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</si>
  <si>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</si>
  <si>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</si>
  <si>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</si>
  <si>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</si>
  <si>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</si>
  <si>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</si>
  <si>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</si>
  <si>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</si>
  <si>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</si>
  <si>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</si>
  <si>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</si>
  <si>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</si>
  <si>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</si>
  <si>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</si>
  <si>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</si>
  <si>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</si>
  <si>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</si>
  <si>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</si>
  <si>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</si>
  <si>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</si>
  <si>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</si>
  <si>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</si>
  <si>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</si>
  <si>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</si>
  <si>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</si>
  <si>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</si>
  <si>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</si>
  <si>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</si>
  <si>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</si>
  <si>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</si>
  <si>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</si>
  <si>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</si>
  <si>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</si>
  <si>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</si>
  <si>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</si>
  <si>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</si>
  <si>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</si>
  <si>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</si>
  <si>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</si>
  <si>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</si>
  <si>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</si>
  <si>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</si>
  <si>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</si>
  <si>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</si>
  <si>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</si>
  <si>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</si>
  <si>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</si>
  <si>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</si>
  <si>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</si>
  <si>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</si>
  <si>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</si>
  <si>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</si>
  <si>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</si>
  <si>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</si>
  <si>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</si>
  <si>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</si>
  <si>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</si>
  <si>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</si>
  <si>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</si>
  <si>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</si>
  <si>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</si>
  <si>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</si>
  <si>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</si>
  <si>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</si>
  <si>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</si>
  <si>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</si>
  <si>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</si>
  <si>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</si>
  <si>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</si>
  <si>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</si>
  <si>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</si>
  <si>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</si>
  <si>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</si>
  <si>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</si>
  <si>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</si>
  <si>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</si>
  <si>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</si>
  <si>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</si>
  <si>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</si>
  <si>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</si>
  <si>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</si>
  <si>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</si>
  <si>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</si>
  <si>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</si>
  <si>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</si>
  <si>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</si>
  <si>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</si>
  <si>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</si>
  <si>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</si>
  <si>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</si>
  <si>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</si>
  <si>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</si>
  <si>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</si>
  <si>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</si>
  <si>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</si>
  <si>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</si>
  <si>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</si>
  <si>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</si>
  <si>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</si>
  <si>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</si>
  <si>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</si>
  <si>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</si>
  <si>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</si>
  <si>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</si>
  <si>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</si>
  <si>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</si>
  <si>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</si>
  <si>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</si>
  <si>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</si>
  <si>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</si>
  <si>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</si>
  <si>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</si>
  <si>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</si>
  <si>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</si>
  <si>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</si>
  <si>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</si>
  <si>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</si>
  <si>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</si>
  <si>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</si>
  <si>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</si>
  <si>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</si>
  <si>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</si>
  <si>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</si>
  <si>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</si>
  <si>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</si>
  <si>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</si>
  <si>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</si>
  <si>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</si>
  <si>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</si>
  <si>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</si>
  <si>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</si>
  <si>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</si>
  <si>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</si>
  <si>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</si>
  <si>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</si>
  <si>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</si>
  <si>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</si>
  <si>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</si>
  <si>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</si>
  <si>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</si>
  <si>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</si>
  <si>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</si>
  <si>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</si>
  <si>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</si>
  <si>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</si>
  <si>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</si>
  <si>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</si>
  <si>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</si>
  <si>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</si>
  <si>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</si>
  <si>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</si>
  <si>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</si>
  <si>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</si>
  <si>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</si>
  <si>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</si>
  <si>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</si>
  <si>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</si>
  <si>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</si>
  <si>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</si>
  <si>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</si>
  <si>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</si>
  <si>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</si>
  <si>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</si>
  <si>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</si>
  <si>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</si>
  <si>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</si>
  <si>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</si>
  <si>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</si>
  <si>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</si>
  <si>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</si>
  <si>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</si>
  <si>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</si>
  <si>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</si>
  <si>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</si>
  <si>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</si>
  <si>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</si>
  <si>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</si>
  <si>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</si>
  <si>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</si>
  <si>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</si>
  <si>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</si>
  <si>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</si>
  <si>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</si>
  <si>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</si>
  <si>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</si>
  <si>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</si>
  <si>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</si>
  <si>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</si>
  <si>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</si>
  <si>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</si>
  <si>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</si>
  <si>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</si>
  <si>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</si>
  <si>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</si>
  <si>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</si>
  <si>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</si>
  <si>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</si>
  <si>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</si>
  <si>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</si>
  <si>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</si>
  <si>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</si>
  <si>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</si>
  <si>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</si>
  <si>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</si>
  <si>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</si>
  <si>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</si>
  <si>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</si>
  <si>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</si>
  <si>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</si>
  <si>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</si>
  <si>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</si>
  <si>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</si>
  <si>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</si>
  <si>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</si>
  <si>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</si>
  <si>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</si>
  <si>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</si>
  <si>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</si>
  <si>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</si>
  <si>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</si>
  <si>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</si>
  <si>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</si>
  <si>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</si>
  <si>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</si>
  <si>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</si>
  <si>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</si>
  <si>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</si>
  <si>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</si>
  <si>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</si>
  <si>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</si>
  <si>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</si>
  <si>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</si>
  <si>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</si>
  <si>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</si>
  <si>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</si>
  <si>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</si>
  <si>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</si>
  <si>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</si>
  <si>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</si>
  <si>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</si>
  <si>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</si>
  <si>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</si>
  <si>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</si>
  <si>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</si>
  <si>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</si>
  <si>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</si>
  <si>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</si>
  <si>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</si>
  <si>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</si>
  <si>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</si>
  <si>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</si>
  <si>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</si>
  <si>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</si>
  <si>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</si>
  <si>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</si>
  <si>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</si>
  <si>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</si>
  <si>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</si>
  <si>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</si>
  <si>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</si>
  <si>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</si>
  <si>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</si>
  <si>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</si>
  <si>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</si>
  <si>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</si>
  <si>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</si>
  <si>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</si>
  <si>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</si>
  <si>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</si>
  <si>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</si>
  <si>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</si>
  <si>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</si>
  <si>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</si>
  <si>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</si>
  <si>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</si>
  <si>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</si>
  <si>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</si>
  <si>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</si>
  <si>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</si>
  <si>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</si>
  <si>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</si>
  <si>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</si>
  <si>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</si>
  <si>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</si>
  <si>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</si>
  <si>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</si>
  <si>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</si>
  <si>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</si>
  <si>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</si>
  <si>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</si>
  <si>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</si>
  <si>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</si>
  <si>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</si>
  <si>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</si>
  <si>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</si>
  <si>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</si>
  <si>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</si>
  <si>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</si>
  <si>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</si>
  <si>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</si>
  <si>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</si>
  <si>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</si>
  <si>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</si>
  <si>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</si>
  <si>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</si>
  <si>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</si>
  <si>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</si>
  <si>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</si>
  <si>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</si>
  <si>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</si>
  <si>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</si>
  <si>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</si>
  <si>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</si>
  <si>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</si>
  <si>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</si>
  <si>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</si>
  <si>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</si>
  <si>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</si>
  <si>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</si>
  <si>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</si>
  <si>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</si>
  <si>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</si>
  <si>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</si>
  <si>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</si>
  <si>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</si>
  <si>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</si>
  <si>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</si>
  <si>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</si>
  <si>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</si>
  <si>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</si>
  <si>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</si>
  <si>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</si>
  <si>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</si>
  <si>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</si>
  <si>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</si>
  <si>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</si>
  <si>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</si>
  <si>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</si>
  <si>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</si>
  <si>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</si>
  <si>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</si>
  <si>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</si>
  <si>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</si>
  <si>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</si>
  <si>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</si>
  <si>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</si>
  <si>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</si>
  <si>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</si>
  <si>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</si>
  <si>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</si>
  <si>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</si>
  <si>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</si>
  <si>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</si>
  <si>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</si>
  <si>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</si>
  <si>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</si>
  <si>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</si>
  <si>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</si>
  <si>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</si>
  <si>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</si>
  <si>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</si>
  <si>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</si>
  <si>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</si>
  <si>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</si>
  <si>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</si>
  <si>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</si>
  <si>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</si>
  <si>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</si>
  <si>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</si>
  <si>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</si>
  <si>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</si>
  <si>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</si>
  <si>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</si>
  <si>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</si>
  <si>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</si>
  <si>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</si>
  <si>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</si>
  <si>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</si>
  <si>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</si>
  <si>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</si>
  <si>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</si>
  <si>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</si>
  <si>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</si>
  <si>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</si>
  <si>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</si>
  <si>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</si>
  <si>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</si>
  <si>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</si>
  <si>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</si>
  <si>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</si>
  <si>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</si>
  <si>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</si>
  <si>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</si>
  <si>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</si>
  <si>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</si>
  <si>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</si>
  <si>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</si>
  <si>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</si>
  <si>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</si>
  <si>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</si>
  <si>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</si>
  <si>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</si>
  <si>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</si>
  <si>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</si>
  <si>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</si>
  <si>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</si>
  <si>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</si>
  <si>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</si>
  <si>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</si>
  <si>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</si>
  <si>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</si>
  <si>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</si>
  <si>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</si>
  <si>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</si>
  <si>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</si>
  <si>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</si>
  <si>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</si>
  <si>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</si>
  <si>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</si>
  <si>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</si>
  <si>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</si>
  <si>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</si>
  <si>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</si>
  <si>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</si>
  <si>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</si>
  <si>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</si>
  <si>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</si>
  <si>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</si>
  <si>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</si>
  <si>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</si>
  <si>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</si>
  <si>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</si>
  <si>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</si>
  <si>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</si>
  <si>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</si>
  <si>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</si>
  <si>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</si>
  <si>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</si>
  <si>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</si>
  <si>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</si>
  <si>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</si>
  <si>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</si>
  <si>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</si>
  <si>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</si>
  <si>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</si>
  <si>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</si>
  <si>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</si>
  <si>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</si>
  <si>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</si>
  <si>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</si>
  <si>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</si>
  <si>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</si>
  <si>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</si>
  <si>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</si>
  <si>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</si>
  <si>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</si>
  <si>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</si>
  <si>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</si>
  <si>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</si>
  <si>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</si>
  <si>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</si>
  <si>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</si>
  <si>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</si>
  <si>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</si>
  <si>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</si>
  <si>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</si>
  <si>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</si>
  <si>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</si>
  <si>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</si>
  <si>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</si>
  <si>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</si>
  <si>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</si>
  <si>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</si>
  <si>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</si>
  <si>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</si>
  <si>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</si>
  <si>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</si>
  <si>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</si>
  <si>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</si>
  <si>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</si>
  <si>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</si>
  <si>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</si>
  <si>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</si>
  <si>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</si>
  <si>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</si>
  <si>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</si>
  <si>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</si>
  <si>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</si>
  <si>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</si>
  <si>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</si>
  <si>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</si>
  <si>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</si>
  <si>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</si>
  <si>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</si>
  <si>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</si>
  <si>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</si>
  <si>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</si>
  <si>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</si>
  <si>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</si>
  <si>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</si>
  <si>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</si>
  <si>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</si>
  <si>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</si>
  <si>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</si>
  <si>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</si>
  <si>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</si>
  <si>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</si>
  <si>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</si>
  <si>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</si>
  <si>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</si>
  <si>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</si>
  <si>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</si>
  <si>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</si>
  <si>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</si>
  <si>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</si>
  <si>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</si>
  <si>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</si>
  <si>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</si>
  <si>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</si>
  <si>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</si>
  <si>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</si>
  <si>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</si>
  <si>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</si>
  <si>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</si>
  <si>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</si>
  <si>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</si>
  <si>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</si>
  <si>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</si>
  <si>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</si>
  <si>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</si>
  <si>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</si>
  <si>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</si>
  <si>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</si>
  <si>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</si>
  <si>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</si>
  <si>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</si>
  <si>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</si>
  <si>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</si>
  <si>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</si>
  <si>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</si>
  <si>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</si>
  <si>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</si>
  <si>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</si>
  <si>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</si>
  <si>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</si>
  <si>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</si>
  <si>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</si>
  <si>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</si>
  <si>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</si>
  <si>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</si>
  <si>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</si>
  <si>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</si>
  <si>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</si>
  <si>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</si>
  <si>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</si>
  <si>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</si>
  <si>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</si>
  <si>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</si>
  <si>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</si>
  <si>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</si>
  <si>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</si>
  <si>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</si>
  <si>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</si>
  <si>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</si>
  <si>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</si>
  <si>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</si>
  <si>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</si>
  <si>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</si>
  <si>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</si>
  <si>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</si>
  <si>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</si>
  <si>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</si>
  <si>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</si>
  <si>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</si>
  <si>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</si>
  <si>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</si>
  <si>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</si>
  <si>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</si>
  <si>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</si>
  <si>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</si>
  <si>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</si>
  <si>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</si>
  <si>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</si>
  <si>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</si>
  <si>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</si>
  <si>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</si>
  <si>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</si>
  <si>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</si>
  <si>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</si>
  <si>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</si>
  <si>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</si>
  <si>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</si>
  <si>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</si>
  <si>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</si>
  <si>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</si>
  <si>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</si>
  <si>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</si>
  <si>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</si>
  <si>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</si>
  <si>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</si>
  <si>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</si>
  <si>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</si>
  <si>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</si>
  <si>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</si>
  <si>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</si>
  <si>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</si>
  <si>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</si>
  <si>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</si>
  <si>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</si>
  <si>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</si>
  <si>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</si>
  <si>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</si>
  <si>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</si>
  <si>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</si>
  <si>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</si>
  <si>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</si>
  <si>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</si>
  <si>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</si>
  <si>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</si>
  <si>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</si>
  <si>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</si>
  <si>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</si>
  <si>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</si>
  <si>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</si>
  <si>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</si>
  <si>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</si>
  <si>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</si>
  <si>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</si>
  <si>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</si>
  <si>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</si>
  <si>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</si>
  <si>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</si>
  <si>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</si>
  <si>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</si>
  <si>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</si>
  <si>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</si>
  <si>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</si>
  <si>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</si>
  <si>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</si>
  <si>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</si>
  <si>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</si>
  <si>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</si>
  <si>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</si>
  <si>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</si>
  <si>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</si>
  <si>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</si>
  <si>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</si>
  <si>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</si>
  <si>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</si>
  <si>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</si>
  <si>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</si>
  <si>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</si>
  <si>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</si>
  <si>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</si>
  <si>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</si>
  <si>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</si>
  <si>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</si>
  <si>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</si>
  <si>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</si>
  <si>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</si>
  <si>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</si>
  <si>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</si>
  <si>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</si>
  <si>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</si>
  <si>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</si>
  <si>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</si>
  <si>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</si>
  <si>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</si>
  <si>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</si>
  <si>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</si>
  <si>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</si>
  <si>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</si>
  <si>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</si>
  <si>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</si>
  <si>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</si>
  <si>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</si>
  <si>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</si>
  <si>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</si>
  <si>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</si>
  <si>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</si>
  <si>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</si>
  <si>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</si>
  <si>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</si>
  <si>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</si>
  <si>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</si>
  <si>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</si>
  <si>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</si>
  <si>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</si>
  <si>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</si>
  <si>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</si>
  <si>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</si>
  <si>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</si>
  <si>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</si>
  <si>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</si>
  <si>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</si>
  <si>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</si>
  <si>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</si>
  <si>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</si>
  <si>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</si>
  <si>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</si>
  <si>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</si>
  <si>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</si>
  <si>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</si>
  <si>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</si>
  <si>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</si>
  <si>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</si>
  <si>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</si>
  <si>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</si>
  <si>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</si>
  <si>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</si>
  <si>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</si>
  <si>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</si>
  <si>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</si>
  <si>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</si>
  <si>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</si>
  <si>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</si>
  <si>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</si>
  <si>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</si>
  <si>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</si>
  <si>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</si>
  <si>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</si>
  <si>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</si>
  <si>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</si>
  <si>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</si>
  <si>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</si>
  <si>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</si>
  <si>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</si>
  <si>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</si>
  <si>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</si>
  <si>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</si>
  <si>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</si>
  <si>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</si>
  <si>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</si>
  <si>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</si>
  <si>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</si>
  <si>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</si>
  <si>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</si>
  <si>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</si>
  <si>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</si>
  <si>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</si>
  <si>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</si>
  <si>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</si>
  <si>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</si>
  <si>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</si>
  <si>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</si>
  <si>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</si>
  <si>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</si>
  <si>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</si>
  <si>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</si>
  <si>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</si>
  <si>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</si>
  <si>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</si>
  <si>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</si>
  <si>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</si>
  <si>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</si>
  <si>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</si>
  <si>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</si>
  <si>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</si>
  <si>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</si>
  <si>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</si>
  <si>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</si>
  <si>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</si>
  <si>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</si>
  <si>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</si>
  <si>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</si>
  <si>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</si>
  <si>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</si>
  <si>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</si>
  <si>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</si>
  <si>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</si>
  <si>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</si>
  <si>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</si>
  <si>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</si>
  <si>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</si>
  <si>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</si>
  <si>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</si>
  <si>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</si>
  <si>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</si>
  <si>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</si>
  <si>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</si>
  <si>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</si>
  <si>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</si>
  <si>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</si>
  <si>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</si>
  <si>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</si>
  <si>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</si>
  <si>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</si>
  <si>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</si>
  <si>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</si>
  <si>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</si>
  <si>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</si>
  <si>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</si>
  <si>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</si>
  <si>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</si>
  <si>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</si>
  <si>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</si>
  <si>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</si>
  <si>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</si>
  <si>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</si>
  <si>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</si>
  <si>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</si>
  <si>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</si>
  <si>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</si>
  <si>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</si>
  <si>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</si>
  <si>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</si>
  <si>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</si>
  <si>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</si>
  <si>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</si>
  <si>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</si>
  <si>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</si>
  <si>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</si>
  <si>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</si>
  <si>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</si>
  <si>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</si>
  <si>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</si>
  <si>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</si>
  <si>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</si>
  <si>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</si>
  <si>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</si>
  <si>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</si>
  <si>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</si>
  <si>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</si>
  <si>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</si>
  <si>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</si>
  <si>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</si>
  <si>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</si>
  <si>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</si>
  <si>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</si>
  <si>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</si>
  <si>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</si>
  <si>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</si>
  <si>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</si>
  <si>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</si>
  <si>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</si>
  <si>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</si>
  <si>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</si>
  <si>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</si>
  <si>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</si>
  <si>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</si>
  <si>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</si>
  <si>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</si>
  <si>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</si>
  <si>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</si>
  <si>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</si>
  <si>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</si>
  <si>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</si>
  <si>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</si>
  <si>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</si>
  <si>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</si>
  <si>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</si>
  <si>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</si>
  <si>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</si>
  <si>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</si>
  <si>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</si>
  <si>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</si>
  <si>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</si>
  <si>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</si>
  <si>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</si>
  <si>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</si>
  <si>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</si>
  <si>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</si>
  <si>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</si>
  <si>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</si>
  <si>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</si>
  <si>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</si>
  <si>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</si>
  <si>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</si>
  <si>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</si>
  <si>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</si>
  <si>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</si>
  <si>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</si>
  <si>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</si>
  <si>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</si>
  <si>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</si>
  <si>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</si>
  <si>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</si>
  <si>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</si>
  <si>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</si>
  <si>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</si>
  <si>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</si>
  <si>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</si>
  <si>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</si>
  <si>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</si>
  <si>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</si>
  <si>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</si>
  <si>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</si>
  <si>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</si>
  <si>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</si>
  <si>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</si>
  <si>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</si>
  <si>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</si>
  <si>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</si>
  <si>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</si>
  <si>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</si>
  <si>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</si>
  <si>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</si>
  <si>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</si>
  <si>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</si>
  <si>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</si>
  <si>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</si>
  <si>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</si>
  <si>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</si>
  <si>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</si>
  <si>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</si>
  <si>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</si>
  <si>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</si>
  <si>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</si>
  <si>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</si>
  <si>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</si>
  <si>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</si>
  <si>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</si>
  <si>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</si>
  <si>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</si>
  <si>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</si>
  <si>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</si>
  <si>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</si>
  <si>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</si>
  <si>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</si>
  <si>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</si>
  <si>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</si>
  <si>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</si>
  <si>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</si>
  <si>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</si>
  <si>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</si>
  <si>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</si>
  <si>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</si>
  <si>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</si>
  <si>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</si>
  <si>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</si>
  <si>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</si>
  <si>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</si>
  <si>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</si>
  <si>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</si>
  <si>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</si>
  <si>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</si>
  <si>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</si>
  <si>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</si>
  <si>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</si>
  <si>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</si>
  <si>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</si>
  <si>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</si>
  <si>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</si>
  <si>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</si>
  <si>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</si>
  <si>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</si>
  <si>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</si>
  <si>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</si>
  <si>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</si>
  <si>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</si>
  <si>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</si>
  <si>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</si>
  <si>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</si>
  <si>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</si>
  <si>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</si>
  <si>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</si>
  <si>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</si>
  <si>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</si>
  <si>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</si>
  <si>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</si>
  <si>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</si>
  <si>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</si>
  <si>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</si>
  <si>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</si>
  <si>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</si>
  <si>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</si>
  <si>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</si>
  <si>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</si>
  <si>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</si>
  <si>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</si>
  <si>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</si>
  <si>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</si>
  <si>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</si>
  <si>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</si>
  <si>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</si>
  <si>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</si>
  <si>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</si>
  <si>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</si>
  <si>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</si>
  <si>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</si>
  <si>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</si>
  <si>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</si>
  <si>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</si>
  <si>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</si>
  <si>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</si>
  <si>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</si>
  <si>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</si>
  <si>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</si>
  <si>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</si>
  <si>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</si>
  <si>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</si>
  <si>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</si>
  <si>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</si>
  <si>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</si>
  <si>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</si>
  <si>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</si>
  <si>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</si>
  <si>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</si>
  <si>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</si>
  <si>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</si>
  <si>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</si>
  <si>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</si>
  <si>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</si>
  <si>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</si>
  <si>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</si>
  <si>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</si>
  <si>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</si>
  <si>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</si>
  <si>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</si>
  <si>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</si>
  <si>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</si>
  <si>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</si>
  <si>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</si>
  <si>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</si>
  <si>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</si>
  <si>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</si>
  <si>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</si>
  <si>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</si>
  <si>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</si>
  <si>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</si>
  <si>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</si>
  <si>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</si>
  <si>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</si>
  <si>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</si>
  <si>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</si>
  <si>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</si>
  <si>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</si>
  <si>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</si>
  <si>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</si>
  <si>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</si>
  <si>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</si>
  <si>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</si>
  <si>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</si>
  <si>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</si>
  <si>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</si>
  <si>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</si>
  <si>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</si>
  <si>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</si>
  <si>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</si>
  <si>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</si>
  <si>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</si>
  <si>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</si>
  <si>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</si>
  <si>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</si>
  <si>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</si>
  <si>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</si>
  <si>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</si>
  <si>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</si>
  <si>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</si>
  <si>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</si>
  <si>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</si>
  <si>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</si>
  <si>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</si>
  <si>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</si>
  <si>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</si>
  <si>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</si>
  <si>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</si>
  <si>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</si>
  <si>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</si>
  <si>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</si>
  <si>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</si>
  <si>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</si>
  <si>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</si>
  <si>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</si>
  <si>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</si>
  <si>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</si>
  <si>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</si>
  <si>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</si>
  <si>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</si>
  <si>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</si>
  <si>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</si>
  <si>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</si>
  <si>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</si>
  <si>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</si>
  <si>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</si>
  <si>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</si>
  <si>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</si>
  <si>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</si>
  <si>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</si>
  <si>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</si>
  <si>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</si>
  <si>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</si>
  <si>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</si>
  <si>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</si>
  <si>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</si>
  <si>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</si>
  <si>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</si>
  <si>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</si>
  <si>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</si>
  <si>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</si>
  <si>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</si>
  <si>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</si>
  <si>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</si>
  <si>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</si>
  <si>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</si>
  <si>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</si>
  <si>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</si>
  <si>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</si>
  <si>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</si>
  <si>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</si>
  <si>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</si>
  <si>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</si>
  <si>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</si>
  <si>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</si>
  <si>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</si>
  <si>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</si>
  <si>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</si>
  <si>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</si>
  <si>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</si>
  <si>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</si>
  <si>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</si>
  <si>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</si>
  <si>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</si>
  <si>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</si>
  <si>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</si>
  <si>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</si>
  <si>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</si>
  <si>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</si>
  <si>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</si>
  <si>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</si>
  <si>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</si>
  <si>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</si>
  <si>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</si>
  <si>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</si>
  <si>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</si>
  <si>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</si>
  <si>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</si>
  <si>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</si>
  <si>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</si>
  <si>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</si>
  <si>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</si>
  <si>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</si>
  <si>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</si>
  <si>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</si>
  <si>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</si>
  <si>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</si>
  <si>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</si>
  <si>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</si>
  <si>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</si>
  <si>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</si>
  <si>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</si>
  <si>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</si>
  <si>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</si>
  <si>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</si>
  <si>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</si>
  <si>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</si>
  <si>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</si>
  <si>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</si>
  <si>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</si>
  <si>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</si>
  <si>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</si>
  <si>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</si>
  <si>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</si>
  <si>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</si>
  <si>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</si>
  <si>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</si>
  <si>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</si>
  <si>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</si>
  <si>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</si>
  <si>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</si>
  <si>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</si>
  <si>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</si>
  <si>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</si>
  <si>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</si>
  <si>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</si>
  <si>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</si>
  <si>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</si>
  <si>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</si>
  <si>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</si>
  <si>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</si>
  <si>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</si>
  <si>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</si>
  <si>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</si>
  <si>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</si>
  <si>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</si>
  <si>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</si>
  <si>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</si>
  <si>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</si>
  <si>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</si>
  <si>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</si>
  <si>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</si>
  <si>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</si>
  <si>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</si>
  <si>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</si>
  <si>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</si>
  <si>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</si>
  <si>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</si>
  <si>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</si>
  <si>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</si>
  <si>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</si>
  <si>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</si>
  <si>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</si>
  <si>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</si>
  <si>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</si>
  <si>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</si>
  <si>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</si>
  <si>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</si>
  <si>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</si>
  <si>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</si>
  <si>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</si>
  <si>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</si>
  <si>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</si>
  <si>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</si>
  <si>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</si>
  <si>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</si>
  <si>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</si>
  <si>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</si>
  <si>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</si>
  <si>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</si>
  <si>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</si>
  <si>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</si>
  <si>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</si>
  <si>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</si>
  <si>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</si>
  <si>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</si>
  <si>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</si>
  <si>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</si>
  <si>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</si>
  <si>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</si>
  <si>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</si>
  <si>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</si>
  <si>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</si>
  <si>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</si>
  <si>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</si>
  <si>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</si>
  <si>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</si>
  <si>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</si>
  <si>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</si>
  <si>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</si>
  <si>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</si>
  <si>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</si>
  <si>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</si>
  <si>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</si>
  <si>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</si>
  <si>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</si>
  <si>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</si>
  <si>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</si>
  <si>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</si>
  <si>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</si>
  <si>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</si>
  <si>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</si>
  <si>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</si>
  <si>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</si>
  <si>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</si>
  <si>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</si>
  <si>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</si>
  <si>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</si>
  <si>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</si>
  <si>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</si>
  <si>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</si>
  <si>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</si>
  <si>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</si>
  <si>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</si>
  <si>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</si>
  <si>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</si>
  <si>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</si>
  <si>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</si>
  <si>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</si>
  <si>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</si>
  <si>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</si>
  <si>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</si>
  <si>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</si>
  <si>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</si>
  <si>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</si>
  <si>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</si>
  <si>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</si>
  <si>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</si>
  <si>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</si>
  <si>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</si>
  <si>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</si>
  <si>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</si>
  <si>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</si>
  <si>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</si>
  <si>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</si>
  <si>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</si>
  <si>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</si>
  <si>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</si>
  <si>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</si>
  <si>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</si>
  <si>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</si>
  <si>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</si>
  <si>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</si>
  <si>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</si>
  <si>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</si>
  <si>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</si>
  <si>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</si>
  <si>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</si>
  <si>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</si>
  <si>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</si>
  <si>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</si>
  <si>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</si>
  <si>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</si>
  <si>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</si>
  <si>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</si>
  <si>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</si>
  <si>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</si>
  <si>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</si>
  <si>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</si>
  <si>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</si>
  <si>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</si>
  <si>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</si>
  <si>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</si>
  <si>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</si>
  <si>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</si>
  <si>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</si>
  <si>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</si>
  <si>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</si>
  <si>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</si>
  <si>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</si>
  <si>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</si>
  <si>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</si>
  <si>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</si>
  <si>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</si>
  <si>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</si>
  <si>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</si>
  <si>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</si>
  <si>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</si>
  <si>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</si>
  <si>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</si>
  <si>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</si>
  <si>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</si>
  <si>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</si>
  <si>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</si>
  <si>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</si>
  <si>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</si>
  <si>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</si>
  <si>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</si>
  <si>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</si>
  <si>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</si>
  <si>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</si>
  <si>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</si>
  <si>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</si>
  <si>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</si>
  <si>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</si>
  <si>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</si>
  <si>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</si>
  <si>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</si>
  <si>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</si>
  <si>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</si>
  <si>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</si>
  <si>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</si>
  <si>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</si>
  <si>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</si>
  <si>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</si>
  <si>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</si>
  <si>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</si>
  <si>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</si>
  <si>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</si>
  <si>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</si>
  <si>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</si>
  <si>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</si>
  <si>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</si>
  <si>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</si>
  <si>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</si>
  <si>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</si>
  <si>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</si>
  <si>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</si>
  <si>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</si>
  <si>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</si>
  <si>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</si>
  <si>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</si>
  <si>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</si>
  <si>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</si>
  <si>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</si>
  <si>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</si>
  <si>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</si>
  <si>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</si>
  <si>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</si>
  <si>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</si>
  <si>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</si>
  <si>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</si>
  <si>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</si>
  <si>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</si>
  <si>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</si>
  <si>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</si>
  <si>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</si>
  <si>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</si>
  <si>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</si>
  <si>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</si>
  <si>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</si>
  <si>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</si>
  <si>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</si>
  <si>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</si>
  <si>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</si>
  <si>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</si>
  <si>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</si>
  <si>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</si>
  <si>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</si>
  <si>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</si>
  <si>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</si>
  <si>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</si>
  <si>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</si>
  <si>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</si>
  <si>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</si>
  <si>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</si>
  <si>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</si>
  <si>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</si>
  <si>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</si>
  <si>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</si>
  <si>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</si>
  <si>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</si>
  <si>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</si>
  <si>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</si>
  <si>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</si>
  <si>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</si>
  <si>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</si>
  <si>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</si>
  <si>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</si>
  <si>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</si>
  <si>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</si>
  <si>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</si>
  <si>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</si>
  <si>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</si>
  <si>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</si>
  <si>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</si>
  <si>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</si>
  <si>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</si>
  <si>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</si>
  <si>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</si>
  <si>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</si>
  <si>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</si>
  <si>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</si>
  <si>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</si>
  <si>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</si>
  <si>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</si>
  <si>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</si>
  <si>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</si>
  <si>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</si>
  <si>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</si>
  <si>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</si>
  <si>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</si>
  <si>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</si>
  <si>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</si>
  <si>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</si>
  <si>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</si>
  <si>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</si>
  <si>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</si>
  <si>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</si>
  <si>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</si>
  <si>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</si>
  <si>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</si>
  <si>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</si>
  <si>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</si>
  <si>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</si>
  <si>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</si>
  <si>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</si>
  <si>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</si>
  <si>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</si>
  <si>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</si>
  <si>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</si>
  <si>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</si>
  <si>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</si>
  <si>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</si>
  <si>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</si>
  <si>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</si>
  <si>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</si>
  <si>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</si>
  <si>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</si>
  <si>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</si>
  <si>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</si>
  <si>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</si>
  <si>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</si>
  <si>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</si>
  <si>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</si>
  <si>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</si>
  <si>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</si>
  <si>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</si>
  <si>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</si>
  <si>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</si>
  <si>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</si>
  <si>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</si>
  <si>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</si>
  <si>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</si>
  <si>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</si>
  <si>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</si>
  <si>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</si>
  <si>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</si>
  <si>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</si>
  <si>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</si>
  <si>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</si>
  <si>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</si>
  <si>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</si>
  <si>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</si>
  <si>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</si>
  <si>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</si>
  <si>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</si>
  <si>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</si>
  <si>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</si>
  <si>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</si>
  <si>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</si>
  <si>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</si>
  <si>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</si>
  <si>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</si>
  <si>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</si>
  <si>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</si>
  <si>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</si>
  <si>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</si>
  <si>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</si>
  <si>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</si>
  <si>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</si>
  <si>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</si>
  <si>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</si>
  <si>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</si>
  <si>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</si>
  <si>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</si>
  <si>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</si>
  <si>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</si>
  <si>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</si>
  <si>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</si>
  <si>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</si>
  <si>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</si>
  <si>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</si>
  <si>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</si>
  <si>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</si>
  <si>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</si>
  <si>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</si>
  <si>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</si>
  <si>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</si>
  <si>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</si>
  <si>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</si>
  <si>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</si>
  <si>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</si>
  <si>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</si>
  <si>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</si>
  <si>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</si>
  <si>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</si>
  <si>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</si>
  <si>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</si>
  <si>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</si>
  <si>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</si>
  <si>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</si>
  <si>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</si>
  <si>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</si>
  <si>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</si>
  <si>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</si>
  <si>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</si>
  <si>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</si>
  <si>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</si>
  <si>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</si>
  <si>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</si>
  <si>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</si>
  <si>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</si>
  <si>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</si>
  <si>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</si>
  <si>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</si>
  <si>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</si>
  <si>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</si>
  <si>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</si>
  <si>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</si>
  <si>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</si>
  <si>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</si>
  <si>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</si>
  <si>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</si>
  <si>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</si>
  <si>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</si>
  <si>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</si>
  <si>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</si>
  <si>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</si>
  <si>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</si>
  <si>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</si>
  <si>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</si>
  <si>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</si>
  <si>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</si>
  <si>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</si>
  <si>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</si>
  <si>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</si>
  <si>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</si>
  <si>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</si>
  <si>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</si>
  <si>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</si>
  <si>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</si>
  <si>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</si>
  <si>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</si>
  <si>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</si>
  <si>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</si>
  <si>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</si>
  <si>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</si>
  <si>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</si>
  <si>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</si>
  <si>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</si>
  <si>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</si>
  <si>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</si>
  <si>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</si>
  <si>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</si>
  <si>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</si>
  <si>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</si>
  <si>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</si>
  <si>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</si>
  <si>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</si>
  <si>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</si>
  <si>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</si>
  <si>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</si>
  <si>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</si>
  <si>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</si>
  <si>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</si>
  <si>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</si>
  <si>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</si>
  <si>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</si>
  <si>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</si>
  <si>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</si>
  <si>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</si>
  <si>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</si>
  <si>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</si>
  <si>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</si>
  <si>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</si>
  <si>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</si>
  <si>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</si>
  <si>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</si>
  <si>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</si>
  <si>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</si>
  <si>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</si>
  <si>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</si>
  <si>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</si>
  <si>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</si>
  <si>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</si>
  <si>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</si>
  <si>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</si>
  <si>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</si>
  <si>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</si>
  <si>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</si>
  <si>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</si>
  <si>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</si>
  <si>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</si>
  <si>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</si>
  <si>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</si>
  <si>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</si>
  <si>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</si>
  <si>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</si>
  <si>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</si>
  <si>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</si>
  <si>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</si>
  <si>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</si>
  <si>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</si>
  <si>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</si>
  <si>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</si>
  <si>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</si>
  <si>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</si>
  <si>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</si>
  <si>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</si>
  <si>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</si>
  <si>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</si>
  <si>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</si>
  <si>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</si>
  <si>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</si>
  <si>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</si>
  <si>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</si>
  <si>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</si>
  <si>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</si>
  <si>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</si>
  <si>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</si>
  <si>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</si>
  <si>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</si>
  <si>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</si>
  <si>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</si>
  <si>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</si>
  <si>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</si>
  <si>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</si>
  <si>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</si>
  <si>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</si>
  <si>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</si>
  <si>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</si>
  <si>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</si>
  <si>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</si>
  <si>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</si>
  <si>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</si>
  <si>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</si>
  <si>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</si>
  <si>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</si>
  <si>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</si>
  <si>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</si>
  <si>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</si>
  <si>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</si>
  <si>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</si>
  <si>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</si>
  <si>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</si>
  <si>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</si>
  <si>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</si>
  <si>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</si>
  <si>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</si>
  <si>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</si>
  <si>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</si>
  <si>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</si>
  <si>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</si>
  <si>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</si>
  <si>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</si>
  <si>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</si>
  <si>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</si>
  <si>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</si>
  <si>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</si>
  <si>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</si>
  <si>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</si>
  <si>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</si>
  <si>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</si>
  <si>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</si>
  <si>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</si>
  <si>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</si>
  <si>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</si>
  <si>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</si>
  <si>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</si>
  <si>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</si>
  <si>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</si>
  <si>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</si>
  <si>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</si>
  <si>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</si>
  <si>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</si>
  <si>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</si>
  <si>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</si>
  <si>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</si>
  <si>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</si>
  <si>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</si>
  <si>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</si>
  <si>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</si>
  <si>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</si>
  <si>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</si>
  <si>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</si>
  <si>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</si>
  <si>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</si>
  <si>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</si>
  <si>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</si>
  <si>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</si>
  <si>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</si>
  <si>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</si>
  <si>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</si>
  <si>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</si>
  <si>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</si>
  <si>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</si>
  <si>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</si>
  <si>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</si>
  <si>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</si>
  <si>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</si>
  <si>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</si>
  <si>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</si>
  <si>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</si>
  <si>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</si>
  <si>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</si>
  <si>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</si>
  <si>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</si>
  <si>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</si>
  <si>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</si>
  <si>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</si>
  <si>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</si>
  <si>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</si>
  <si>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</si>
  <si>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</si>
  <si>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</si>
  <si>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</si>
  <si>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</si>
  <si>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</si>
  <si>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</si>
  <si>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</si>
  <si>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</si>
  <si>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</si>
  <si>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</si>
  <si>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</si>
  <si>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</si>
  <si>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</si>
  <si>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</si>
  <si>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</si>
  <si>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</si>
  <si>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</si>
  <si>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</si>
  <si>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</si>
  <si>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</si>
  <si>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</si>
  <si>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</si>
  <si>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</si>
  <si>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</si>
  <si>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</si>
  <si>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</si>
  <si>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</si>
  <si>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</si>
  <si>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</si>
  <si>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</si>
  <si>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</si>
  <si>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</si>
  <si>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</si>
  <si>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</si>
  <si>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</si>
  <si>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</si>
  <si>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</si>
  <si>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</si>
  <si>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</si>
  <si>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</si>
  <si>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</si>
  <si>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</si>
  <si>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</si>
  <si>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</si>
  <si>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</si>
  <si>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</si>
  <si>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</si>
  <si>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</si>
  <si>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</si>
  <si>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</si>
  <si>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</si>
  <si>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</si>
  <si>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</si>
  <si>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</si>
  <si>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</si>
  <si>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</si>
  <si>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</si>
  <si>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</si>
  <si>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</si>
  <si>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</si>
  <si>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</si>
  <si>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</si>
  <si>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</si>
  <si>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</si>
  <si>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</si>
  <si>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</si>
  <si>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</si>
  <si>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</si>
  <si>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</si>
  <si>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</si>
  <si>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</si>
  <si>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</si>
  <si>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</si>
  <si>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</si>
  <si>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</si>
  <si>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</si>
  <si>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</si>
  <si>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</si>
  <si>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</si>
  <si>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</si>
  <si>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</si>
  <si>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</si>
  <si>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</si>
  <si>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</si>
  <si>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</si>
  <si>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</si>
  <si>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</si>
  <si>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</si>
  <si>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</si>
  <si>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</si>
  <si>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</si>
  <si>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</si>
  <si>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</si>
  <si>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</si>
  <si>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</si>
  <si>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</si>
  <si>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</si>
  <si>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</si>
  <si>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</si>
  <si>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</si>
  <si>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</si>
  <si>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</si>
  <si>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</si>
  <si>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</si>
  <si>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</si>
  <si>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</si>
  <si>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</si>
  <si>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</si>
  <si>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</si>
  <si>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</si>
  <si>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</si>
  <si>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</si>
  <si>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</si>
  <si>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</si>
  <si>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</si>
  <si>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</si>
  <si>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</si>
  <si>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</si>
  <si>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</si>
  <si>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</si>
  <si>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</si>
  <si>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</si>
  <si>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</si>
  <si>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</si>
  <si>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</si>
  <si>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</si>
  <si>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</si>
  <si>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</si>
  <si>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</si>
  <si>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</si>
  <si>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</si>
  <si>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</si>
  <si>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</si>
  <si>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</si>
  <si>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</si>
  <si>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</si>
  <si>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</si>
  <si>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</si>
  <si>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</si>
  <si>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</si>
  <si>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</si>
  <si>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</si>
  <si>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</si>
  <si>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</si>
  <si>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</si>
  <si>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</si>
  <si>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</si>
  <si>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</si>
  <si>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</si>
  <si>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</si>
  <si>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</si>
  <si>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</si>
  <si>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</si>
  <si>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</si>
  <si>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</si>
  <si>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</si>
  <si>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</si>
  <si>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</si>
  <si>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</si>
  <si>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</si>
  <si>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</si>
  <si>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</si>
  <si>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</si>
  <si>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</si>
  <si>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</si>
  <si>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</si>
  <si>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</si>
  <si>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</si>
  <si>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</si>
  <si>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</si>
  <si>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</si>
  <si>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</si>
  <si>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</si>
  <si>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</si>
  <si>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</si>
  <si>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</si>
  <si>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</si>
  <si>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</si>
  <si>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</si>
  <si>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</si>
  <si>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</si>
  <si>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</si>
  <si>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</si>
  <si>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</si>
  <si>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</si>
  <si>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</si>
  <si>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</si>
  <si>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</si>
  <si>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</si>
  <si>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</si>
  <si>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</si>
  <si>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</si>
  <si>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</si>
  <si>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</si>
  <si>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</si>
  <si>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</si>
  <si>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</si>
  <si>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</si>
  <si>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</si>
  <si>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</si>
  <si>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</si>
  <si>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</si>
  <si>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</si>
  <si>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</si>
  <si>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</si>
  <si>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</si>
  <si>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</si>
  <si>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</si>
  <si>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</si>
  <si>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</si>
  <si>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</si>
  <si>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</si>
  <si>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</si>
  <si>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</si>
  <si>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</si>
  <si>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</si>
  <si>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</si>
  <si>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</si>
  <si>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</si>
  <si>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</si>
  <si>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</si>
  <si>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</si>
  <si>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</si>
  <si>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</si>
  <si>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</si>
  <si>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</si>
  <si>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</si>
  <si>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</si>
  <si>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</si>
  <si>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</si>
  <si>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</si>
  <si>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</si>
  <si>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</si>
  <si>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</si>
  <si>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</si>
  <si>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</si>
  <si>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</si>
  <si>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</si>
  <si>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</si>
  <si>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</si>
  <si>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</si>
  <si>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</si>
  <si>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</si>
  <si>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</si>
  <si>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</si>
  <si>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</si>
  <si>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</si>
  <si>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</si>
  <si>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</si>
  <si>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</si>
  <si>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</si>
  <si>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</si>
  <si>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</si>
  <si>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</si>
  <si>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</si>
  <si>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</si>
  <si>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</si>
  <si>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</si>
  <si>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</si>
  <si>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</si>
  <si>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</si>
  <si>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</si>
  <si>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</si>
  <si>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</si>
  <si>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</si>
  <si>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</si>
  <si>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</si>
  <si>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</si>
  <si>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</si>
  <si>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</si>
  <si>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</si>
  <si>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</si>
  <si>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</si>
  <si>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</si>
  <si>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</si>
  <si>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</si>
  <si>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</si>
  <si>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</si>
  <si>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</si>
  <si>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</si>
  <si>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</si>
  <si>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</si>
  <si>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</si>
  <si>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</si>
  <si>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</si>
  <si>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</si>
  <si>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</si>
  <si>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</si>
  <si>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</si>
  <si>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</si>
  <si>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</si>
  <si>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</si>
  <si>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</si>
  <si>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</si>
  <si>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</si>
  <si>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</si>
  <si>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</si>
  <si>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</si>
  <si>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</si>
  <si>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</si>
  <si>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</si>
  <si>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</si>
  <si>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</si>
  <si>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</si>
  <si>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</si>
  <si>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</si>
  <si>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</si>
  <si>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</si>
  <si>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</si>
  <si>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</si>
  <si>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</si>
  <si>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</si>
  <si>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</si>
  <si>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</si>
  <si>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</si>
  <si>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</si>
  <si>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</si>
  <si>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</si>
  <si>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</si>
  <si>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</si>
  <si>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</si>
  <si>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</si>
  <si>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</si>
  <si>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</si>
  <si>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</si>
  <si>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</si>
  <si>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</si>
  <si>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</si>
  <si>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</si>
  <si>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</si>
  <si>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</si>
  <si>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</si>
  <si>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</si>
  <si>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</si>
  <si>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</si>
  <si>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</si>
  <si>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</si>
  <si>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</si>
  <si>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</si>
  <si>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</si>
  <si>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</si>
  <si>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</si>
  <si>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</si>
  <si>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</si>
  <si>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</si>
  <si>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</si>
  <si>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</si>
  <si>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</si>
  <si>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</si>
  <si>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</si>
  <si>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</si>
  <si>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</si>
  <si>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</si>
  <si>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</si>
  <si>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</si>
  <si>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</si>
  <si>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</si>
  <si>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</si>
  <si>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</si>
  <si>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</si>
  <si>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</si>
  <si>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</si>
  <si>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</si>
  <si>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</si>
  <si>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</si>
  <si>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</si>
  <si>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</si>
  <si>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</si>
  <si>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</si>
  <si>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</si>
  <si>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</si>
  <si>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</si>
  <si>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</si>
  <si>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</si>
  <si>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</si>
  <si>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</si>
  <si>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</si>
  <si>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</si>
  <si>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</si>
  <si>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</si>
  <si>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</si>
  <si>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</si>
  <si>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</si>
  <si>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</si>
  <si>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</si>
  <si>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</si>
  <si>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</si>
  <si>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</si>
  <si>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</si>
  <si>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</si>
  <si>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</si>
  <si>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</si>
  <si>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</si>
  <si>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</si>
  <si>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</si>
  <si>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</si>
  <si>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</si>
  <si>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</si>
  <si>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</si>
  <si>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</si>
  <si>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</si>
  <si>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</si>
  <si>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</si>
  <si>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</si>
  <si>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</si>
  <si>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</si>
  <si>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</si>
  <si>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</si>
  <si>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</si>
  <si>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</si>
  <si>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</si>
  <si>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</si>
  <si>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</si>
  <si>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</si>
  <si>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</si>
  <si>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</si>
  <si>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</si>
  <si>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</si>
  <si>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</si>
  <si>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</si>
  <si>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</si>
  <si>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</si>
  <si>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</si>
  <si>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</si>
  <si>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</si>
  <si>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</si>
  <si>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</si>
  <si>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</si>
  <si>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</si>
  <si>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</si>
  <si>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</si>
  <si>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</si>
  <si>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</si>
  <si>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</si>
  <si>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</si>
  <si>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</si>
  <si>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</si>
  <si>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</si>
  <si>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</si>
  <si>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</si>
  <si>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</si>
  <si>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</si>
  <si>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</si>
  <si>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</si>
  <si>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</si>
  <si>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</si>
  <si>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</si>
  <si>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</si>
  <si>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</si>
  <si>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</si>
  <si>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</si>
  <si>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</si>
  <si>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</si>
  <si>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</si>
  <si>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</si>
  <si>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</si>
  <si>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</si>
  <si>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</si>
  <si>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</si>
  <si>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</si>
  <si>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</si>
  <si>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</si>
  <si>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</si>
  <si>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</si>
  <si>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</si>
  <si>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</si>
  <si>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</si>
  <si>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</si>
  <si>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</si>
  <si>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</si>
  <si>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</si>
  <si>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</si>
  <si>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</si>
  <si>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</si>
  <si>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</si>
  <si>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</si>
  <si>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</si>
  <si>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</si>
  <si>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</si>
  <si>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</si>
  <si>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</si>
  <si>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</si>
  <si>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</si>
  <si>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</si>
  <si>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</si>
  <si>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</si>
  <si>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</si>
  <si>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</si>
  <si>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</si>
  <si>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</si>
  <si>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</si>
  <si>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</si>
  <si>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</si>
  <si>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</si>
  <si>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</si>
  <si>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</si>
  <si>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</si>
  <si>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</si>
  <si>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</si>
  <si>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</si>
  <si>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</si>
  <si>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</si>
  <si>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</si>
  <si>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</si>
  <si>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</si>
  <si>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</si>
  <si>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</si>
  <si>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</si>
  <si>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</si>
  <si>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</si>
  <si>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</si>
  <si>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</si>
  <si>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</si>
  <si>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</si>
  <si>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</si>
  <si>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</si>
  <si>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</si>
  <si>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</si>
  <si>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</si>
  <si>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</si>
  <si>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</si>
  <si>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</si>
  <si>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</si>
  <si>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</si>
  <si>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</si>
  <si>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</si>
  <si>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</si>
  <si>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</si>
  <si>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</si>
  <si>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</si>
  <si>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</si>
  <si>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</si>
  <si>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</si>
  <si>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</si>
  <si>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</si>
  <si>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</si>
  <si>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</si>
  <si>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</si>
  <si>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</si>
  <si>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</si>
  <si>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</si>
  <si>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</si>
  <si>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</si>
  <si>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</si>
  <si>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</si>
  <si>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</si>
  <si>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</si>
  <si>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</si>
  <si>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</si>
  <si>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</si>
  <si>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</si>
  <si>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</si>
  <si>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</si>
  <si>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</si>
  <si>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</si>
  <si>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</si>
  <si>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</si>
  <si>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</si>
  <si>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</si>
  <si>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</si>
  <si>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</si>
  <si>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</si>
  <si>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</si>
  <si>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</si>
  <si>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</si>
  <si>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</si>
  <si>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</si>
  <si>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</si>
  <si>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</si>
  <si>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</si>
  <si>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</si>
  <si>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</si>
  <si>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</si>
  <si>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</si>
  <si>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</si>
  <si>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</si>
  <si>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</si>
  <si>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</si>
  <si>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</si>
  <si>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</si>
  <si>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</si>
  <si>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</si>
  <si>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</si>
  <si>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</si>
  <si>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</si>
  <si>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</si>
  <si>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</si>
  <si>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</si>
  <si>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</si>
  <si>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</si>
  <si>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</si>
  <si>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</si>
  <si>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</si>
  <si>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</si>
  <si>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</si>
  <si>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</si>
  <si>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</si>
  <si>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</si>
  <si>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</si>
  <si>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</si>
  <si>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</si>
  <si>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</si>
  <si>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</si>
  <si>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</si>
  <si>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</si>
  <si>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</si>
  <si>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</si>
  <si>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</si>
  <si>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</si>
  <si>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</si>
  <si>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</si>
  <si>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</si>
  <si>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</si>
  <si>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</si>
  <si>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</si>
  <si>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</si>
  <si>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</si>
  <si>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</si>
  <si>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</si>
  <si>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</si>
  <si>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</si>
  <si>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</si>
  <si>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</si>
  <si>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</si>
  <si>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</si>
  <si>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</si>
  <si>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</si>
  <si>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</si>
  <si>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</si>
  <si>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</si>
  <si>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</si>
  <si>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</si>
  <si>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</si>
  <si>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</si>
  <si>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</si>
  <si>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</si>
  <si>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</si>
  <si>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</si>
  <si>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</si>
  <si>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</si>
  <si>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</si>
  <si>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</si>
  <si>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</si>
  <si>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</si>
  <si>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</si>
  <si>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</si>
  <si>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</si>
  <si>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</si>
  <si>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</si>
  <si>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</si>
  <si>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</si>
  <si>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</si>
  <si>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</si>
  <si>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</si>
  <si>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</si>
  <si>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</si>
  <si>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</si>
  <si>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</si>
  <si>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</si>
  <si>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</si>
  <si>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</si>
  <si>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</si>
  <si>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</si>
  <si>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</si>
  <si>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</si>
  <si>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</si>
  <si>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</si>
  <si>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</si>
  <si>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</si>
  <si>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</si>
  <si>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</si>
  <si>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</si>
  <si>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</si>
  <si>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</si>
  <si>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</si>
  <si>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</si>
  <si>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</si>
  <si>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</si>
  <si>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</si>
  <si>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</si>
  <si>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</si>
  <si>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</si>
  <si>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</si>
  <si>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</si>
  <si>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</si>
  <si>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</si>
  <si>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</si>
  <si>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</si>
  <si>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</si>
  <si>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</si>
  <si>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</si>
  <si>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</si>
  <si>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</si>
  <si>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</si>
  <si>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</si>
  <si>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</si>
  <si>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</si>
  <si>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</si>
  <si>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</si>
  <si>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</si>
  <si>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</si>
  <si>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</si>
  <si>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</si>
  <si>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</si>
  <si>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</si>
  <si>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</si>
  <si>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</si>
  <si>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</si>
  <si>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</si>
  <si>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</si>
  <si>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</si>
  <si>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</si>
  <si>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</si>
  <si>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</si>
  <si>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</si>
  <si>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</si>
  <si>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</si>
  <si>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</si>
  <si>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</si>
  <si>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</si>
  <si>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</si>
  <si>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</si>
  <si>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</si>
  <si>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</si>
  <si>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</si>
  <si>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</si>
  <si>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</si>
  <si>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</si>
  <si>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</si>
  <si>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</si>
  <si>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</si>
  <si>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</si>
  <si>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</si>
  <si>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</si>
  <si>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</si>
  <si>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</si>
  <si>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</si>
  <si>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</si>
  <si>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</si>
  <si>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</si>
  <si>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</si>
  <si>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</si>
  <si>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</si>
  <si>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</si>
  <si>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</si>
  <si>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</si>
  <si>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</si>
  <si>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</si>
  <si>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</si>
  <si>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</si>
  <si>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</si>
  <si>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</si>
  <si>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</si>
  <si>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</si>
  <si>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</si>
  <si>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</si>
  <si>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</si>
  <si>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</si>
  <si>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</si>
  <si>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</si>
  <si>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</si>
  <si>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</si>
  <si>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</si>
  <si>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</si>
  <si>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</si>
  <si>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</si>
  <si>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</si>
  <si>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</si>
  <si>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</si>
  <si>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</si>
  <si>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</si>
  <si>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</si>
  <si>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</si>
  <si>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</si>
  <si>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</si>
  <si>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</si>
  <si>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</si>
  <si>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</si>
  <si>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</si>
  <si>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</si>
  <si>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</si>
  <si>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</si>
  <si>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</si>
  <si>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</si>
  <si>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</si>
  <si>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</si>
  <si>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</si>
  <si>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</si>
  <si>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</si>
  <si>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</si>
  <si>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</si>
  <si>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</si>
  <si>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</si>
  <si>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</si>
  <si>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</si>
  <si>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</si>
  <si>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</si>
  <si>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</si>
  <si>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</si>
  <si>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</si>
  <si>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</si>
  <si>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</si>
  <si>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</si>
  <si>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</si>
  <si>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</si>
  <si>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</si>
  <si>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</si>
  <si>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</si>
  <si>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</si>
  <si>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</si>
  <si>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</si>
  <si>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</si>
  <si>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</si>
  <si>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</si>
  <si>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</si>
  <si>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</si>
  <si>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</si>
  <si>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</si>
  <si>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</si>
  <si>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</si>
  <si>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</si>
  <si>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</si>
  <si>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</si>
  <si>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</si>
  <si>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</si>
  <si>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</si>
  <si>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</si>
  <si>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</si>
  <si>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</si>
  <si>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</si>
  <si>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</si>
  <si>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</si>
  <si>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</si>
  <si>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</si>
  <si>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</si>
  <si>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</si>
  <si>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</si>
  <si>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</si>
  <si>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</si>
  <si>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</si>
  <si>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</si>
  <si>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</si>
  <si>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</si>
  <si>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</si>
  <si>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</si>
  <si>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</si>
  <si>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</si>
  <si>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</si>
  <si>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</si>
  <si>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</si>
  <si>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</si>
  <si>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</si>
  <si>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</si>
  <si>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</si>
  <si>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</si>
  <si>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</si>
  <si>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</si>
  <si>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</si>
  <si>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</si>
  <si>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</si>
  <si>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</si>
  <si>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</si>
  <si>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</si>
  <si>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</si>
  <si>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</si>
  <si>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</si>
  <si>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</si>
  <si>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</si>
  <si>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</si>
  <si>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</si>
  <si>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</si>
  <si>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</si>
  <si>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</si>
  <si>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</si>
  <si>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</si>
  <si>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</si>
  <si>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</si>
  <si>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</si>
  <si>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</si>
  <si>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</si>
  <si>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</si>
  <si>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</si>
  <si>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</si>
  <si>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</si>
  <si>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</si>
  <si>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</si>
  <si>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</si>
  <si>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</si>
  <si>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</si>
  <si>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</si>
  <si>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</si>
  <si>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</si>
  <si>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</si>
  <si>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</si>
  <si>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</si>
  <si>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</si>
  <si>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</si>
  <si>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</si>
  <si>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</si>
  <si>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</si>
  <si>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</si>
  <si>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</si>
  <si>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</si>
  <si>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</si>
  <si>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</si>
  <si>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</si>
  <si>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</si>
  <si>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</si>
  <si>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</si>
  <si>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</si>
  <si>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</si>
  <si>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</si>
  <si>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</si>
  <si>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</si>
  <si>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</si>
  <si>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</si>
  <si>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</si>
  <si>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</si>
  <si>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</si>
  <si>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</si>
  <si>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</si>
  <si>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</si>
  <si>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</si>
  <si>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</si>
  <si>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</si>
  <si>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</si>
  <si>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</si>
  <si>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</si>
  <si>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</si>
  <si>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</si>
  <si>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</si>
  <si>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</si>
  <si>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</si>
  <si>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</si>
  <si>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</si>
  <si>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</si>
  <si>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</si>
  <si>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</si>
  <si>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</si>
  <si>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</si>
  <si>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</si>
  <si>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</si>
  <si>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</si>
  <si>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</si>
  <si>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</si>
  <si>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</si>
  <si>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</si>
  <si>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</si>
  <si>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</si>
  <si>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</si>
  <si>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</si>
  <si>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</si>
  <si>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</si>
  <si>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</si>
  <si>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</si>
  <si>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</si>
  <si>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</si>
  <si>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</si>
  <si>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</si>
  <si>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</si>
  <si>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</si>
  <si>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</si>
  <si>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</si>
  <si>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</si>
  <si>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</si>
  <si>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</si>
  <si>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</si>
  <si>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</si>
  <si>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</si>
  <si>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</si>
  <si>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</si>
  <si>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</si>
  <si>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2397</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</si>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</sst>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ukL-mKcyXgE"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kEpzmZ-I0Zk" TargetMode="External"/><Relationship Id="rId2603" Type="http://schemas.openxmlformats.org/officeDocument/2006/relationships/hyperlink" Target="https://imgur.com/4RzZpwU"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qEVj6r0CiOM"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www.youtube.com/watch?v=7n50vPREjnQ&amp;ab_channel=PogoSpeedruns"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youtu.be/mSbESDTzkc4"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v2ib15kI_H4"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o2UFDWCGqMo"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G3WjUrEsVKg"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youtu.be/oxeBQuxN2Fc" TargetMode="External"/><Relationship Id="rId2723" Type="http://schemas.openxmlformats.org/officeDocument/2006/relationships/hyperlink" Target="https://youtu.be/F-2Vza5NDCs" TargetMode="External"/><Relationship Id="rId1877" Type="http://schemas.openxmlformats.org/officeDocument/2006/relationships/hyperlink" Target="https://youtu.be/4rtAIcVjG6A" TargetMode="External"/><Relationship Id="rId2724" Type="http://schemas.openxmlformats.org/officeDocument/2006/relationships/hyperlink" Target="https://youtu.be/nQDHs_IUoeM" TargetMode="External"/><Relationship Id="rId1878" Type="http://schemas.openxmlformats.org/officeDocument/2006/relationships/hyperlink" Target="https://clips.twitch.tv/CourageousCrepuscularCurryBigBrother"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VenomousGenerousCurlewANELE"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oOkDzy2xVCQ"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9Uzxln-_-cc"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youtu.be/vf7LO_ZZhjw"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XjGGiv5cg40" TargetMode="External"/><Relationship Id="rId1446" Type="http://schemas.openxmlformats.org/officeDocument/2006/relationships/hyperlink" Target="https://youtu.be/XEXv7Rlgy_M" TargetMode="External"/><Relationship Id="rId2777" Type="http://schemas.openxmlformats.org/officeDocument/2006/relationships/hyperlink" Target="https://youtu.be/BTFIMcWwNGc" TargetMode="External"/><Relationship Id="rId1447" Type="http://schemas.openxmlformats.org/officeDocument/2006/relationships/hyperlink" Target="https://youtu.be/KWEt5YowepA" TargetMode="External"/><Relationship Id="rId2778" Type="http://schemas.openxmlformats.org/officeDocument/2006/relationships/hyperlink" Target="https://youtu.be/PVGqyyWrnSM" TargetMode="External"/><Relationship Id="rId1448" Type="http://schemas.openxmlformats.org/officeDocument/2006/relationships/hyperlink" Target="https://youtu.be/X_SsLvhcD2E" TargetMode="External"/><Relationship Id="rId2779" Type="http://schemas.openxmlformats.org/officeDocument/2006/relationships/hyperlink" Target="https://youtu.be/Y2cUppv-m-M"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P7RQCUuGSFc"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E1jmKM42-QE" TargetMode="External"/><Relationship Id="rId1442" Type="http://schemas.openxmlformats.org/officeDocument/2006/relationships/hyperlink" Target="https://youtu.be/Ey2n7GF5eYI" TargetMode="External"/><Relationship Id="rId2773" Type="http://schemas.openxmlformats.org/officeDocument/2006/relationships/hyperlink" Target="https://youtu.be/KV14OoM4Dw4" TargetMode="External"/><Relationship Id="rId1443" Type="http://schemas.openxmlformats.org/officeDocument/2006/relationships/hyperlink" Target="https://youtu.be/EcVXZLBmibE" TargetMode="External"/><Relationship Id="rId2774" Type="http://schemas.openxmlformats.org/officeDocument/2006/relationships/hyperlink" Target="https://youtu.be/VUfCzRoyZa4" TargetMode="External"/><Relationship Id="rId1477" Type="http://schemas.openxmlformats.org/officeDocument/2006/relationships/hyperlink" Target="https://youtu.be/GWtggV4GSjE" TargetMode="External"/><Relationship Id="rId2324" Type="http://schemas.openxmlformats.org/officeDocument/2006/relationships/hyperlink" Target="https://youtu.be/YEFaOcnCTJc" TargetMode="External"/><Relationship Id="rId1478" Type="http://schemas.openxmlformats.org/officeDocument/2006/relationships/hyperlink" Target="https://youtu.be/LrhiI1V-Q1E" TargetMode="External"/><Relationship Id="rId2325" Type="http://schemas.openxmlformats.org/officeDocument/2006/relationships/hyperlink" Target="https://youtu.be/gz34-kpuR8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xpK9Nc-PAc" TargetMode="External"/><Relationship Id="rId1476" Type="http://schemas.openxmlformats.org/officeDocument/2006/relationships/hyperlink" Target="https://youtu.be/-UGVNgQ_pAU" TargetMode="External"/><Relationship Id="rId2323" Type="http://schemas.openxmlformats.org/officeDocument/2006/relationships/hyperlink" Target="https://youtu.be/ZAZZPqkBtMg" TargetMode="External"/><Relationship Id="rId1466" Type="http://schemas.openxmlformats.org/officeDocument/2006/relationships/hyperlink" Target="https://youtu.be/fVGtw-CNEoE"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CQAwBiwX7tM"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QGjZzSBQjJ0"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DMvPx4gerIQ"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H69ggxFQpqg"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wPdb1wCNXIs"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39352203979612161" TargetMode="External"/><Relationship Id="rId2742" Type="http://schemas.openxmlformats.org/officeDocument/2006/relationships/hyperlink" Target="https://youtu.be/VRHX3pgBvAQ"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0076811242364931" TargetMode="External"/><Relationship Id="rId2743" Type="http://schemas.openxmlformats.org/officeDocument/2006/relationships/hyperlink" Target="https://youtu.be/b5xLagqBHMs"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6163615884337153" TargetMode="External"/><Relationship Id="rId2744" Type="http://schemas.openxmlformats.org/officeDocument/2006/relationships/hyperlink" Target="https://youtu.be/IOuZLjDgZX0"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343718682858545156" TargetMode="External"/><Relationship Id="rId2745" Type="http://schemas.openxmlformats.org/officeDocument/2006/relationships/hyperlink" Target="https://youtu.be/HPS5N1Vmy6Q" TargetMode="External"/><Relationship Id="rId1415" Type="http://schemas.openxmlformats.org/officeDocument/2006/relationships/hyperlink" Target="https://youtu.be/ntkWYsir1hI" TargetMode="External"/><Relationship Id="rId1899" Type="http://schemas.openxmlformats.org/officeDocument/2006/relationships/hyperlink" Target="https://twitter.com/Qbe_Root/status/1424895162757615617" TargetMode="External"/><Relationship Id="rId2746" Type="http://schemas.openxmlformats.org/officeDocument/2006/relationships/hyperlink" Target="https://youtu.be/5jOQnWpVI04"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ODp1_KHUXk"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4Ja94xnHdyE" TargetMode="External"/><Relationship Id="rId2749" Type="http://schemas.openxmlformats.org/officeDocument/2006/relationships/hyperlink" Target="https://youtu.be/tX5FMOa5mVw" TargetMode="External"/><Relationship Id="rId1419" Type="http://schemas.openxmlformats.org/officeDocument/2006/relationships/hyperlink" Target="https://youtu.be/8pUCG6pIQt8" TargetMode="External"/><Relationship Id="rId1890" Type="http://schemas.openxmlformats.org/officeDocument/2006/relationships/hyperlink" Target="https://youtu.be/jgkdfDWseM0" TargetMode="External"/><Relationship Id="rId1891" Type="http://schemas.openxmlformats.org/officeDocument/2006/relationships/hyperlink" Target="https://youtu.be/215aVHsFEaI" TargetMode="External"/><Relationship Id="rId1892" Type="http://schemas.openxmlformats.org/officeDocument/2006/relationships/hyperlink" Target="https://youtu.be/lfGGIoutiGc" TargetMode="External"/><Relationship Id="rId1893" Type="http://schemas.openxmlformats.org/officeDocument/2006/relationships/hyperlink" Target="https://youtu.be/6LswOuqbRUI" TargetMode="External"/><Relationship Id="rId2740" Type="http://schemas.openxmlformats.org/officeDocument/2006/relationships/hyperlink" Target="https://youtu.be/yBPrzGu9iRs" TargetMode="External"/><Relationship Id="rId1410" Type="http://schemas.openxmlformats.org/officeDocument/2006/relationships/hyperlink" Target="https://youtu.be/JJjudR8C9eI" TargetMode="External"/><Relationship Id="rId1894" Type="http://schemas.openxmlformats.org/officeDocument/2006/relationships/hyperlink" Target="https://youtu.be/vS-Y7OnyFWE" TargetMode="External"/><Relationship Id="rId2741" Type="http://schemas.openxmlformats.org/officeDocument/2006/relationships/hyperlink" Target="https://youtu.be/0aDb7ovTkt8" TargetMode="External"/><Relationship Id="rId1400" Type="http://schemas.openxmlformats.org/officeDocument/2006/relationships/hyperlink" Target="https://youtu.be/8yabOhg3fUI" TargetMode="External"/><Relationship Id="rId1884" Type="http://schemas.openxmlformats.org/officeDocument/2006/relationships/hyperlink" Target="https://youtu.be/2bmixvT_2WY" TargetMode="External"/><Relationship Id="rId2731" Type="http://schemas.openxmlformats.org/officeDocument/2006/relationships/hyperlink" Target="https://youtu.be/GPTfLN1gvcA" TargetMode="External"/><Relationship Id="rId1401" Type="http://schemas.openxmlformats.org/officeDocument/2006/relationships/hyperlink" Target="https://youtu.be/44-NKBQRGJk" TargetMode="External"/><Relationship Id="rId1885" Type="http://schemas.openxmlformats.org/officeDocument/2006/relationships/hyperlink" Target="https://youtu.be/ModWWld8pVg"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lCIDNnQsWl0" TargetMode="External"/><Relationship Id="rId1886" Type="http://schemas.openxmlformats.org/officeDocument/2006/relationships/hyperlink" Target="https://youtu.be/Meew_8jOcrU" TargetMode="External"/><Relationship Id="rId2733" Type="http://schemas.openxmlformats.org/officeDocument/2006/relationships/hyperlink" Target="https://youtu.be/HmkUh1ZC3qM" TargetMode="External"/><Relationship Id="rId1403" Type="http://schemas.openxmlformats.org/officeDocument/2006/relationships/hyperlink" Target="https://youtu.be/frzZS9slwkY" TargetMode="External"/><Relationship Id="rId1887" Type="http://schemas.openxmlformats.org/officeDocument/2006/relationships/hyperlink" Target="https://youtu.be/NzvvbfSG6iA" TargetMode="External"/><Relationship Id="rId2734" Type="http://schemas.openxmlformats.org/officeDocument/2006/relationships/hyperlink" Target="https://youtu.be/oSnO6-VkU3w" TargetMode="External"/><Relationship Id="rId1404" Type="http://schemas.openxmlformats.org/officeDocument/2006/relationships/hyperlink" Target="https://youtu.be/fXUJrov2gSU" TargetMode="External"/><Relationship Id="rId1888" Type="http://schemas.openxmlformats.org/officeDocument/2006/relationships/hyperlink" Target="https://youtu.be/9tvgUHciJM0" TargetMode="External"/><Relationship Id="rId2735" Type="http://schemas.openxmlformats.org/officeDocument/2006/relationships/hyperlink" Target="https://youtu.be/6maFSYyONMI" TargetMode="External"/><Relationship Id="rId1405" Type="http://schemas.openxmlformats.org/officeDocument/2006/relationships/hyperlink" Target="https://youtu.be/vq5GAzn1fZw" TargetMode="External"/><Relationship Id="rId1889" Type="http://schemas.openxmlformats.org/officeDocument/2006/relationships/hyperlink" Target="https://www.youtube.com/watch?v=da6EXNneFoQ"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ZBw8HgqmYE4" TargetMode="External"/><Relationship Id="rId1407" Type="http://schemas.openxmlformats.org/officeDocument/2006/relationships/hyperlink" Target="https://youtu.be/KYZnzcA5n7Y" TargetMode="External"/><Relationship Id="rId2738" Type="http://schemas.openxmlformats.org/officeDocument/2006/relationships/hyperlink" Target="https://youtu.be/LnokC0JcIXs" TargetMode="External"/><Relationship Id="rId1408" Type="http://schemas.openxmlformats.org/officeDocument/2006/relationships/hyperlink" Target="https://youtu.be/7f8U91Aw0u8" TargetMode="External"/><Relationship Id="rId2739" Type="http://schemas.openxmlformats.org/officeDocument/2006/relationships/hyperlink" Target="https://youtu.be/8lvROe5a3F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youtu.be/WClStilz1vM" TargetMode="External"/><Relationship Id="rId1881" Type="http://schemas.openxmlformats.org/officeDocument/2006/relationships/hyperlink" Target="https://clips.twitch.tv/SuaveGentleTardigradeShadyLulu-037IwbUJ4xoj9xK6" TargetMode="External"/><Relationship Id="rId1882" Type="http://schemas.openxmlformats.org/officeDocument/2006/relationships/hyperlink" Target="https://clips.twitch.tv/TrustworthyObeseCormorantBloodTrail" TargetMode="External"/><Relationship Id="rId1883" Type="http://schemas.openxmlformats.org/officeDocument/2006/relationships/hyperlink" Target="https://www.youtube.com/watch?v=OgnVNIEbsfw"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lyWm_9LlYOQ" TargetMode="External"/><Relationship Id="rId1434" Type="http://schemas.openxmlformats.org/officeDocument/2006/relationships/hyperlink" Target="https://youtu.be/vdRFqyc1N3o" TargetMode="External"/><Relationship Id="rId2765" Type="http://schemas.openxmlformats.org/officeDocument/2006/relationships/hyperlink" Target="https://youtu.be/1X1H4tLcTuE" TargetMode="External"/><Relationship Id="rId1435" Type="http://schemas.openxmlformats.org/officeDocument/2006/relationships/hyperlink" Target="https://youtu.be/6C9BtyXTUKE" TargetMode="External"/><Relationship Id="rId2766" Type="http://schemas.openxmlformats.org/officeDocument/2006/relationships/hyperlink" Target="https://www.twitch.tv/videos/1249387882"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bINNm5Aceek" TargetMode="External"/><Relationship Id="rId1437" Type="http://schemas.openxmlformats.org/officeDocument/2006/relationships/hyperlink" Target="https://youtu.be/WQIEpu63ZyU" TargetMode="External"/><Relationship Id="rId2768" Type="http://schemas.openxmlformats.org/officeDocument/2006/relationships/hyperlink" Target="https://youtu.be/3UELneIbRvU" TargetMode="External"/><Relationship Id="rId1438" Type="http://schemas.openxmlformats.org/officeDocument/2006/relationships/hyperlink" Target="https://youtu.be/TMSnyqpJfEw" TargetMode="External"/><Relationship Id="rId2769" Type="http://schemas.openxmlformats.org/officeDocument/2006/relationships/hyperlink" Target="https://youtu.be/d9DyDRTKOU8"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A8u8KE94MmM"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0ROKNB29vVg" TargetMode="External"/><Relationship Id="rId1432" Type="http://schemas.openxmlformats.org/officeDocument/2006/relationships/hyperlink" Target="https://youtu.be/_Tk_QQtWKYk" TargetMode="External"/><Relationship Id="rId2763" Type="http://schemas.openxmlformats.org/officeDocument/2006/relationships/hyperlink" Target="https://youtu.be/COIMShAaKdw"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VLBzcZBHSOo"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www.twitch.tv/videos/1240610068" TargetMode="External"/><Relationship Id="rId1428" Type="http://schemas.openxmlformats.org/officeDocument/2006/relationships/hyperlink" Target="https://youtu.be/hc2ykQGcRzc" TargetMode="External"/><Relationship Id="rId2759" Type="http://schemas.openxmlformats.org/officeDocument/2006/relationships/hyperlink" Target="https://youtu.be/DMeSP5WBDhE"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o3BJ9s8uUxw"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www.twitch.tv/videos/1221315070"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ragileAmusedSageFeelsBadMan-utfvxQjkF11wPx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twitter.com/Qbe_Root/status/1361455429558108166" TargetMode="External"/><Relationship Id="rId1912" Type="http://schemas.openxmlformats.org/officeDocument/2006/relationships/hyperlink" Target="https://www.youtube.com/watch?v=AeU3XiVjqG8" TargetMode="External"/><Relationship Id="rId1913" Type="http://schemas.openxmlformats.org/officeDocument/2006/relationships/hyperlink" Target="https://twitter.com/Qbe_Root/status/1361427678159593475" TargetMode="External"/><Relationship Id="rId1914" Type="http://schemas.openxmlformats.org/officeDocument/2006/relationships/hyperlink" Target="https://twitter.com/Qbe_Root/status/1361529096208080896" TargetMode="External"/><Relationship Id="rId1915" Type="http://schemas.openxmlformats.org/officeDocument/2006/relationships/hyperlink" Target="https://www.youtube.com/watch?v=YgJo9NzadSQ" TargetMode="External"/><Relationship Id="rId1916" Type="http://schemas.openxmlformats.org/officeDocument/2006/relationships/hyperlink" Target="https://www.youtube.com/watch?v=JacyPi29qBI" TargetMode="External"/><Relationship Id="rId1917" Type="http://schemas.openxmlformats.org/officeDocument/2006/relationships/hyperlink" Target="https://twitter.com/Qbe_Root/status/1401171758330355718" TargetMode="External"/><Relationship Id="rId1918" Type="http://schemas.openxmlformats.org/officeDocument/2006/relationships/hyperlink" Target="https://www.youtube.com/watch?v=NbVEJlAv2ro" TargetMode="External"/><Relationship Id="rId1919" Type="http://schemas.openxmlformats.org/officeDocument/2006/relationships/hyperlink" Target="https://www.youtube.com/watch?v=qoDHZCUcBhQ" TargetMode="External"/><Relationship Id="rId1900" Type="http://schemas.openxmlformats.org/officeDocument/2006/relationships/hyperlink" Target="https://www.twitch.tv/videos/1449423218" TargetMode="External"/><Relationship Id="rId1901" Type="http://schemas.openxmlformats.org/officeDocument/2006/relationships/hyperlink" Target="https://www.youtube.com/watch?v=2YLmOy5Xb5c" TargetMode="External"/><Relationship Id="rId1902" Type="http://schemas.openxmlformats.org/officeDocument/2006/relationships/hyperlink" Target="https://www.youtube.com/watch?v=pKA_d_U5aMc" TargetMode="External"/><Relationship Id="rId1903" Type="http://schemas.openxmlformats.org/officeDocument/2006/relationships/hyperlink" Target="https://twitter.com/Qbe_Root/status/1339362426030977026" TargetMode="External"/><Relationship Id="rId1904" Type="http://schemas.openxmlformats.org/officeDocument/2006/relationships/hyperlink" Target="https://twitter.com/Qbe_Root/status/1437975776817819654" TargetMode="External"/><Relationship Id="rId1905" Type="http://schemas.openxmlformats.org/officeDocument/2006/relationships/hyperlink" Target="https://twitter.com/Qbe_Root/status/1300069991912529920" TargetMode="External"/><Relationship Id="rId1906" Type="http://schemas.openxmlformats.org/officeDocument/2006/relationships/hyperlink" Target="https://twitter.com/Qbe_Root/status/1361390432899522562" TargetMode="External"/><Relationship Id="rId1907" Type="http://schemas.openxmlformats.org/officeDocument/2006/relationships/hyperlink" Target="https://www.youtube.com/watch?v=tvaaJ3tC9HA" TargetMode="External"/><Relationship Id="rId1908" Type="http://schemas.openxmlformats.org/officeDocument/2006/relationships/hyperlink" Target="https://twitter.com/Qbe_Root/status/1373764979141279746"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2820" Type="http://schemas.openxmlformats.org/officeDocument/2006/relationships/hyperlink" Target="https://youtu.be/ayZBt7K60eA" TargetMode="External"/><Relationship Id="rId1974" Type="http://schemas.openxmlformats.org/officeDocument/2006/relationships/hyperlink" Target="https://www.youtube.com/watch?v=PFk7cK58Qwk"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zggx9GmmfY4" TargetMode="External"/><Relationship Id="rId2822" Type="http://schemas.openxmlformats.org/officeDocument/2006/relationships/hyperlink" Target="https://youtu.be/bEtJQK0rkxo"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EShFYCCHqxU" TargetMode="External"/><Relationship Id="rId1977" Type="http://schemas.openxmlformats.org/officeDocument/2006/relationships/hyperlink" Target="https://www.twitch.tv/videos/1431165986"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TrxUurtXieo" TargetMode="External"/><Relationship Id="rId1979" Type="http://schemas.openxmlformats.org/officeDocument/2006/relationships/hyperlink" Target="https://www.youtube.com/watch?v=8eY0SYhPPuo"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youtu.be/SxyxZgz-Y4w"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youtu.be/8O0jAGPIf9k" TargetMode="External"/><Relationship Id="rId2811" Type="http://schemas.openxmlformats.org/officeDocument/2006/relationships/hyperlink" Target="https://youtu.be/YpXg5eonyBw" TargetMode="External"/><Relationship Id="rId1965" Type="http://schemas.openxmlformats.org/officeDocument/2006/relationships/hyperlink" Target="https://youtu.be/Pr0Iy0M8Ic0" TargetMode="External"/><Relationship Id="rId2812" Type="http://schemas.openxmlformats.org/officeDocument/2006/relationships/hyperlink" Target="https://youtu.be/tfA20ORFXOA" TargetMode="External"/><Relationship Id="rId1966" Type="http://schemas.openxmlformats.org/officeDocument/2006/relationships/hyperlink" Target="https://youtu.be/sbt9vYLaT1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clips.twitch.tv/TangentialAltruisticEagleNomNom-0sj8M7WUlpAzrPfP" TargetMode="External"/><Relationship Id="rId2814" Type="http://schemas.openxmlformats.org/officeDocument/2006/relationships/hyperlink" Target="https://youtu.be/k5RDI6nw79U" TargetMode="External"/><Relationship Id="rId1968" Type="http://schemas.openxmlformats.org/officeDocument/2006/relationships/hyperlink" Target="https://youtu.be/kR8P16XaaF4" TargetMode="External"/><Relationship Id="rId2815" Type="http://schemas.openxmlformats.org/officeDocument/2006/relationships/hyperlink" Target="https://youtu.be/940-hmnF3bc" TargetMode="External"/><Relationship Id="rId1969" Type="http://schemas.openxmlformats.org/officeDocument/2006/relationships/hyperlink" Target="https://youtu.be/wgg2t0Fl-bU"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www.youtube.com/watch?v=wpHr2p9GLB4"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LZH6jKATGtw"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uNI-Ol7fO3w"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HnvvfPrH6I8"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OcL10felmYE"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www.youtube.com/watch?v=Mm8Lbj9o_ig"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youtube.com/watch?v=KNVZYDv8V9Y"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CB9CMnQxVQU"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GDXliZsB2Sw"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eZUV59F9Okw"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ptqouVRS1Jk"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tx-w7X1zZAQ" TargetMode="External"/><Relationship Id="rId1982" Type="http://schemas.openxmlformats.org/officeDocument/2006/relationships/hyperlink" Target="https://www.youtube.com/watch?v=6_UYc1tt3IM" TargetMode="External"/><Relationship Id="rId1930" Type="http://schemas.openxmlformats.org/officeDocument/2006/relationships/hyperlink" Target="https://twitter.com/Qbe_Root/status/1353897749985579009" TargetMode="External"/><Relationship Id="rId1931" Type="http://schemas.openxmlformats.org/officeDocument/2006/relationships/hyperlink" Target="https://www.youtube.com/watch?v=CfQUaeu8cjY" TargetMode="External"/><Relationship Id="rId1932" Type="http://schemas.openxmlformats.org/officeDocument/2006/relationships/hyperlink" Target="https://twitter.com/Qbe_Root/status/1354655469315518467" TargetMode="External"/><Relationship Id="rId1933" Type="http://schemas.openxmlformats.org/officeDocument/2006/relationships/hyperlink" Target="https://twitter.com/Qbe_Root/status/1284526819195199489" TargetMode="External"/><Relationship Id="rId1934" Type="http://schemas.openxmlformats.org/officeDocument/2006/relationships/hyperlink" Target="https://www.youtube.com/watch?v=gpVRfTFS3iY" TargetMode="External"/><Relationship Id="rId1935" Type="http://schemas.openxmlformats.org/officeDocument/2006/relationships/hyperlink" Target="https://twitter.com/Qbe_Root/status/1381277863408766977" TargetMode="External"/><Relationship Id="rId1936" Type="http://schemas.openxmlformats.org/officeDocument/2006/relationships/hyperlink" Target="https://twitter.com/Qbe_Root/status/1393388730203914242" TargetMode="External"/><Relationship Id="rId1937" Type="http://schemas.openxmlformats.org/officeDocument/2006/relationships/hyperlink" Target="https://www.youtube.com/watch?v=KBQE1RNMXCk" TargetMode="External"/><Relationship Id="rId1938" Type="http://schemas.openxmlformats.org/officeDocument/2006/relationships/hyperlink" Target="https://twitter.com/Qbe_Root/status/1338617821287346180" TargetMode="External"/><Relationship Id="rId1939" Type="http://schemas.openxmlformats.org/officeDocument/2006/relationships/hyperlink" Target="https://www.youtube.com/watch?v=749kwRxLT6Y" TargetMode="External"/><Relationship Id="rId1920" Type="http://schemas.openxmlformats.org/officeDocument/2006/relationships/hyperlink" Target="https://twitter.com/Qbe_Root/status/1261659355595837440" TargetMode="External"/><Relationship Id="rId1921" Type="http://schemas.openxmlformats.org/officeDocument/2006/relationships/hyperlink" Target="https://twitter.com/Qbe_Root/status/1407122454334611459" TargetMode="External"/><Relationship Id="rId1922" Type="http://schemas.openxmlformats.org/officeDocument/2006/relationships/hyperlink" Target="https://twitter.com/Qbe_Root/status/1356470715252367362" TargetMode="External"/><Relationship Id="rId1923" Type="http://schemas.openxmlformats.org/officeDocument/2006/relationships/hyperlink" Target="https://www.youtube.com/watch?v=RSeqN36bCbA" TargetMode="External"/><Relationship Id="rId1924" Type="http://schemas.openxmlformats.org/officeDocument/2006/relationships/hyperlink" Target="https://www.youtube.com/watch?v=Om4WGpBYOQ8" TargetMode="External"/><Relationship Id="rId1925" Type="http://schemas.openxmlformats.org/officeDocument/2006/relationships/hyperlink" Target="https://twitter.com/Qbe_Root/status/1397707786499276801" TargetMode="External"/><Relationship Id="rId1926" Type="http://schemas.openxmlformats.org/officeDocument/2006/relationships/hyperlink" Target="https://twitter.com/Qbe_Root/status/1398028051519315971" TargetMode="External"/><Relationship Id="rId1927" Type="http://schemas.openxmlformats.org/officeDocument/2006/relationships/hyperlink" Target="https://twitter.com/Qbe_Root/status/1362452717462028292" TargetMode="External"/><Relationship Id="rId1928" Type="http://schemas.openxmlformats.org/officeDocument/2006/relationships/hyperlink" Target="https://www.youtube.com/watch?v=ieByzYZpBvM" TargetMode="External"/><Relationship Id="rId1929" Type="http://schemas.openxmlformats.org/officeDocument/2006/relationships/hyperlink" Target="https://www.youtube.com/watch?v=GULp3rGAkdA" TargetMode="External"/><Relationship Id="rId1950" Type="http://schemas.openxmlformats.org/officeDocument/2006/relationships/hyperlink" Target="https://www.youtube.com/watch?v=_04GX9wbR_s" TargetMode="External"/><Relationship Id="rId1951" Type="http://schemas.openxmlformats.org/officeDocument/2006/relationships/hyperlink" Target="https://twitter.com/Qbe_Root/status/1423292707749855235" TargetMode="External"/><Relationship Id="rId1952" Type="http://schemas.openxmlformats.org/officeDocument/2006/relationships/hyperlink" Target="https://twitter.com/Qbe_Root/status/1338634881086189574" TargetMode="External"/><Relationship Id="rId1953" Type="http://schemas.openxmlformats.org/officeDocument/2006/relationships/hyperlink" Target="https://www.youtube.com/watch?v=z4TXYZyDcWY"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www.twitch.tv/videos/1292140825"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www.twitch.tv/videos/1194562278"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twitch.tv/videos/1216513400"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youtu.be/XUCpNqfcQkI"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youtu.be/XUCpNqfcQkI?t=19" TargetMode="External"/><Relationship Id="rId2805" Type="http://schemas.openxmlformats.org/officeDocument/2006/relationships/hyperlink" Target="https://www.twitch.tv/videos/681678115" TargetMode="External"/><Relationship Id="rId1959" Type="http://schemas.openxmlformats.org/officeDocument/2006/relationships/hyperlink" Target="https://youtu.be/xaL55tZD_aM"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twitter.com/Qbe_Root/status/1383241090367508486" TargetMode="External"/><Relationship Id="rId1941" Type="http://schemas.openxmlformats.org/officeDocument/2006/relationships/hyperlink" Target="https://twitter.com/Qbe_Root/status/1395737340602195978" TargetMode="External"/><Relationship Id="rId1942" Type="http://schemas.openxmlformats.org/officeDocument/2006/relationships/hyperlink" Target="https://www.youtube.com/watch?v=pHQNNbHKl-A" TargetMode="External"/><Relationship Id="rId1943" Type="http://schemas.openxmlformats.org/officeDocument/2006/relationships/hyperlink" Target="https://twitter.com/Qbe_Root/status/1373346875257020416" TargetMode="External"/><Relationship Id="rId1944" Type="http://schemas.openxmlformats.org/officeDocument/2006/relationships/hyperlink" Target="https://twitter.com/Qbe_Root/status/1267082960865501188" TargetMode="External"/><Relationship Id="rId1945" Type="http://schemas.openxmlformats.org/officeDocument/2006/relationships/hyperlink" Target="https://twitter.com/Qbe_Root/status/1373453079471923209" TargetMode="External"/><Relationship Id="rId1946" Type="http://schemas.openxmlformats.org/officeDocument/2006/relationships/hyperlink" Target="https://twitter.com/Qbe_Root/status/1396131470134099973" TargetMode="External"/><Relationship Id="rId1947" Type="http://schemas.openxmlformats.org/officeDocument/2006/relationships/hyperlink" Target="https://www.youtube.com/watch?v=fcbTy4CZXv4" TargetMode="External"/><Relationship Id="rId1948" Type="http://schemas.openxmlformats.org/officeDocument/2006/relationships/hyperlink" Target="https://twitter.com/Qbe_Root/status/1416183951232806913" TargetMode="External"/><Relationship Id="rId1949" Type="http://schemas.openxmlformats.org/officeDocument/2006/relationships/hyperlink" Target="https://www.youtube.com/watch?v=3B2_ZTOpweQ"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s_ng1hhxH0"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P1zYoS5W0-o" TargetMode="External"/><Relationship Id="rId1533" Type="http://schemas.openxmlformats.org/officeDocument/2006/relationships/hyperlink" Target="https://youtu.be/JA-sgoCHNk4" TargetMode="External"/><Relationship Id="rId2864" Type="http://schemas.openxmlformats.org/officeDocument/2006/relationships/hyperlink" Target="https://youtu.be/nggxOuqniq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0cqSvG8RrC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xBwATUne_8"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youtu.be/pTOrGSUJHWI"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15_CMCDaC2o"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K9g9bFufOgE" TargetMode="External"/><Relationship Id="rId1547" Type="http://schemas.openxmlformats.org/officeDocument/2006/relationships/hyperlink" Target="https://youtu.be/YSoxem2eqw8" TargetMode="External"/><Relationship Id="rId2878" Type="http://schemas.openxmlformats.org/officeDocument/2006/relationships/hyperlink" Target="https://youtu.be/6in2eMbJ0ow" TargetMode="External"/><Relationship Id="rId1548" Type="http://schemas.openxmlformats.org/officeDocument/2006/relationships/hyperlink" Target="https://youtu.be/k-jz5ALPkMY" TargetMode="External"/><Relationship Id="rId2879" Type="http://schemas.openxmlformats.org/officeDocument/2006/relationships/hyperlink" Target="https://youtu.be/oJ7uiss0Fac"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www.twitch.tv/videos/1162048820" TargetMode="External"/><Relationship Id="rId2941" Type="http://schemas.openxmlformats.org/officeDocument/2006/relationships/hyperlink" Target="https://youtu.be/yQk1UijynDQ"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2fhIenEkLlY"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_iXBKQwq-Ys" TargetMode="External"/><Relationship Id="rId1615" Type="http://schemas.openxmlformats.org/officeDocument/2006/relationships/hyperlink" Target="https://www.twitch.tv/videos/1027760568" TargetMode="External"/><Relationship Id="rId2946" Type="http://schemas.openxmlformats.org/officeDocument/2006/relationships/hyperlink" Target="https://youtu.be/qo_9Tt8brsI"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60383779"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H3JDwX7khMg"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MildSnappyCheddarShadyLulu-rcj4eG5nVWLfy1Yo" TargetMode="External"/><Relationship Id="rId2966" Type="http://schemas.openxmlformats.org/officeDocument/2006/relationships/drawing" Target="../drawings/drawing2.xml"/><Relationship Id="rId1636" Type="http://schemas.openxmlformats.org/officeDocument/2006/relationships/hyperlink" Target="https://clips.twitch.tv/ZanySassyHerbsSquadGoals-Ggdw8mNC35AZWaqZ" TargetMode="External"/><Relationship Id="rId2967" Type="http://schemas.openxmlformats.org/officeDocument/2006/relationships/vmlDrawing" Target="../drawings/vmlDrawing1.vm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2973" Type="http://schemas.openxmlformats.org/officeDocument/2006/relationships/table" Target="../tables/table3.xm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1.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2.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MQ4431xDyKg" TargetMode="External"/><Relationship Id="rId1674" Type="http://schemas.openxmlformats.org/officeDocument/2006/relationships/hyperlink" Target="https://youtu.be/SMsD3PoVZ8w" TargetMode="External"/><Relationship Id="rId2521" Type="http://schemas.openxmlformats.org/officeDocument/2006/relationships/hyperlink" Target="https://youtu.be/ludIvyZW0sw"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1" t="s">
        <v>6486</v>
      </c>
      <c r="E1" s="1524" t="s">
        <v>6716</v>
      </c>
      <c r="F1" s="1525" t="s">
        <v>38</v>
      </c>
      <c r="G1" s="1526" t="s">
        <v>36</v>
      </c>
      <c r="H1" s="1522" t="s">
        <v>10405</v>
      </c>
      <c r="I1" s="1527" t="s">
        <v>39</v>
      </c>
      <c r="J1" s="1528" t="s">
        <v>6669</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7481</v>
      </c>
      <c r="L2" s="1224"/>
    </row>
    <row r="3" ht="15.75" customHeight="1">
      <c r="A3" s="1225" t="s">
        <v>7482</v>
      </c>
      <c r="B3" s="1536" t="s">
        <v>7483</v>
      </c>
      <c r="C3" s="1214" t="s">
        <v>10612</v>
      </c>
      <c r="D3" s="1215" t="s">
        <v>10613</v>
      </c>
      <c r="E3" s="1216" t="s">
        <v>10614</v>
      </c>
      <c r="F3" s="1217" t="s">
        <v>10615</v>
      </c>
      <c r="G3" s="1219" t="s">
        <v>10616</v>
      </c>
      <c r="H3" s="1214" t="s">
        <v>10617</v>
      </c>
      <c r="I3" s="1220" t="s">
        <v>10618</v>
      </c>
      <c r="J3" s="1221" t="s">
        <v>10619</v>
      </c>
      <c r="K3" s="1532" t="s">
        <v>8070</v>
      </c>
    </row>
    <row r="4" ht="15.75" customHeight="1">
      <c r="A4" s="1227" t="s">
        <v>7515</v>
      </c>
      <c r="B4" s="1538" t="s">
        <v>7516</v>
      </c>
      <c r="C4" s="1214"/>
      <c r="D4" s="1215"/>
      <c r="E4" s="1216"/>
      <c r="F4" s="1217"/>
      <c r="G4" s="1219"/>
      <c r="H4" s="1214"/>
      <c r="I4" s="1220"/>
      <c r="J4" s="1221"/>
      <c r="K4" s="1535"/>
    </row>
    <row r="5" ht="15.75" customHeight="1">
      <c r="A5" s="1230" t="s">
        <v>327</v>
      </c>
      <c r="B5" s="1539" t="s">
        <v>7456</v>
      </c>
      <c r="C5" s="1246" t="s">
        <v>10430</v>
      </c>
      <c r="D5" s="1250" t="s">
        <v>10605</v>
      </c>
      <c r="E5" s="1250" t="s">
        <v>10606</v>
      </c>
      <c r="F5" s="1250" t="s">
        <v>10607</v>
      </c>
      <c r="G5" s="1250" t="s">
        <v>10608</v>
      </c>
      <c r="H5" s="1592" t="s">
        <v>10609</v>
      </c>
      <c r="I5" s="1250" t="s">
        <v>10610</v>
      </c>
      <c r="J5" s="1250" t="s">
        <v>10611</v>
      </c>
      <c r="K5" s="1251" t="s">
        <v>7481</v>
      </c>
      <c r="L5" s="1251"/>
    </row>
    <row r="6" ht="15.75" customHeight="1">
      <c r="A6" s="1243" t="s">
        <v>5741</v>
      </c>
      <c r="B6" s="1539" t="s">
        <v>7456</v>
      </c>
      <c r="C6" s="1251" t="s">
        <v>10620</v>
      </c>
      <c r="D6" s="1251" t="s">
        <v>10621</v>
      </c>
      <c r="E6" s="1251" t="s">
        <v>10622</v>
      </c>
      <c r="F6" s="1246" t="s">
        <v>10623</v>
      </c>
      <c r="G6" s="1246" t="s">
        <v>10624</v>
      </c>
      <c r="H6" s="1593" t="s">
        <v>10625</v>
      </c>
      <c r="I6" s="1246" t="s">
        <v>10626</v>
      </c>
      <c r="J6" s="1246" t="s">
        <v>10627</v>
      </c>
      <c r="K6" s="1251" t="s">
        <v>7582</v>
      </c>
      <c r="L6" s="1251"/>
    </row>
    <row r="7" ht="15.75" customHeight="1">
      <c r="A7" s="1243" t="s">
        <v>1741</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7456</v>
      </c>
      <c r="C8" s="1541" t="s">
        <v>10406</v>
      </c>
      <c r="D8" s="1251" t="s">
        <v>10638</v>
      </c>
      <c r="E8" s="1251" t="s">
        <v>10639</v>
      </c>
      <c r="F8" s="1251" t="s">
        <v>10640</v>
      </c>
      <c r="G8" s="1251" t="s">
        <v>10641</v>
      </c>
      <c r="H8" s="1251" t="s">
        <v>10642</v>
      </c>
      <c r="I8" s="1251" t="s">
        <v>10643</v>
      </c>
      <c r="J8" s="1251" t="s">
        <v>10644</v>
      </c>
      <c r="K8" s="1251" t="s">
        <v>7685</v>
      </c>
      <c r="L8" s="1251"/>
    </row>
    <row r="9" ht="15.75" customHeight="1">
      <c r="A9" s="1230" t="s">
        <v>5835</v>
      </c>
      <c r="B9" s="1539" t="s">
        <v>7456</v>
      </c>
      <c r="C9" s="1251" t="s">
        <v>10645</v>
      </c>
      <c r="D9" s="1251" t="s">
        <v>10646</v>
      </c>
      <c r="E9" s="1251" t="s">
        <v>10647</v>
      </c>
      <c r="F9" s="1251" t="s">
        <v>10648</v>
      </c>
      <c r="G9" s="1251" t="s">
        <v>10649</v>
      </c>
      <c r="H9" s="1251" t="s">
        <v>10650</v>
      </c>
      <c r="I9" s="1251" t="s">
        <v>10651</v>
      </c>
      <c r="J9" s="1251" t="s">
        <v>10652</v>
      </c>
      <c r="K9" s="1251" t="s">
        <v>7607</v>
      </c>
      <c r="L9" s="1251"/>
    </row>
    <row r="10" ht="16.5" customHeight="1">
      <c r="A10" s="1547" t="s">
        <v>2632</v>
      </c>
      <c r="B10" s="1539" t="s">
        <v>7456</v>
      </c>
      <c r="C10" s="1251" t="s">
        <v>10465</v>
      </c>
      <c r="D10" s="1251" t="s">
        <v>10653</v>
      </c>
      <c r="E10" s="1251" t="s">
        <v>10654</v>
      </c>
      <c r="F10" s="1251" t="s">
        <v>10655</v>
      </c>
      <c r="G10" s="1251" t="s">
        <v>10656</v>
      </c>
      <c r="H10" s="1251" t="s">
        <v>10657</v>
      </c>
      <c r="I10" s="1251" t="s">
        <v>10658</v>
      </c>
      <c r="J10" s="1251" t="s">
        <v>10659</v>
      </c>
      <c r="K10" s="1251" t="s">
        <v>7628</v>
      </c>
      <c r="L10" s="1251" t="s">
        <v>10660</v>
      </c>
    </row>
    <row r="11" ht="15.75" customHeight="1">
      <c r="A11" s="1285" t="s">
        <v>538</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6053</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7483</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2970</v>
      </c>
      <c r="B18" s="1554" t="s">
        <v>7483</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4521</v>
      </c>
      <c r="B19" s="1551" t="s">
        <v>7483</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7456</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6053</v>
      </c>
      <c r="D7" s="1614" t="s">
        <v>10739</v>
      </c>
      <c r="E7" s="1613" t="s">
        <v>10736</v>
      </c>
      <c r="F7" s="1615">
        <v>43878.0</v>
      </c>
    </row>
    <row r="8">
      <c r="A8" s="1611" t="s">
        <v>10740</v>
      </c>
      <c r="B8" s="1617" t="s">
        <v>10741</v>
      </c>
      <c r="C8" s="1613" t="s">
        <v>5835</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5348</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2236</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2236</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5787</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3479</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4592</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4440</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6255</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4216</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152" t="s">
        <v>614</v>
      </c>
      <c r="DA24" s="189" t="s">
        <v>1678</v>
      </c>
      <c r="DB24" s="319"/>
      <c r="DC24" s="260"/>
      <c r="DD24" s="260"/>
      <c r="DE24" s="260"/>
      <c r="DF24" s="260"/>
      <c r="DG24" s="303" t="s">
        <v>1679</v>
      </c>
      <c r="DH24" s="261"/>
      <c r="DI24" s="261"/>
      <c r="DJ24" s="303"/>
      <c r="DK24" s="194" t="s">
        <v>199</v>
      </c>
      <c r="DL24" s="303" t="s">
        <v>1680</v>
      </c>
      <c r="DM24" s="192" t="s">
        <v>524</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435</v>
      </c>
      <c r="D25" s="81" t="s">
        <v>435</v>
      </c>
      <c r="E25" s="82" t="s">
        <v>1492</v>
      </c>
      <c r="F25" s="83" t="s">
        <v>1688</v>
      </c>
      <c r="G25" s="79" t="s">
        <v>1689</v>
      </c>
      <c r="H25" s="87" t="s">
        <v>1690</v>
      </c>
      <c r="I25" s="166" t="s">
        <v>1691</v>
      </c>
      <c r="J25" s="87" t="s">
        <v>1692</v>
      </c>
      <c r="K25" s="86" t="s">
        <v>1355</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516</v>
      </c>
      <c r="AU25" s="166" t="s">
        <v>1705</v>
      </c>
      <c r="AV25" s="166" t="s">
        <v>986</v>
      </c>
      <c r="AW25" s="218"/>
      <c r="AX25" s="166" t="s">
        <v>1706</v>
      </c>
      <c r="AY25" s="218"/>
      <c r="AZ25" s="218"/>
      <c r="BA25" s="166" t="s">
        <v>724</v>
      </c>
      <c r="BB25" s="87" t="s">
        <v>1707</v>
      </c>
      <c r="BC25" s="87" t="s">
        <v>477</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1378</v>
      </c>
      <c r="CZ25" s="166" t="s">
        <v>1733</v>
      </c>
      <c r="DA25" s="94" t="s">
        <v>1734</v>
      </c>
      <c r="DB25" s="218"/>
      <c r="DC25" s="218"/>
      <c r="DD25" s="218"/>
      <c r="DE25" s="218"/>
      <c r="DF25" s="218"/>
      <c r="DG25" s="291" t="s">
        <v>1735</v>
      </c>
      <c r="DH25" s="218"/>
      <c r="DI25" s="218"/>
      <c r="DJ25" s="218"/>
      <c r="DK25" s="87" t="s">
        <v>421</v>
      </c>
      <c r="DL25" s="166" t="s">
        <v>881</v>
      </c>
      <c r="DM25" s="166" t="s">
        <v>1736</v>
      </c>
      <c r="DN25" s="166" t="s">
        <v>1737</v>
      </c>
      <c r="DO25" s="218"/>
      <c r="DP25" s="166" t="s">
        <v>1108</v>
      </c>
      <c r="DQ25" s="166" t="s">
        <v>885</v>
      </c>
      <c r="DR25" s="218"/>
      <c r="DS25" s="218"/>
      <c r="DT25" s="218"/>
      <c r="DU25" s="87" t="s">
        <v>427</v>
      </c>
      <c r="DV25" s="218"/>
      <c r="DW25" s="218"/>
      <c r="DX25" s="218"/>
      <c r="DY25" s="166" t="s">
        <v>1738</v>
      </c>
      <c r="DZ25" s="218"/>
      <c r="EA25" s="166" t="s">
        <v>1739</v>
      </c>
      <c r="EB25" s="86" t="s">
        <v>1740</v>
      </c>
    </row>
    <row r="26" ht="15.75" customHeight="1">
      <c r="A26" s="197" t="s">
        <v>1741</v>
      </c>
      <c r="B26" s="99" t="s">
        <v>1742</v>
      </c>
      <c r="C26" s="100" t="s">
        <v>1492</v>
      </c>
      <c r="D26" s="101" t="s">
        <v>1179</v>
      </c>
      <c r="E26" s="102" t="s">
        <v>1492</v>
      </c>
      <c r="F26" s="103" t="s">
        <v>1743</v>
      </c>
      <c r="G26" s="99" t="s">
        <v>1744</v>
      </c>
      <c r="H26" s="174" t="s">
        <v>1745</v>
      </c>
      <c r="I26" s="174" t="s">
        <v>1746</v>
      </c>
      <c r="J26" s="265" t="s">
        <v>1354</v>
      </c>
      <c r="K26" s="174" t="s">
        <v>102</v>
      </c>
      <c r="L26" s="341" t="s">
        <v>1025</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1281</v>
      </c>
      <c r="AU26" s="271" t="s">
        <v>1759</v>
      </c>
      <c r="AV26" s="253"/>
      <c r="AW26" s="253"/>
      <c r="AX26" s="253"/>
      <c r="AY26" s="230" t="s">
        <v>1760</v>
      </c>
      <c r="AZ26" s="230"/>
      <c r="BA26" s="254" t="s">
        <v>1761</v>
      </c>
      <c r="BB26" s="183" t="s">
        <v>1762</v>
      </c>
      <c r="BC26" s="274" t="s">
        <v>1207</v>
      </c>
      <c r="BD26" s="342" t="s">
        <v>920</v>
      </c>
      <c r="BE26" s="182" t="s">
        <v>1763</v>
      </c>
      <c r="BF26" s="254" t="s">
        <v>1764</v>
      </c>
      <c r="BG26" s="255"/>
      <c r="BH26" s="254" t="s">
        <v>1378</v>
      </c>
      <c r="BI26" s="254" t="s">
        <v>1765</v>
      </c>
      <c r="BJ26" s="183" t="s">
        <v>1766</v>
      </c>
      <c r="BK26" s="254" t="s">
        <v>1767</v>
      </c>
      <c r="BL26" s="255"/>
      <c r="BM26" s="182" t="s">
        <v>1314</v>
      </c>
      <c r="BN26" s="254" t="s">
        <v>1768</v>
      </c>
      <c r="BO26" s="182" t="s">
        <v>1769</v>
      </c>
      <c r="BP26" s="255"/>
      <c r="BQ26" s="236" t="s">
        <v>1770</v>
      </c>
      <c r="BR26" s="134" t="s">
        <v>1771</v>
      </c>
      <c r="BS26" s="134" t="s">
        <v>1772</v>
      </c>
      <c r="BT26" s="343" t="s">
        <v>1773</v>
      </c>
      <c r="BU26" s="134" t="s">
        <v>1774</v>
      </c>
      <c r="BV26" s="279" t="s">
        <v>1231</v>
      </c>
      <c r="BW26" s="210"/>
      <c r="BX26" s="210"/>
      <c r="BY26" s="134" t="s">
        <v>1775</v>
      </c>
      <c r="BZ26" s="237" t="s">
        <v>1776</v>
      </c>
      <c r="CA26" s="186" t="s">
        <v>1777</v>
      </c>
      <c r="CB26" s="134" t="s">
        <v>167</v>
      </c>
      <c r="CC26" s="134" t="s">
        <v>1675</v>
      </c>
      <c r="CD26" s="237" t="s">
        <v>1301</v>
      </c>
      <c r="CE26" s="237"/>
      <c r="CF26" s="282" t="s">
        <v>1778</v>
      </c>
      <c r="CG26" s="141" t="s">
        <v>1779</v>
      </c>
      <c r="CH26" s="282" t="s">
        <v>1780</v>
      </c>
      <c r="CI26" s="282" t="s">
        <v>1781</v>
      </c>
      <c r="CJ26" s="258"/>
      <c r="CK26" s="282" t="s">
        <v>1782</v>
      </c>
      <c r="CL26" s="141" t="s">
        <v>1783</v>
      </c>
      <c r="CM26" s="282" t="s">
        <v>1784</v>
      </c>
      <c r="CN26" s="258"/>
      <c r="CO26" s="282" t="s">
        <v>528</v>
      </c>
      <c r="CP26" s="282"/>
      <c r="CQ26" s="282" t="s">
        <v>1785</v>
      </c>
      <c r="CR26" s="282" t="s">
        <v>1786</v>
      </c>
      <c r="CS26" s="172"/>
      <c r="CT26" s="242" t="s">
        <v>354</v>
      </c>
      <c r="CU26" s="242" t="s">
        <v>609</v>
      </c>
      <c r="CV26" s="344" t="s">
        <v>1098</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1077</v>
      </c>
      <c r="DZ26" s="261"/>
      <c r="EA26" s="261"/>
      <c r="EB26" s="345" t="s">
        <v>1796</v>
      </c>
    </row>
    <row r="27" ht="15.75" customHeight="1">
      <c r="A27" s="165" t="s">
        <v>1797</v>
      </c>
      <c r="B27" s="79" t="s">
        <v>1798</v>
      </c>
      <c r="C27" s="80" t="s">
        <v>1179</v>
      </c>
      <c r="D27" s="81" t="s">
        <v>1492</v>
      </c>
      <c r="E27" s="82" t="s">
        <v>1492</v>
      </c>
      <c r="F27" s="83" t="s">
        <v>1799</v>
      </c>
      <c r="G27" s="79" t="s">
        <v>1800</v>
      </c>
      <c r="H27" s="87" t="s">
        <v>1801</v>
      </c>
      <c r="I27" s="166" t="s">
        <v>1802</v>
      </c>
      <c r="J27" s="166" t="s">
        <v>1803</v>
      </c>
      <c r="K27" s="166" t="s">
        <v>1804</v>
      </c>
      <c r="L27" s="87" t="s">
        <v>103</v>
      </c>
      <c r="M27" s="168" t="s">
        <v>1805</v>
      </c>
      <c r="N27" s="87" t="s">
        <v>1806</v>
      </c>
      <c r="O27" s="87" t="s">
        <v>1807</v>
      </c>
      <c r="P27" s="346" t="s">
        <v>1808</v>
      </c>
      <c r="Q27" s="166" t="s">
        <v>1809</v>
      </c>
      <c r="R27" s="195"/>
      <c r="S27" s="166" t="s">
        <v>1810</v>
      </c>
      <c r="T27" s="166" t="s">
        <v>1811</v>
      </c>
      <c r="U27" s="166" t="s">
        <v>412</v>
      </c>
      <c r="V27" s="218"/>
      <c r="W27" s="167"/>
      <c r="X27" s="291" t="s">
        <v>1812</v>
      </c>
      <c r="Y27" s="87" t="s">
        <v>1813</v>
      </c>
      <c r="Z27" s="169" t="s">
        <v>1814</v>
      </c>
      <c r="AA27" s="291" t="s">
        <v>1815</v>
      </c>
      <c r="AB27" s="195" t="s">
        <v>1816</v>
      </c>
      <c r="AC27" s="166" t="s">
        <v>1817</v>
      </c>
      <c r="AD27" s="169" t="s">
        <v>1818</v>
      </c>
      <c r="AE27" s="166" t="s">
        <v>1040</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1143</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1215</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7"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1779</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5"/>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1698</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501</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396</v>
      </c>
      <c r="BV29" s="87" t="s">
        <v>1961</v>
      </c>
      <c r="BW29" s="86" t="s">
        <v>1962</v>
      </c>
      <c r="BX29" s="195" t="s">
        <v>1963</v>
      </c>
      <c r="BY29" s="348"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933</v>
      </c>
      <c r="DA29" s="86" t="s">
        <v>1859</v>
      </c>
      <c r="DB29" s="349" t="s">
        <v>1982</v>
      </c>
      <c r="DC29" s="87" t="s">
        <v>1983</v>
      </c>
      <c r="DD29" s="86" t="s">
        <v>1079</v>
      </c>
      <c r="DE29" s="86" t="str">
        <f>HYPERLINK("https://www.twitch.tv/videos/445329616","1:59.77")</f>
        <v>1:59.77</v>
      </c>
      <c r="DF29" s="86"/>
      <c r="DG29" s="195" t="s">
        <v>1984</v>
      </c>
      <c r="DH29" s="87" t="s">
        <v>1985</v>
      </c>
      <c r="DI29" s="195" t="s">
        <v>1838</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0" t="s">
        <v>2002</v>
      </c>
      <c r="B30" s="99" t="s">
        <v>2003</v>
      </c>
      <c r="C30" s="100" t="s">
        <v>1492</v>
      </c>
      <c r="D30" s="101" t="s">
        <v>1492</v>
      </c>
      <c r="E30" s="102" t="s">
        <v>1492</v>
      </c>
      <c r="F30" s="103" t="s">
        <v>2004</v>
      </c>
      <c r="G30" s="99" t="s">
        <v>333</v>
      </c>
      <c r="H30" s="174" t="s">
        <v>1004</v>
      </c>
      <c r="I30" s="351" t="s">
        <v>2005</v>
      </c>
      <c r="J30" s="351" t="s">
        <v>2006</v>
      </c>
      <c r="K30" s="174" t="s">
        <v>2007</v>
      </c>
      <c r="L30" s="199" t="s">
        <v>2008</v>
      </c>
      <c r="M30" s="174" t="s">
        <v>2009</v>
      </c>
      <c r="N30" s="174" t="s">
        <v>2010</v>
      </c>
      <c r="O30" s="174" t="s">
        <v>2011</v>
      </c>
      <c r="P30" s="199" t="s">
        <v>446</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1161</v>
      </c>
      <c r="AG30" s="111" t="s">
        <v>2026</v>
      </c>
      <c r="AH30" s="250" t="s">
        <v>903</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1633</v>
      </c>
      <c r="AW30" s="270" t="s">
        <v>2039</v>
      </c>
      <c r="AX30" s="270" t="s">
        <v>1439</v>
      </c>
      <c r="AY30" s="229" t="s">
        <v>2040</v>
      </c>
      <c r="AZ30" s="353"/>
      <c r="BA30" s="183" t="s">
        <v>1383</v>
      </c>
      <c r="BB30" s="182" t="s">
        <v>754</v>
      </c>
      <c r="BC30" s="182" t="s">
        <v>2041</v>
      </c>
      <c r="BD30" s="183" t="s">
        <v>2042</v>
      </c>
      <c r="BE30" s="183" t="s">
        <v>2043</v>
      </c>
      <c r="BF30" s="183" t="s">
        <v>2044</v>
      </c>
      <c r="BG30" s="182" t="s">
        <v>1840</v>
      </c>
      <c r="BH30" s="182" t="s">
        <v>2045</v>
      </c>
      <c r="BI30" s="182" t="s">
        <v>2046</v>
      </c>
      <c r="BJ30" s="183"/>
      <c r="BK30" s="182" t="s">
        <v>1836</v>
      </c>
      <c r="BL30" s="183" t="s">
        <v>2047</v>
      </c>
      <c r="BM30" s="183" t="s">
        <v>2048</v>
      </c>
      <c r="BN30" s="183" t="s">
        <v>2049</v>
      </c>
      <c r="BO30" s="183" t="s">
        <v>2050</v>
      </c>
      <c r="BP30" s="354"/>
      <c r="BQ30" s="186" t="s">
        <v>2051</v>
      </c>
      <c r="BR30" s="134" t="s">
        <v>651</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1591</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1857</v>
      </c>
      <c r="CZ30" s="359" t="s">
        <v>2077</v>
      </c>
      <c r="DA30" s="152" t="s">
        <v>2078</v>
      </c>
      <c r="DB30" s="152" t="s">
        <v>2079</v>
      </c>
      <c r="DC30" s="259" t="s">
        <v>2080</v>
      </c>
      <c r="DD30" s="152" t="s">
        <v>2081</v>
      </c>
      <c r="DE30" s="152" t="s">
        <v>300</v>
      </c>
      <c r="DF30" s="152"/>
      <c r="DG30" s="191" t="s">
        <v>520</v>
      </c>
      <c r="DH30" s="243" t="s">
        <v>2082</v>
      </c>
      <c r="DI30" s="243" t="s">
        <v>2083</v>
      </c>
      <c r="DJ30" s="191" t="s">
        <v>2084</v>
      </c>
      <c r="DK30" s="303" t="s">
        <v>2085</v>
      </c>
      <c r="DL30" s="303" t="s">
        <v>2086</v>
      </c>
      <c r="DM30" s="303" t="s">
        <v>2087</v>
      </c>
      <c r="DN30" s="303" t="s">
        <v>1286</v>
      </c>
      <c r="DO30" s="243" t="s">
        <v>797</v>
      </c>
      <c r="DP30" s="191" t="s">
        <v>1584</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1162</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999</v>
      </c>
      <c r="BN31" s="166" t="s">
        <v>2135</v>
      </c>
      <c r="BO31" s="166" t="s">
        <v>2136</v>
      </c>
      <c r="BP31" s="218"/>
      <c r="BQ31" s="166" t="s">
        <v>2137</v>
      </c>
      <c r="BR31" s="166" t="s">
        <v>1763</v>
      </c>
      <c r="BS31" s="291" t="s">
        <v>2138</v>
      </c>
      <c r="BT31" s="87" t="s">
        <v>210</v>
      </c>
      <c r="BU31" s="87" t="s">
        <v>2139</v>
      </c>
      <c r="BV31" s="87" t="s">
        <v>2140</v>
      </c>
      <c r="BW31" s="166" t="s">
        <v>2141</v>
      </c>
      <c r="BX31" s="166" t="s">
        <v>2142</v>
      </c>
      <c r="BY31" s="166" t="s">
        <v>2143</v>
      </c>
      <c r="BZ31" s="87" t="s">
        <v>1776</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528</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1636</v>
      </c>
      <c r="DH31" s="218"/>
      <c r="DI31" s="166" t="s">
        <v>2157</v>
      </c>
      <c r="DJ31" s="218"/>
      <c r="DK31" s="95" t="s">
        <v>199</v>
      </c>
      <c r="DL31" s="218"/>
      <c r="DM31" s="166" t="s">
        <v>2158</v>
      </c>
      <c r="DN31" s="218"/>
      <c r="DO31" s="218"/>
      <c r="DP31" s="196" t="s">
        <v>1619</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0" t="s">
        <v>2165</v>
      </c>
      <c r="B32" s="99" t="s">
        <v>2166</v>
      </c>
      <c r="C32" s="100" t="s">
        <v>1492</v>
      </c>
      <c r="D32" s="101" t="s">
        <v>1492</v>
      </c>
      <c r="E32" s="102" t="s">
        <v>1179</v>
      </c>
      <c r="F32" s="103" t="s">
        <v>2167</v>
      </c>
      <c r="G32" s="99" t="s">
        <v>2168</v>
      </c>
      <c r="H32" s="224" t="s">
        <v>1629</v>
      </c>
      <c r="I32" s="361" t="s">
        <v>2169</v>
      </c>
      <c r="J32" s="362" t="s">
        <v>2170</v>
      </c>
      <c r="K32" s="361" t="s">
        <v>2171</v>
      </c>
      <c r="L32" s="361" t="s">
        <v>2172</v>
      </c>
      <c r="M32" s="224" t="s">
        <v>2173</v>
      </c>
      <c r="N32" s="361" t="s">
        <v>2174</v>
      </c>
      <c r="O32" s="362" t="s">
        <v>2175</v>
      </c>
      <c r="P32" s="363" t="str">
        <f>HYPERLINK("https://clips.twitch.tv/BetterEnticingWatercressDancingBaby","16.08")</f>
        <v>16.08</v>
      </c>
      <c r="Q32" s="364" t="s">
        <v>2176</v>
      </c>
      <c r="R32" s="365"/>
      <c r="S32" s="364" t="s">
        <v>953</v>
      </c>
      <c r="T32" s="224" t="s">
        <v>2177</v>
      </c>
      <c r="U32" s="363" t="str">
        <f>HYPERLINK("https://youtu.be/HHFrEbWlPX4","50.03")</f>
        <v>50.03</v>
      </c>
      <c r="V32" s="104" t="s">
        <v>113</v>
      </c>
      <c r="W32" s="110"/>
      <c r="X32" s="366" t="s">
        <v>2178</v>
      </c>
      <c r="Y32" s="366" t="s">
        <v>2179</v>
      </c>
      <c r="Z32" s="366" t="s">
        <v>2180</v>
      </c>
      <c r="AA32" s="366" t="s">
        <v>2181</v>
      </c>
      <c r="AB32" s="366" t="s">
        <v>2182</v>
      </c>
      <c r="AC32" s="366" t="s">
        <v>2183</v>
      </c>
      <c r="AD32" s="367"/>
      <c r="AE32" s="368" t="s">
        <v>2184</v>
      </c>
      <c r="AF32" s="368" t="s">
        <v>2185</v>
      </c>
      <c r="AG32" s="369" t="str">
        <f>HYPERLINK("https://youtu.be/N6tkTf4Wb68","53.04")</f>
        <v>53.04</v>
      </c>
      <c r="AH32" s="368"/>
      <c r="AI32" s="368" t="s">
        <v>1324</v>
      </c>
      <c r="AJ32" s="115" t="s">
        <v>2186</v>
      </c>
      <c r="AK32" s="110"/>
      <c r="AL32" s="230" t="s">
        <v>2187</v>
      </c>
      <c r="AM32" s="370" t="s">
        <v>2188</v>
      </c>
      <c r="AN32" s="230" t="s">
        <v>2189</v>
      </c>
      <c r="AO32" s="120" t="s">
        <v>2190</v>
      </c>
      <c r="AP32" s="371"/>
      <c r="AQ32" s="371"/>
      <c r="AR32" s="372" t="s">
        <v>1136</v>
      </c>
      <c r="AS32" s="370" t="s">
        <v>896</v>
      </c>
      <c r="AT32" s="230" t="s">
        <v>1312</v>
      </c>
      <c r="AU32" s="373" t="str">
        <f>HYPERLINK("https://www.youtube.com/watch?v=I53jRzHVHbs","25.78")</f>
        <v>25.78</v>
      </c>
      <c r="AV32" s="372" t="s">
        <v>2191</v>
      </c>
      <c r="AW32" s="371"/>
      <c r="AX32" s="372" t="s">
        <v>2192</v>
      </c>
      <c r="AY32" s="118" t="s">
        <v>140</v>
      </c>
      <c r="AZ32" s="374"/>
      <c r="BA32" s="254" t="s">
        <v>2193</v>
      </c>
      <c r="BB32" s="375" t="s">
        <v>2194</v>
      </c>
      <c r="BC32" s="375" t="s">
        <v>780</v>
      </c>
      <c r="BD32" s="376" t="s">
        <v>1995</v>
      </c>
      <c r="BE32" s="377" t="s">
        <v>2195</v>
      </c>
      <c r="BF32" s="375" t="s">
        <v>2196</v>
      </c>
      <c r="BG32" s="254" t="s">
        <v>2197</v>
      </c>
      <c r="BH32" s="375" t="s">
        <v>303</v>
      </c>
      <c r="BI32" s="233"/>
      <c r="BJ32" s="376" t="s">
        <v>2198</v>
      </c>
      <c r="BK32" s="375" t="s">
        <v>2199</v>
      </c>
      <c r="BL32" s="182" t="s">
        <v>2200</v>
      </c>
      <c r="BM32" s="378" t="str">
        <f>HYPERLINK("https://youtu.be/PNHoaVHANBk","42.06")</f>
        <v>42.06</v>
      </c>
      <c r="BN32" s="375" t="s">
        <v>2201</v>
      </c>
      <c r="BO32" s="126" t="s">
        <v>2202</v>
      </c>
      <c r="BP32" s="126"/>
      <c r="BQ32" s="379"/>
      <c r="BR32" s="380" t="s">
        <v>2203</v>
      </c>
      <c r="BS32" s="380" t="s">
        <v>2204</v>
      </c>
      <c r="BT32" s="136" t="s">
        <v>2205</v>
      </c>
      <c r="BU32" s="237" t="s">
        <v>295</v>
      </c>
      <c r="BV32" s="136" t="s">
        <v>2206</v>
      </c>
      <c r="BW32" s="237"/>
      <c r="BX32" s="237"/>
      <c r="BY32" s="136" t="s">
        <v>2207</v>
      </c>
      <c r="BZ32" s="380" t="s">
        <v>2208</v>
      </c>
      <c r="CA32" s="381" t="s">
        <v>2209</v>
      </c>
      <c r="CB32" s="382" t="s">
        <v>782</v>
      </c>
      <c r="CC32" s="383" t="s">
        <v>153</v>
      </c>
      <c r="CD32" s="135" t="s">
        <v>2210</v>
      </c>
      <c r="CE32" s="384"/>
      <c r="CF32" s="385" t="s">
        <v>2211</v>
      </c>
      <c r="CG32" s="147" t="s">
        <v>2212</v>
      </c>
      <c r="CH32" s="386" t="str">
        <f>HYPERLINK("https://www.twitch.tv/videos/374407941","46.69")</f>
        <v>46.69</v>
      </c>
      <c r="CI32" s="385" t="s">
        <v>2213</v>
      </c>
      <c r="CJ32" s="282" t="s">
        <v>2214</v>
      </c>
      <c r="CK32" s="385" t="s">
        <v>2215</v>
      </c>
      <c r="CL32" s="147" t="s">
        <v>633</v>
      </c>
      <c r="CM32" s="147" t="s">
        <v>2216</v>
      </c>
      <c r="CN32" s="282" t="s">
        <v>2217</v>
      </c>
      <c r="CO32" s="386" t="str">
        <f>HYPERLINK("https://youtu.be/ZVAfoGn-JTw","30.96")</f>
        <v>30.96</v>
      </c>
      <c r="CP32" s="387"/>
      <c r="CQ32" s="386" t="str">
        <f>HYPERLINK("https://youtu.be/AxEHpGTONpA","1:09.12")</f>
        <v>1:09.12</v>
      </c>
      <c r="CR32" s="143" t="s">
        <v>2218</v>
      </c>
      <c r="CS32" s="149"/>
      <c r="CT32" s="388" t="str">
        <f>HYPERLINK("https://clips.twitch.tv/BillowingGiftedGullMcaT","46.17")</f>
        <v>46.17</v>
      </c>
      <c r="CU32" s="242" t="s">
        <v>2219</v>
      </c>
      <c r="CV32" s="388" t="str">
        <f>HYPERLINK("https://clips.twitch.tv/TsundereNastyAntFailFish","30.86")</f>
        <v>30.86</v>
      </c>
      <c r="CW32" s="242" t="s">
        <v>2220</v>
      </c>
      <c r="CX32" s="242" t="s">
        <v>2221</v>
      </c>
      <c r="CY32" s="242" t="s">
        <v>2222</v>
      </c>
      <c r="CZ32" s="389" t="s">
        <v>2223</v>
      </c>
      <c r="DA32" s="390" t="s">
        <v>2224</v>
      </c>
      <c r="DB32" s="391" t="s">
        <v>2225</v>
      </c>
      <c r="DC32" s="390" t="s">
        <v>2226</v>
      </c>
      <c r="DD32" s="390" t="s">
        <v>2227</v>
      </c>
      <c r="DE32" s="154" t="s">
        <v>194</v>
      </c>
      <c r="DF32" s="154"/>
      <c r="DG32" s="392"/>
      <c r="DH32" s="243"/>
      <c r="DI32" s="164" t="str">
        <f>HYPERLINK("https://youtu.be/l69gUy8HYfU","1:30.11")</f>
        <v>1:30.11</v>
      </c>
      <c r="DJ32" s="393"/>
      <c r="DK32" s="393" t="s">
        <v>2228</v>
      </c>
      <c r="DL32" s="393" t="s">
        <v>2229</v>
      </c>
      <c r="DM32" s="392"/>
      <c r="DN32" s="392"/>
      <c r="DO32" s="392"/>
      <c r="DP32" s="159" t="s">
        <v>100</v>
      </c>
      <c r="DQ32" s="159"/>
      <c r="DR32" s="159" t="s">
        <v>1570</v>
      </c>
      <c r="DS32" s="393" t="s">
        <v>2230</v>
      </c>
      <c r="DT32" s="159" t="s">
        <v>2231</v>
      </c>
      <c r="DU32" s="159" t="s">
        <v>2232</v>
      </c>
      <c r="DV32" s="392"/>
      <c r="DW32" s="393" t="s">
        <v>2233</v>
      </c>
      <c r="DX32" s="393" t="s">
        <v>1605</v>
      </c>
      <c r="DY32" s="393" t="s">
        <v>1788</v>
      </c>
      <c r="DZ32" s="393" t="s">
        <v>1718</v>
      </c>
      <c r="EA32" s="393" t="s">
        <v>2234</v>
      </c>
      <c r="EB32" s="345" t="s">
        <v>2235</v>
      </c>
    </row>
    <row r="33" ht="15.75" customHeight="1">
      <c r="A33" s="165" t="s">
        <v>2236</v>
      </c>
      <c r="B33" s="79" t="s">
        <v>2237</v>
      </c>
      <c r="C33" s="80" t="s">
        <v>1492</v>
      </c>
      <c r="D33" s="81" t="s">
        <v>1492</v>
      </c>
      <c r="E33" s="82" t="s">
        <v>1492</v>
      </c>
      <c r="F33" s="83" t="s">
        <v>1643</v>
      </c>
      <c r="G33" s="79" t="s">
        <v>2238</v>
      </c>
      <c r="H33" s="87" t="s">
        <v>451</v>
      </c>
      <c r="I33" s="87" t="s">
        <v>2239</v>
      </c>
      <c r="J33" s="87" t="s">
        <v>2240</v>
      </c>
      <c r="K33" s="195" t="s">
        <v>1497</v>
      </c>
      <c r="L33" s="195" t="s">
        <v>2241</v>
      </c>
      <c r="M33" s="195" t="s">
        <v>2242</v>
      </c>
      <c r="N33" s="87" t="s">
        <v>2243</v>
      </c>
      <c r="O33" s="195" t="s">
        <v>1190</v>
      </c>
      <c r="P33" s="87" t="s">
        <v>2066</v>
      </c>
      <c r="Q33" s="195" t="s">
        <v>2244</v>
      </c>
      <c r="R33" s="87" t="s">
        <v>2245</v>
      </c>
      <c r="S33" s="87" t="s">
        <v>2246</v>
      </c>
      <c r="T33" s="87" t="s">
        <v>355</v>
      </c>
      <c r="U33" s="195" t="s">
        <v>2247</v>
      </c>
      <c r="V33" s="195" t="s">
        <v>2248</v>
      </c>
      <c r="W33" s="248"/>
      <c r="X33" s="87" t="s">
        <v>2249</v>
      </c>
      <c r="Y33" s="87" t="s">
        <v>2250</v>
      </c>
      <c r="Z33" s="195" t="s">
        <v>1674</v>
      </c>
      <c r="AA33" s="87" t="s">
        <v>2015</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1820</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1758</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2007</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1713</v>
      </c>
      <c r="BG34" s="402"/>
      <c r="BH34" s="402" t="s">
        <v>1527</v>
      </c>
      <c r="BI34" s="402"/>
      <c r="BJ34" s="402" t="s">
        <v>2339</v>
      </c>
      <c r="BK34" s="402" t="s">
        <v>2340</v>
      </c>
      <c r="BL34" s="402"/>
      <c r="BM34" s="403" t="s">
        <v>1713</v>
      </c>
      <c r="BN34" s="402"/>
      <c r="BO34" s="402"/>
      <c r="BP34" s="402"/>
      <c r="BQ34" s="404"/>
      <c r="BR34" s="404" t="s">
        <v>2197</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2096</v>
      </c>
      <c r="CH34" s="405" t="s">
        <v>1651</v>
      </c>
      <c r="CI34" s="405" t="s">
        <v>2348</v>
      </c>
      <c r="CJ34" s="405"/>
      <c r="CK34" s="405" t="s">
        <v>2053</v>
      </c>
      <c r="CL34" s="405" t="s">
        <v>2222</v>
      </c>
      <c r="CM34" s="407" t="str">
        <f>HYPERLINK("https://youtu.be/hGdi6yelSVI","15.80")</f>
        <v>15.80</v>
      </c>
      <c r="CN34" s="405"/>
      <c r="CO34" s="405" t="s">
        <v>2349</v>
      </c>
      <c r="CP34" s="405"/>
      <c r="CQ34" s="405" t="s">
        <v>2350</v>
      </c>
      <c r="CR34" s="405"/>
      <c r="CS34" s="397"/>
      <c r="CT34" s="408" t="s">
        <v>2351</v>
      </c>
      <c r="CU34" s="408" t="s">
        <v>1632</v>
      </c>
      <c r="CV34" s="409" t="s">
        <v>1783</v>
      </c>
      <c r="CW34" s="408" t="s">
        <v>2220</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49" t="s">
        <v>1037</v>
      </c>
      <c r="DA35" s="195" t="s">
        <v>992</v>
      </c>
      <c r="DB35" s="195" t="s">
        <v>2414</v>
      </c>
      <c r="DC35" s="218"/>
      <c r="DD35" s="218"/>
      <c r="DE35" s="218"/>
      <c r="DF35" s="218"/>
      <c r="DG35" s="218"/>
      <c r="DH35" s="218"/>
      <c r="DI35" s="218"/>
      <c r="DJ35" s="195"/>
      <c r="DK35" s="195" t="s">
        <v>2415</v>
      </c>
      <c r="DL35" s="195" t="s">
        <v>2416</v>
      </c>
      <c r="DM35" s="195" t="s">
        <v>2158</v>
      </c>
      <c r="DN35" s="195" t="s">
        <v>2417</v>
      </c>
      <c r="DO35" s="195" t="s">
        <v>1990</v>
      </c>
      <c r="DP35" s="195" t="s">
        <v>1681</v>
      </c>
      <c r="DQ35" s="195"/>
      <c r="DR35" s="195" t="s">
        <v>1337</v>
      </c>
      <c r="DS35" s="195" t="s">
        <v>2418</v>
      </c>
      <c r="DT35" s="195" t="s">
        <v>2419</v>
      </c>
      <c r="DU35" s="195" t="s">
        <v>1871</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2007</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2185</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2128</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5"/>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2007</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2150</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1730</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2182</v>
      </c>
      <c r="CM37" s="87" t="s">
        <v>2517</v>
      </c>
      <c r="CN37" s="166" t="s">
        <v>2518</v>
      </c>
      <c r="CO37" s="195" t="s">
        <v>2519</v>
      </c>
      <c r="CP37" s="195"/>
      <c r="CQ37" s="195" t="s">
        <v>2520</v>
      </c>
      <c r="CR37" s="218"/>
      <c r="CS37" s="172"/>
      <c r="CT37" s="87" t="s">
        <v>2521</v>
      </c>
      <c r="CU37" s="86" t="s">
        <v>2522</v>
      </c>
      <c r="CV37" s="86" t="s">
        <v>118</v>
      </c>
      <c r="CW37" s="87" t="s">
        <v>319</v>
      </c>
      <c r="CX37" s="87" t="s">
        <v>2523</v>
      </c>
      <c r="CY37" s="87" t="s">
        <v>1724</v>
      </c>
      <c r="CZ37" s="86" t="s">
        <v>2524</v>
      </c>
      <c r="DA37" s="195" t="s">
        <v>2525</v>
      </c>
      <c r="DB37" s="348"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2023</v>
      </c>
      <c r="DU37" s="218"/>
      <c r="DV37" s="195" t="s">
        <v>2536</v>
      </c>
      <c r="DW37" s="195" t="s">
        <v>1779</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2085</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2205</v>
      </c>
      <c r="BW38" s="186" t="s">
        <v>2173</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2214</v>
      </c>
      <c r="CV38" s="419" t="s">
        <v>1067</v>
      </c>
      <c r="CW38" s="259" t="s">
        <v>2585</v>
      </c>
      <c r="CX38" s="260"/>
      <c r="CY38" s="259" t="s">
        <v>212</v>
      </c>
      <c r="CZ38" s="242" t="s">
        <v>2586</v>
      </c>
      <c r="DA38" s="242" t="s">
        <v>2124</v>
      </c>
      <c r="DB38" s="420" t="str">
        <f>HYPERLINK("https://youtu.be/BJNJgSLnXTM","1:18.10")</f>
        <v>1:18.10</v>
      </c>
      <c r="DC38" s="242" t="s">
        <v>2587</v>
      </c>
      <c r="DD38" s="419" t="s">
        <v>2230</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5"/>
    </row>
    <row r="39" ht="15.75" customHeight="1">
      <c r="A39" s="165" t="s">
        <v>2592</v>
      </c>
      <c r="B39" s="79" t="s">
        <v>2593</v>
      </c>
      <c r="C39" s="80" t="s">
        <v>1492</v>
      </c>
      <c r="D39" s="81" t="s">
        <v>1492</v>
      </c>
      <c r="E39" s="82" t="s">
        <v>1179</v>
      </c>
      <c r="F39" s="83" t="s">
        <v>2594</v>
      </c>
      <c r="G39" s="79" t="s">
        <v>2595</v>
      </c>
      <c r="H39" s="195"/>
      <c r="I39" s="87" t="s">
        <v>2596</v>
      </c>
      <c r="J39" s="86" t="s">
        <v>2597</v>
      </c>
      <c r="K39" s="291" t="s">
        <v>1804</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1757</v>
      </c>
      <c r="AU39" s="87" t="s">
        <v>2318</v>
      </c>
      <c r="AV39" s="218"/>
      <c r="AW39" s="218"/>
      <c r="AX39" s="218"/>
      <c r="AY39" s="218"/>
      <c r="AZ39" s="218"/>
      <c r="BA39" s="195" t="s">
        <v>295</v>
      </c>
      <c r="BB39" s="166" t="s">
        <v>2608</v>
      </c>
      <c r="BC39" s="166" t="s">
        <v>2128</v>
      </c>
      <c r="BD39" s="87" t="s">
        <v>2609</v>
      </c>
      <c r="BE39" s="86" t="s">
        <v>2610</v>
      </c>
      <c r="BF39" s="218"/>
      <c r="BG39" s="218"/>
      <c r="BH39" s="88" t="s">
        <v>2611</v>
      </c>
      <c r="BI39" s="169" t="s">
        <v>2201</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2092</v>
      </c>
      <c r="CH39" s="87" t="s">
        <v>2008</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1829</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2083</v>
      </c>
      <c r="BM40" s="254" t="s">
        <v>1386</v>
      </c>
      <c r="BN40" s="254" t="s">
        <v>626</v>
      </c>
      <c r="BO40" s="254" t="s">
        <v>2660</v>
      </c>
      <c r="BP40" s="254"/>
      <c r="BQ40" s="186" t="s">
        <v>2661</v>
      </c>
      <c r="BR40" s="237" t="s">
        <v>2033</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5"/>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2176</v>
      </c>
      <c r="AJ41" s="195" t="s">
        <v>1937</v>
      </c>
      <c r="AK41" s="167"/>
      <c r="AL41" s="166" t="s">
        <v>2700</v>
      </c>
      <c r="AM41" s="87" t="s">
        <v>2216</v>
      </c>
      <c r="AN41" s="166" t="s">
        <v>2701</v>
      </c>
      <c r="AO41" s="195" t="s">
        <v>2702</v>
      </c>
      <c r="AP41" s="166" t="s">
        <v>2703</v>
      </c>
      <c r="AQ41" s="166"/>
      <c r="AR41" s="166" t="s">
        <v>2704</v>
      </c>
      <c r="AS41" s="87" t="s">
        <v>1068</v>
      </c>
      <c r="AT41" s="166" t="s">
        <v>2705</v>
      </c>
      <c r="AU41" s="166" t="s">
        <v>2074</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1772</v>
      </c>
      <c r="BT41" s="87" t="s">
        <v>2721</v>
      </c>
      <c r="BU41" s="87" t="s">
        <v>2722</v>
      </c>
      <c r="BV41" s="87" t="s">
        <v>2087</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2073</v>
      </c>
      <c r="CV41" s="166" t="s">
        <v>2125</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2128</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1745</v>
      </c>
      <c r="I42" s="174" t="s">
        <v>2758</v>
      </c>
      <c r="J42" s="425" t="s">
        <v>2759</v>
      </c>
      <c r="K42" s="222" t="s">
        <v>1804</v>
      </c>
      <c r="L42" s="425" t="s">
        <v>411</v>
      </c>
      <c r="M42" s="174" t="s">
        <v>2106</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2025</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2219</v>
      </c>
      <c r="CV42" s="152" t="s">
        <v>2779</v>
      </c>
      <c r="CW42" s="359"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5"/>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453</v>
      </c>
      <c r="Y43" s="430" t="s">
        <v>2798</v>
      </c>
      <c r="Z43" s="430" t="s">
        <v>900</v>
      </c>
      <c r="AA43" s="430" t="s">
        <v>2799</v>
      </c>
      <c r="AB43" s="430" t="s">
        <v>2800</v>
      </c>
      <c r="AC43" s="430" t="s">
        <v>2801</v>
      </c>
      <c r="AD43" s="433" t="s">
        <v>2802</v>
      </c>
      <c r="AE43" s="430" t="s">
        <v>1040</v>
      </c>
      <c r="AF43" s="430" t="s">
        <v>2803</v>
      </c>
      <c r="AG43" s="432"/>
      <c r="AH43" s="432"/>
      <c r="AI43" s="432"/>
      <c r="AJ43" s="432"/>
      <c r="AK43" s="110"/>
      <c r="AL43" s="430" t="s">
        <v>1319</v>
      </c>
      <c r="AM43" s="430" t="s">
        <v>992</v>
      </c>
      <c r="AN43" s="432"/>
      <c r="AO43" s="432"/>
      <c r="AP43" s="432"/>
      <c r="AQ43" s="432"/>
      <c r="AR43" s="432"/>
      <c r="AS43" s="432"/>
      <c r="AT43" s="430" t="s">
        <v>135</v>
      </c>
      <c r="AU43" s="430" t="s">
        <v>1553</v>
      </c>
      <c r="AV43" s="432"/>
      <c r="AW43" s="432"/>
      <c r="AX43" s="432"/>
      <c r="AY43" s="432"/>
      <c r="AZ43" s="432"/>
      <c r="BA43" s="430" t="s">
        <v>505</v>
      </c>
      <c r="BB43" s="430" t="s">
        <v>1590</v>
      </c>
      <c r="BC43" s="434" t="s">
        <v>2128</v>
      </c>
      <c r="BD43" s="430" t="s">
        <v>1995</v>
      </c>
      <c r="BE43" s="430" t="s">
        <v>242</v>
      </c>
      <c r="BF43" s="430" t="s">
        <v>2804</v>
      </c>
      <c r="BG43" s="432"/>
      <c r="BH43" s="430" t="s">
        <v>2805</v>
      </c>
      <c r="BI43" s="433" t="s">
        <v>2806</v>
      </c>
      <c r="BJ43" s="430" t="s">
        <v>2807</v>
      </c>
      <c r="BK43" s="430" t="s">
        <v>1836</v>
      </c>
      <c r="BL43" s="432"/>
      <c r="BM43" s="432"/>
      <c r="BN43" s="432"/>
      <c r="BO43" s="432"/>
      <c r="BP43" s="432"/>
      <c r="BQ43" s="430" t="s">
        <v>2808</v>
      </c>
      <c r="BR43" s="430" t="s">
        <v>2197</v>
      </c>
      <c r="BS43" s="430" t="s">
        <v>2014</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2152</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421</v>
      </c>
      <c r="DL43" s="430" t="s">
        <v>2826</v>
      </c>
      <c r="DM43" s="430" t="s">
        <v>525</v>
      </c>
      <c r="DN43" s="430" t="s">
        <v>2407</v>
      </c>
      <c r="DO43" s="436"/>
      <c r="DP43" s="431" t="s">
        <v>927</v>
      </c>
      <c r="DQ43" s="430" t="s">
        <v>2827</v>
      </c>
      <c r="DR43" s="432"/>
      <c r="DS43" s="430" t="s">
        <v>2828</v>
      </c>
      <c r="DT43" s="432"/>
      <c r="DU43" s="430" t="s">
        <v>532</v>
      </c>
      <c r="DV43" s="432"/>
      <c r="DW43" s="432"/>
      <c r="DX43" s="432"/>
      <c r="DY43" s="432"/>
      <c r="DZ43" s="432"/>
      <c r="EA43" s="432"/>
      <c r="EB43" s="93" t="s">
        <v>2829</v>
      </c>
    </row>
    <row r="44" ht="15.75" customHeight="1">
      <c r="A44" s="197" t="s">
        <v>2830</v>
      </c>
      <c r="B44" s="99" t="s">
        <v>2831</v>
      </c>
      <c r="C44" s="100" t="s">
        <v>1492</v>
      </c>
      <c r="D44" s="101" t="s">
        <v>1492</v>
      </c>
      <c r="E44" s="102" t="s">
        <v>1492</v>
      </c>
      <c r="F44" s="103" t="s">
        <v>436</v>
      </c>
      <c r="G44" s="99" t="s">
        <v>1181</v>
      </c>
      <c r="H44" s="224" t="s">
        <v>2832</v>
      </c>
      <c r="I44" s="224" t="s">
        <v>1563</v>
      </c>
      <c r="J44" s="222" t="s">
        <v>2833</v>
      </c>
      <c r="K44" s="174" t="s">
        <v>2171</v>
      </c>
      <c r="L44" s="174" t="s">
        <v>2834</v>
      </c>
      <c r="M44" s="224" t="s">
        <v>2835</v>
      </c>
      <c r="N44" s="174" t="s">
        <v>2836</v>
      </c>
      <c r="O44" s="224" t="s">
        <v>2837</v>
      </c>
      <c r="P44" s="224" t="s">
        <v>2838</v>
      </c>
      <c r="Q44" s="351" t="s">
        <v>2839</v>
      </c>
      <c r="R44" s="174" t="s">
        <v>2840</v>
      </c>
      <c r="S44" s="222" t="s">
        <v>2841</v>
      </c>
      <c r="T44" s="224" t="s">
        <v>2842</v>
      </c>
      <c r="U44" s="224" t="s">
        <v>2843</v>
      </c>
      <c r="V44" s="351" t="s">
        <v>2844</v>
      </c>
      <c r="W44" s="248"/>
      <c r="X44" s="250" t="s">
        <v>2845</v>
      </c>
      <c r="Y44" s="250" t="s">
        <v>2846</v>
      </c>
      <c r="Z44" s="250" t="s">
        <v>1868</v>
      </c>
      <c r="AA44" s="250" t="s">
        <v>2075</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1061</v>
      </c>
      <c r="AY44" s="270" t="s">
        <v>2864</v>
      </c>
      <c r="AZ44" s="270"/>
      <c r="BA44" s="183" t="s">
        <v>2460</v>
      </c>
      <c r="BB44" s="182" t="s">
        <v>2456</v>
      </c>
      <c r="BC44" s="182" t="s">
        <v>2041</v>
      </c>
      <c r="BD44" s="183" t="s">
        <v>2865</v>
      </c>
      <c r="BE44" s="183" t="s">
        <v>2866</v>
      </c>
      <c r="BF44" s="183" t="s">
        <v>2016</v>
      </c>
      <c r="BG44" s="254" t="s">
        <v>2867</v>
      </c>
      <c r="BH44" s="182" t="s">
        <v>1827</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473</v>
      </c>
      <c r="CH44" s="187" t="s">
        <v>937</v>
      </c>
      <c r="CI44" s="187" t="s">
        <v>2886</v>
      </c>
      <c r="CJ44" s="187" t="s">
        <v>2887</v>
      </c>
      <c r="CK44" s="187" t="s">
        <v>2888</v>
      </c>
      <c r="CL44" s="187" t="s">
        <v>2694</v>
      </c>
      <c r="CM44" s="187" t="s">
        <v>1822</v>
      </c>
      <c r="CN44" s="282" t="s">
        <v>2889</v>
      </c>
      <c r="CO44" s="187" t="s">
        <v>2890</v>
      </c>
      <c r="CP44" s="282"/>
      <c r="CQ44" s="187" t="s">
        <v>2891</v>
      </c>
      <c r="CR44" s="187" t="s">
        <v>2892</v>
      </c>
      <c r="CS44" s="172"/>
      <c r="CT44" s="259" t="s">
        <v>2893</v>
      </c>
      <c r="CU44" s="242" t="s">
        <v>2151</v>
      </c>
      <c r="CV44" s="152" t="s">
        <v>1346</v>
      </c>
      <c r="CW44" s="242" t="s">
        <v>2894</v>
      </c>
      <c r="CX44" s="358" t="s">
        <v>2895</v>
      </c>
      <c r="CY44" s="242" t="s">
        <v>2896</v>
      </c>
      <c r="CZ44" s="359" t="s">
        <v>2897</v>
      </c>
      <c r="DA44" s="152" t="s">
        <v>2525</v>
      </c>
      <c r="DB44" s="259" t="s">
        <v>2898</v>
      </c>
      <c r="DC44" s="242" t="s">
        <v>2899</v>
      </c>
      <c r="DD44" s="259" t="s">
        <v>1081</v>
      </c>
      <c r="DE44" s="259" t="s">
        <v>2900</v>
      </c>
      <c r="DF44" s="259"/>
      <c r="DG44" s="303" t="s">
        <v>2901</v>
      </c>
      <c r="DH44" s="303"/>
      <c r="DI44" s="303" t="s">
        <v>2902</v>
      </c>
      <c r="DJ44" s="303" t="s">
        <v>2903</v>
      </c>
      <c r="DK44" s="303" t="s">
        <v>2904</v>
      </c>
      <c r="DL44" s="243" t="s">
        <v>2905</v>
      </c>
      <c r="DM44" s="243" t="s">
        <v>1593</v>
      </c>
      <c r="DN44" s="243" t="s">
        <v>2906</v>
      </c>
      <c r="DO44" s="243" t="s">
        <v>1678</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5" t="s">
        <v>2914</v>
      </c>
    </row>
    <row r="45" ht="15.75" customHeight="1">
      <c r="A45" s="437" t="s">
        <v>2915</v>
      </c>
      <c r="B45" s="79" t="s">
        <v>2916</v>
      </c>
      <c r="C45" s="80" t="s">
        <v>1179</v>
      </c>
      <c r="D45" s="81" t="s">
        <v>1179</v>
      </c>
      <c r="E45" s="82" t="s">
        <v>1492</v>
      </c>
      <c r="F45" s="83" t="s">
        <v>540</v>
      </c>
      <c r="G45" s="79" t="s">
        <v>2595</v>
      </c>
      <c r="H45" s="166" t="s">
        <v>2033</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1930</v>
      </c>
      <c r="AD45" s="218"/>
      <c r="AE45" s="166" t="s">
        <v>2923</v>
      </c>
      <c r="AF45" s="166" t="s">
        <v>245</v>
      </c>
      <c r="AG45" s="218"/>
      <c r="AH45" s="218"/>
      <c r="AI45" s="166" t="s">
        <v>2924</v>
      </c>
      <c r="AJ45" s="218"/>
      <c r="AK45" s="167"/>
      <c r="AL45" s="166" t="s">
        <v>2925</v>
      </c>
      <c r="AM45" s="166" t="s">
        <v>1865</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1767</v>
      </c>
      <c r="BL45" s="218"/>
      <c r="BM45" s="166" t="s">
        <v>227</v>
      </c>
      <c r="BN45" s="166" t="s">
        <v>2930</v>
      </c>
      <c r="BO45" s="218"/>
      <c r="BP45" s="218"/>
      <c r="BQ45" s="166" t="s">
        <v>2931</v>
      </c>
      <c r="BR45" s="166" t="s">
        <v>2932</v>
      </c>
      <c r="BS45" s="166" t="s">
        <v>2048</v>
      </c>
      <c r="BT45" s="87" t="s">
        <v>2933</v>
      </c>
      <c r="BU45" s="166" t="s">
        <v>2934</v>
      </c>
      <c r="BV45" s="166" t="s">
        <v>2054</v>
      </c>
      <c r="BW45" s="218"/>
      <c r="BX45" s="218"/>
      <c r="BY45" s="166" t="s">
        <v>1905</v>
      </c>
      <c r="BZ45" s="218"/>
      <c r="CA45" s="218"/>
      <c r="CB45" s="218"/>
      <c r="CC45" s="218"/>
      <c r="CD45" s="218"/>
      <c r="CE45" s="218"/>
      <c r="CF45" s="166" t="s">
        <v>119</v>
      </c>
      <c r="CG45" s="166" t="s">
        <v>1560</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1581</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1907</v>
      </c>
      <c r="BC46" s="254" t="s">
        <v>780</v>
      </c>
      <c r="BD46" s="232" t="s">
        <v>2959</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2052</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5"/>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446</v>
      </c>
      <c r="Q47" s="218"/>
      <c r="R47" s="218"/>
      <c r="S47" s="218"/>
      <c r="T47" s="218"/>
      <c r="U47" s="218"/>
      <c r="V47" s="218"/>
      <c r="W47" s="167"/>
      <c r="X47" s="195" t="s">
        <v>2980</v>
      </c>
      <c r="Y47" s="166" t="s">
        <v>2981</v>
      </c>
      <c r="Z47" s="195" t="s">
        <v>2020</v>
      </c>
      <c r="AA47" s="166" t="s">
        <v>2982</v>
      </c>
      <c r="AB47" s="166" t="s">
        <v>633</v>
      </c>
      <c r="AC47" s="195" t="s">
        <v>2983</v>
      </c>
      <c r="AD47" s="166"/>
      <c r="AE47" s="195" t="s">
        <v>2025</v>
      </c>
      <c r="AF47" s="166" t="s">
        <v>2984</v>
      </c>
      <c r="AG47" s="218"/>
      <c r="AH47" s="218"/>
      <c r="AI47" s="218"/>
      <c r="AJ47" s="218"/>
      <c r="AK47" s="167"/>
      <c r="AL47" s="218"/>
      <c r="AM47" s="195" t="s">
        <v>2985</v>
      </c>
      <c r="AN47" s="218"/>
      <c r="AO47" s="218"/>
      <c r="AP47" s="218"/>
      <c r="AQ47" s="218"/>
      <c r="AR47" s="218"/>
      <c r="AS47" s="218"/>
      <c r="AT47" s="195" t="s">
        <v>2037</v>
      </c>
      <c r="AU47" s="195" t="s">
        <v>2986</v>
      </c>
      <c r="AV47" s="218"/>
      <c r="AW47" s="218"/>
      <c r="AX47" s="218"/>
      <c r="AY47" s="218"/>
      <c r="AZ47" s="218"/>
      <c r="BA47" s="195" t="s">
        <v>2987</v>
      </c>
      <c r="BB47" s="166" t="s">
        <v>2386</v>
      </c>
      <c r="BC47" s="166" t="s">
        <v>780</v>
      </c>
      <c r="BD47" s="195" t="s">
        <v>2988</v>
      </c>
      <c r="BE47" s="166" t="s">
        <v>1524</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1828</v>
      </c>
      <c r="CH47" s="166" t="s">
        <v>2999</v>
      </c>
      <c r="CI47" s="195" t="s">
        <v>3000</v>
      </c>
      <c r="CJ47" s="195" t="s">
        <v>1306</v>
      </c>
      <c r="CK47" s="195" t="s">
        <v>396</v>
      </c>
      <c r="CL47" s="87" t="s">
        <v>902</v>
      </c>
      <c r="CM47" s="291" t="s">
        <v>403</v>
      </c>
      <c r="CN47" s="218"/>
      <c r="CO47" s="218"/>
      <c r="CP47" s="218"/>
      <c r="CQ47" s="218"/>
      <c r="CR47" s="218"/>
      <c r="CS47" s="172"/>
      <c r="CT47" s="166" t="s">
        <v>3001</v>
      </c>
      <c r="CU47" s="195" t="s">
        <v>2219</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1690</v>
      </c>
      <c r="I48" s="174" t="s">
        <v>3012</v>
      </c>
      <c r="J48" s="174" t="s">
        <v>2170</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1817</v>
      </c>
      <c r="AD48" s="295"/>
      <c r="AE48" s="250" t="s">
        <v>3020</v>
      </c>
      <c r="AF48" s="250" t="s">
        <v>2803</v>
      </c>
      <c r="AG48" s="295"/>
      <c r="AH48" s="295"/>
      <c r="AI48" s="295"/>
      <c r="AJ48" s="295"/>
      <c r="AK48" s="167"/>
      <c r="AL48" s="270" t="s">
        <v>3021</v>
      </c>
      <c r="AM48" s="270" t="s">
        <v>3022</v>
      </c>
      <c r="AN48" s="230" t="s">
        <v>3023</v>
      </c>
      <c r="AO48" s="253"/>
      <c r="AP48" s="230" t="s">
        <v>981</v>
      </c>
      <c r="AQ48" s="230"/>
      <c r="AR48" s="253"/>
      <c r="AS48" s="253"/>
      <c r="AT48" s="178" t="s">
        <v>3024</v>
      </c>
      <c r="AU48" s="178" t="s">
        <v>1510</v>
      </c>
      <c r="AV48" s="253"/>
      <c r="AW48" s="253"/>
      <c r="AX48" s="253"/>
      <c r="AY48" s="253"/>
      <c r="AZ48" s="253"/>
      <c r="BA48" s="255"/>
      <c r="BB48" s="183" t="s">
        <v>3025</v>
      </c>
      <c r="BC48" s="182" t="s">
        <v>1207</v>
      </c>
      <c r="BD48" s="182" t="s">
        <v>3026</v>
      </c>
      <c r="BE48" s="254" t="s">
        <v>1544</v>
      </c>
      <c r="BF48" s="255"/>
      <c r="BG48" s="255"/>
      <c r="BH48" s="254" t="s">
        <v>3027</v>
      </c>
      <c r="BI48" s="233"/>
      <c r="BJ48" s="254" t="s">
        <v>3028</v>
      </c>
      <c r="BK48" s="254" t="s">
        <v>1409</v>
      </c>
      <c r="BL48" s="255"/>
      <c r="BM48" s="255"/>
      <c r="BN48" s="255"/>
      <c r="BO48" s="255"/>
      <c r="BP48" s="255"/>
      <c r="BQ48" s="186"/>
      <c r="BR48" s="186" t="s">
        <v>736</v>
      </c>
      <c r="BS48" s="186" t="s">
        <v>2768</v>
      </c>
      <c r="BT48" s="186" t="s">
        <v>1901</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1550</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5"/>
    </row>
    <row r="49" ht="15.75" customHeight="1">
      <c r="A49" s="441" t="s">
        <v>3043</v>
      </c>
      <c r="B49" s="79" t="s">
        <v>3044</v>
      </c>
      <c r="C49" s="80" t="s">
        <v>1492</v>
      </c>
      <c r="D49" s="81" t="s">
        <v>1492</v>
      </c>
      <c r="E49" s="82" t="s">
        <v>1492</v>
      </c>
      <c r="F49" s="83" t="s">
        <v>1881</v>
      </c>
      <c r="G49" s="79" t="s">
        <v>1351</v>
      </c>
      <c r="H49" s="87" t="s">
        <v>1572</v>
      </c>
      <c r="I49" s="166" t="s">
        <v>3045</v>
      </c>
      <c r="J49" s="87" t="s">
        <v>3046</v>
      </c>
      <c r="K49" s="87" t="s">
        <v>2007</v>
      </c>
      <c r="L49" s="87" t="s">
        <v>922</v>
      </c>
      <c r="M49" s="87" t="s">
        <v>3047</v>
      </c>
      <c r="N49" s="169" t="s">
        <v>3048</v>
      </c>
      <c r="O49" s="87" t="s">
        <v>953</v>
      </c>
      <c r="P49" s="87" t="s">
        <v>2640</v>
      </c>
      <c r="Q49" s="166"/>
      <c r="R49" s="87" t="s">
        <v>3049</v>
      </c>
      <c r="S49" s="87" t="s">
        <v>2138</v>
      </c>
      <c r="T49" s="166" t="s">
        <v>1266</v>
      </c>
      <c r="U49" s="169" t="s">
        <v>588</v>
      </c>
      <c r="V49" s="166" t="s">
        <v>3050</v>
      </c>
      <c r="W49" s="167"/>
      <c r="X49" s="166" t="s">
        <v>2406</v>
      </c>
      <c r="Y49" s="87" t="s">
        <v>1168</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2732</v>
      </c>
      <c r="AN49" s="87" t="s">
        <v>3059</v>
      </c>
      <c r="AO49" s="166" t="s">
        <v>3060</v>
      </c>
      <c r="AP49" s="195" t="s">
        <v>3061</v>
      </c>
      <c r="AQ49" s="87" t="s">
        <v>2315</v>
      </c>
      <c r="AR49" s="166" t="s">
        <v>2821</v>
      </c>
      <c r="AS49" s="218"/>
      <c r="AT49" s="87" t="s">
        <v>3062</v>
      </c>
      <c r="AU49" s="87" t="s">
        <v>1207</v>
      </c>
      <c r="AV49" s="87" t="s">
        <v>3063</v>
      </c>
      <c r="AW49" s="218"/>
      <c r="AX49" s="166" t="s">
        <v>1061</v>
      </c>
      <c r="AY49" s="169" t="s">
        <v>3064</v>
      </c>
      <c r="AZ49" s="169"/>
      <c r="BA49" s="87" t="s">
        <v>3065</v>
      </c>
      <c r="BB49" s="166" t="s">
        <v>3066</v>
      </c>
      <c r="BC49" s="195" t="s">
        <v>3067</v>
      </c>
      <c r="BD49" s="87" t="s">
        <v>3068</v>
      </c>
      <c r="BE49" s="166" t="s">
        <v>3069</v>
      </c>
      <c r="BF49" s="195" t="s">
        <v>3070</v>
      </c>
      <c r="BG49" s="87" t="s">
        <v>3071</v>
      </c>
      <c r="BH49" s="166" t="s">
        <v>2564</v>
      </c>
      <c r="BI49" s="166" t="s">
        <v>3072</v>
      </c>
      <c r="BJ49" s="169" t="s">
        <v>3073</v>
      </c>
      <c r="BK49" s="169" t="s">
        <v>3074</v>
      </c>
      <c r="BL49" s="218"/>
      <c r="BM49" s="166" t="s">
        <v>1391</v>
      </c>
      <c r="BN49" s="166" t="s">
        <v>616</v>
      </c>
      <c r="BO49" s="166" t="s">
        <v>3075</v>
      </c>
      <c r="BP49" s="166"/>
      <c r="BQ49" s="87" t="s">
        <v>3076</v>
      </c>
      <c r="BR49" s="166" t="s">
        <v>2195</v>
      </c>
      <c r="BS49" s="87" t="s">
        <v>2014</v>
      </c>
      <c r="BT49" s="87" t="s">
        <v>3077</v>
      </c>
      <c r="BU49" s="166" t="s">
        <v>1850</v>
      </c>
      <c r="BV49" s="166" t="s">
        <v>3078</v>
      </c>
      <c r="BW49" s="195" t="s">
        <v>3079</v>
      </c>
      <c r="BX49" s="166" t="s">
        <v>1064</v>
      </c>
      <c r="BY49" s="87" t="s">
        <v>3080</v>
      </c>
      <c r="BZ49" s="87" t="s">
        <v>1846</v>
      </c>
      <c r="CA49" s="87" t="s">
        <v>3081</v>
      </c>
      <c r="CB49" s="166" t="s">
        <v>3082</v>
      </c>
      <c r="CC49" s="169" t="s">
        <v>3083</v>
      </c>
      <c r="CD49" s="166" t="s">
        <v>3084</v>
      </c>
      <c r="CE49" s="166"/>
      <c r="CF49" s="169" t="s">
        <v>1324</v>
      </c>
      <c r="CG49" s="87" t="s">
        <v>700</v>
      </c>
      <c r="CH49" s="166" t="s">
        <v>3085</v>
      </c>
      <c r="CI49" s="166" t="s">
        <v>3086</v>
      </c>
      <c r="CJ49" s="166" t="s">
        <v>3087</v>
      </c>
      <c r="CK49" s="169" t="s">
        <v>2777</v>
      </c>
      <c r="CL49" s="87" t="s">
        <v>205</v>
      </c>
      <c r="CM49" s="87" t="s">
        <v>3088</v>
      </c>
      <c r="CN49" s="218"/>
      <c r="CO49" s="218"/>
      <c r="CP49" s="218"/>
      <c r="CQ49" s="166" t="s">
        <v>3089</v>
      </c>
      <c r="CR49" s="166" t="s">
        <v>661</v>
      </c>
      <c r="CS49" s="172"/>
      <c r="CT49" s="166" t="s">
        <v>3085</v>
      </c>
      <c r="CU49" s="166" t="s">
        <v>2952</v>
      </c>
      <c r="CV49" s="87" t="s">
        <v>205</v>
      </c>
      <c r="CW49" s="166" t="s">
        <v>3090</v>
      </c>
      <c r="CX49" s="87" t="s">
        <v>3091</v>
      </c>
      <c r="CY49" s="87" t="s">
        <v>2222</v>
      </c>
      <c r="CZ49" s="87" t="s">
        <v>3092</v>
      </c>
      <c r="DA49" s="87" t="s">
        <v>2440</v>
      </c>
      <c r="DB49" s="87" t="s">
        <v>3093</v>
      </c>
      <c r="DC49" s="87" t="s">
        <v>3094</v>
      </c>
      <c r="DD49" s="87" t="s">
        <v>1439</v>
      </c>
      <c r="DE49" s="87" t="s">
        <v>3095</v>
      </c>
      <c r="DF49" s="87"/>
      <c r="DG49" s="87" t="s">
        <v>3096</v>
      </c>
      <c r="DH49" s="87" t="s">
        <v>3097</v>
      </c>
      <c r="DI49" s="87" t="s">
        <v>3098</v>
      </c>
      <c r="DJ49" s="91"/>
      <c r="DK49" s="87" t="s">
        <v>421</v>
      </c>
      <c r="DL49" s="169" t="s">
        <v>1231</v>
      </c>
      <c r="DM49" s="87" t="s">
        <v>3099</v>
      </c>
      <c r="DN49" s="87" t="s">
        <v>3100</v>
      </c>
      <c r="DO49" s="87" t="s">
        <v>2851</v>
      </c>
      <c r="DP49" s="87" t="s">
        <v>3101</v>
      </c>
      <c r="DQ49" s="87" t="s">
        <v>3102</v>
      </c>
      <c r="DR49" s="87" t="s">
        <v>2952</v>
      </c>
      <c r="DS49" s="87" t="s">
        <v>2641</v>
      </c>
      <c r="DT49" s="87" t="s">
        <v>3103</v>
      </c>
      <c r="DU49" s="87" t="s">
        <v>3104</v>
      </c>
      <c r="DV49" s="87" t="s">
        <v>3105</v>
      </c>
      <c r="DW49" s="87" t="s">
        <v>2670</v>
      </c>
      <c r="DX49" s="87" t="s">
        <v>3106</v>
      </c>
      <c r="DY49" s="87" t="s">
        <v>1175</v>
      </c>
      <c r="DZ49" s="87" t="s">
        <v>3107</v>
      </c>
      <c r="EA49" s="87" t="s">
        <v>2159</v>
      </c>
      <c r="EB49" s="86" t="s">
        <v>3108</v>
      </c>
    </row>
    <row r="50" ht="15.75" customHeight="1">
      <c r="A50" s="197" t="s">
        <v>3109</v>
      </c>
      <c r="B50" s="99" t="s">
        <v>3110</v>
      </c>
      <c r="C50" s="100" t="s">
        <v>1492</v>
      </c>
      <c r="D50" s="101" t="s">
        <v>1492</v>
      </c>
      <c r="E50" s="102" t="s">
        <v>1492</v>
      </c>
      <c r="F50" s="103" t="s">
        <v>540</v>
      </c>
      <c r="G50" s="99" t="s">
        <v>2004</v>
      </c>
      <c r="H50" s="294"/>
      <c r="I50" s="224" t="s">
        <v>3111</v>
      </c>
      <c r="J50" s="224" t="s">
        <v>2917</v>
      </c>
      <c r="K50" s="438" t="s">
        <v>2171</v>
      </c>
      <c r="L50" s="224" t="s">
        <v>498</v>
      </c>
      <c r="M50" s="315" t="s">
        <v>3112</v>
      </c>
      <c r="N50" s="224" t="s">
        <v>3113</v>
      </c>
      <c r="O50" s="224" t="s">
        <v>3114</v>
      </c>
      <c r="P50" s="224" t="s">
        <v>1987</v>
      </c>
      <c r="Q50" s="294"/>
      <c r="R50" s="294"/>
      <c r="S50" s="294"/>
      <c r="T50" s="294"/>
      <c r="U50" s="294"/>
      <c r="V50" s="294"/>
      <c r="W50" s="167"/>
      <c r="X50" s="250" t="s">
        <v>2178</v>
      </c>
      <c r="Y50" s="227" t="s">
        <v>3115</v>
      </c>
      <c r="Z50" s="227" t="s">
        <v>2552</v>
      </c>
      <c r="AA50" s="227" t="s">
        <v>3116</v>
      </c>
      <c r="AB50" s="227" t="s">
        <v>1929</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1002</v>
      </c>
      <c r="BC50" s="254" t="s">
        <v>2041</v>
      </c>
      <c r="BD50" s="254" t="s">
        <v>3122</v>
      </c>
      <c r="BE50" s="443" t="s">
        <v>3123</v>
      </c>
      <c r="BF50" s="255"/>
      <c r="BG50" s="255"/>
      <c r="BH50" s="254" t="s">
        <v>3124</v>
      </c>
      <c r="BI50" s="444" t="s">
        <v>3125</v>
      </c>
      <c r="BJ50" s="444"/>
      <c r="BK50" s="254" t="s">
        <v>1994</v>
      </c>
      <c r="BL50" s="255"/>
      <c r="BM50" s="255"/>
      <c r="BN50" s="255"/>
      <c r="BO50" s="255"/>
      <c r="BP50" s="255"/>
      <c r="BQ50" s="445"/>
      <c r="BR50" s="237" t="s">
        <v>3126</v>
      </c>
      <c r="BS50" s="237" t="s">
        <v>3127</v>
      </c>
      <c r="BT50" s="237" t="s">
        <v>3128</v>
      </c>
      <c r="BU50" s="237" t="s">
        <v>2370</v>
      </c>
      <c r="BV50" s="237" t="s">
        <v>632</v>
      </c>
      <c r="BW50" s="237" t="s">
        <v>3129</v>
      </c>
      <c r="BX50" s="185" t="str">
        <f>HYPERLINK("https://clips.twitch.tv/EnergeticWrongManateeKlappa","2:32.84")</f>
        <v>2:32.84</v>
      </c>
      <c r="BY50" s="237" t="s">
        <v>3130</v>
      </c>
      <c r="BZ50" s="237" t="s">
        <v>1014</v>
      </c>
      <c r="CA50" s="210"/>
      <c r="CB50" s="210"/>
      <c r="CC50" s="210"/>
      <c r="CD50" s="210"/>
      <c r="CE50" s="210"/>
      <c r="CF50" s="211" t="s">
        <v>559</v>
      </c>
      <c r="CG50" s="282" t="s">
        <v>2781</v>
      </c>
      <c r="CH50" s="282" t="s">
        <v>3131</v>
      </c>
      <c r="CI50" s="282" t="s">
        <v>3132</v>
      </c>
      <c r="CJ50" s="282" t="s">
        <v>1767</v>
      </c>
      <c r="CK50" s="282" t="s">
        <v>2215</v>
      </c>
      <c r="CL50" s="282" t="s">
        <v>2034</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5"/>
    </row>
    <row r="51" ht="15.75" customHeight="1">
      <c r="A51" s="165" t="s">
        <v>3141</v>
      </c>
      <c r="B51" s="79" t="s">
        <v>3142</v>
      </c>
      <c r="C51" s="80" t="s">
        <v>1492</v>
      </c>
      <c r="D51" s="81" t="s">
        <v>1492</v>
      </c>
      <c r="E51" s="82" t="s">
        <v>1492</v>
      </c>
      <c r="F51" s="83" t="s">
        <v>3143</v>
      </c>
      <c r="G51" s="79" t="s">
        <v>3144</v>
      </c>
      <c r="H51" s="218"/>
      <c r="I51" s="291" t="s">
        <v>3145</v>
      </c>
      <c r="J51" s="87" t="s">
        <v>2988</v>
      </c>
      <c r="K51" s="87" t="s">
        <v>544</v>
      </c>
      <c r="L51" s="291" t="s">
        <v>3146</v>
      </c>
      <c r="M51" s="218"/>
      <c r="N51" s="87" t="s">
        <v>3147</v>
      </c>
      <c r="O51" s="87" t="s">
        <v>1807</v>
      </c>
      <c r="P51" s="87" t="s">
        <v>446</v>
      </c>
      <c r="Q51" s="218"/>
      <c r="R51" s="218"/>
      <c r="S51" s="218"/>
      <c r="T51" s="218"/>
      <c r="U51" s="218"/>
      <c r="V51" s="218"/>
      <c r="W51" s="167"/>
      <c r="X51" s="87" t="s">
        <v>768</v>
      </c>
      <c r="Y51" s="87" t="s">
        <v>1650</v>
      </c>
      <c r="Z51" s="87" t="s">
        <v>1814</v>
      </c>
      <c r="AA51" s="87" t="s">
        <v>3148</v>
      </c>
      <c r="AB51" s="87" t="s">
        <v>429</v>
      </c>
      <c r="AC51" s="87" t="s">
        <v>3149</v>
      </c>
      <c r="AD51" s="218"/>
      <c r="AE51" s="218"/>
      <c r="AF51" s="87" t="s">
        <v>2118</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442</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667</v>
      </c>
      <c r="BU51" s="169" t="s">
        <v>851</v>
      </c>
      <c r="BV51" s="87" t="s">
        <v>1393</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3163</v>
      </c>
      <c r="DF51" s="87"/>
      <c r="DG51" s="218"/>
      <c r="DH51" s="218"/>
      <c r="DI51" s="218"/>
      <c r="DJ51" s="91"/>
      <c r="DK51" s="218"/>
      <c r="DL51" s="87" t="s">
        <v>2826</v>
      </c>
      <c r="DM51" s="218"/>
      <c r="DN51" s="218"/>
      <c r="DO51" s="218"/>
      <c r="DP51" s="87" t="s">
        <v>1496</v>
      </c>
      <c r="DQ51" s="291"/>
      <c r="DR51" s="218"/>
      <c r="DS51" s="87" t="s">
        <v>3164</v>
      </c>
      <c r="DT51" s="218"/>
      <c r="DU51" s="87" t="s">
        <v>2933</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2507</v>
      </c>
      <c r="I52" s="174" t="s">
        <v>3168</v>
      </c>
      <c r="J52" s="222" t="s">
        <v>550</v>
      </c>
      <c r="K52" s="222" t="s">
        <v>1128</v>
      </c>
      <c r="L52" s="448" t="str">
        <f>hyperlink("https://www.twitch.tv/videos/642998947","44.64")</f>
        <v>44.64</v>
      </c>
      <c r="M52" s="174" t="s">
        <v>1733</v>
      </c>
      <c r="N52" s="448" t="str">
        <f>hyperlink("https://www.twitch.tv/videos/642995088","1:11.81")</f>
        <v>1:11.81</v>
      </c>
      <c r="O52" s="224" t="s">
        <v>3169</v>
      </c>
      <c r="P52" s="222" t="s">
        <v>1360</v>
      </c>
      <c r="Q52" s="222" t="s">
        <v>2688</v>
      </c>
      <c r="R52" s="294"/>
      <c r="S52" s="222" t="s">
        <v>2014</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956</v>
      </c>
      <c r="AF52" s="250" t="s">
        <v>459</v>
      </c>
      <c r="AG52" s="295"/>
      <c r="AH52" s="295"/>
      <c r="AI52" s="295"/>
      <c r="AJ52" s="250" t="s">
        <v>3176</v>
      </c>
      <c r="AK52" s="167"/>
      <c r="AL52" s="178" t="s">
        <v>3177</v>
      </c>
      <c r="AM52" s="178" t="s">
        <v>3178</v>
      </c>
      <c r="AN52" s="253"/>
      <c r="AO52" s="253"/>
      <c r="AP52" s="178" t="s">
        <v>2773</v>
      </c>
      <c r="AQ52" s="178" t="s">
        <v>3179</v>
      </c>
      <c r="AR52" s="253"/>
      <c r="AS52" s="270" t="s">
        <v>3180</v>
      </c>
      <c r="AT52" s="270" t="s">
        <v>2491</v>
      </c>
      <c r="AU52" s="178" t="s">
        <v>1077</v>
      </c>
      <c r="AV52" s="253"/>
      <c r="AW52" s="253"/>
      <c r="AX52" s="229" t="s">
        <v>2402</v>
      </c>
      <c r="AY52" s="253"/>
      <c r="AZ52" s="253"/>
      <c r="BA52" s="183" t="s">
        <v>3181</v>
      </c>
      <c r="BB52" s="183" t="s">
        <v>3025</v>
      </c>
      <c r="BC52" s="255"/>
      <c r="BD52" s="182" t="s">
        <v>1391</v>
      </c>
      <c r="BE52" s="183" t="s">
        <v>3182</v>
      </c>
      <c r="BF52" s="255"/>
      <c r="BG52" s="255"/>
      <c r="BH52" s="254" t="s">
        <v>674</v>
      </c>
      <c r="BI52" s="255"/>
      <c r="BJ52" s="183" t="s">
        <v>3183</v>
      </c>
      <c r="BK52" s="182" t="s">
        <v>1730</v>
      </c>
      <c r="BL52" s="255"/>
      <c r="BM52" s="255"/>
      <c r="BN52" s="255"/>
      <c r="BO52" s="255"/>
      <c r="BP52" s="255"/>
      <c r="BQ52" s="210"/>
      <c r="BR52" s="186" t="s">
        <v>3184</v>
      </c>
      <c r="BS52" s="237" t="s">
        <v>2840</v>
      </c>
      <c r="BT52" s="132" t="s">
        <v>210</v>
      </c>
      <c r="BU52" s="186" t="s">
        <v>3185</v>
      </c>
      <c r="BV52" s="134" t="s">
        <v>2087</v>
      </c>
      <c r="BW52" s="210"/>
      <c r="BX52" s="210"/>
      <c r="BY52" s="186" t="s">
        <v>2346</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2064</v>
      </c>
      <c r="CL52" s="282" t="s">
        <v>3063</v>
      </c>
      <c r="CM52" s="187" t="s">
        <v>3190</v>
      </c>
      <c r="CN52" s="258"/>
      <c r="CO52" s="258"/>
      <c r="CP52" s="258"/>
      <c r="CQ52" s="258"/>
      <c r="CR52" s="258"/>
      <c r="CS52" s="172"/>
      <c r="CT52" s="152" t="s">
        <v>2693</v>
      </c>
      <c r="CU52" s="242" t="s">
        <v>2219</v>
      </c>
      <c r="CV52" s="152" t="s">
        <v>3191</v>
      </c>
      <c r="CW52" s="152" t="s">
        <v>3192</v>
      </c>
      <c r="CX52" s="260"/>
      <c r="CY52" s="260"/>
      <c r="CZ52" s="152" t="s">
        <v>3193</v>
      </c>
      <c r="DA52" s="242" t="s">
        <v>3194</v>
      </c>
      <c r="DB52" s="260"/>
      <c r="DC52" s="260"/>
      <c r="DD52" s="260"/>
      <c r="DE52" s="358" t="s">
        <v>2696</v>
      </c>
      <c r="DF52" s="358"/>
      <c r="DG52" s="261"/>
      <c r="DH52" s="261"/>
      <c r="DI52" s="261"/>
      <c r="DJ52" s="216"/>
      <c r="DL52" s="191" t="s">
        <v>1043</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5"/>
    </row>
    <row r="53" ht="15.75" customHeight="1">
      <c r="A53" s="165" t="s">
        <v>3196</v>
      </c>
      <c r="B53" s="79" t="s">
        <v>3197</v>
      </c>
      <c r="C53" s="80" t="s">
        <v>1492</v>
      </c>
      <c r="D53" s="81" t="s">
        <v>1492</v>
      </c>
      <c r="E53" s="82" t="s">
        <v>1492</v>
      </c>
      <c r="F53" s="83" t="s">
        <v>1493</v>
      </c>
      <c r="G53" s="79" t="s">
        <v>2426</v>
      </c>
      <c r="H53" s="166" t="s">
        <v>3198</v>
      </c>
      <c r="I53" s="166" t="s">
        <v>3199</v>
      </c>
      <c r="J53" s="87" t="s">
        <v>2951</v>
      </c>
      <c r="K53" s="87" t="s">
        <v>2007</v>
      </c>
      <c r="L53" s="166" t="s">
        <v>3200</v>
      </c>
      <c r="M53" s="166" t="s">
        <v>3201</v>
      </c>
      <c r="N53" s="166" t="s">
        <v>3202</v>
      </c>
      <c r="O53" s="166" t="s">
        <v>2741</v>
      </c>
      <c r="P53" s="87" t="s">
        <v>2066</v>
      </c>
      <c r="Q53" s="218"/>
      <c r="R53" s="218"/>
      <c r="S53" s="195" t="s">
        <v>3127</v>
      </c>
      <c r="T53" s="218"/>
      <c r="U53" s="195" t="s">
        <v>3203</v>
      </c>
      <c r="V53" s="218"/>
      <c r="W53" s="167"/>
      <c r="X53" s="430" t="s">
        <v>3204</v>
      </c>
      <c r="Y53" s="166" t="s">
        <v>3205</v>
      </c>
      <c r="Z53" s="166" t="s">
        <v>561</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2030</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2731</v>
      </c>
      <c r="CV53" s="166" t="s">
        <v>478</v>
      </c>
      <c r="CW53" s="166" t="s">
        <v>3232</v>
      </c>
      <c r="CX53" s="87" t="s">
        <v>3233</v>
      </c>
      <c r="CY53" s="87" t="s">
        <v>2222</v>
      </c>
      <c r="CZ53" s="87" t="s">
        <v>3234</v>
      </c>
      <c r="DA53" s="166" t="s">
        <v>1704</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435</v>
      </c>
      <c r="F54" s="455" t="s">
        <v>3242</v>
      </c>
      <c r="G54" s="451" t="s">
        <v>1237</v>
      </c>
      <c r="H54" s="456" t="s">
        <v>3243</v>
      </c>
      <c r="I54" s="456" t="s">
        <v>2323</v>
      </c>
      <c r="J54" s="456" t="s">
        <v>3244</v>
      </c>
      <c r="K54" s="456" t="s">
        <v>1804</v>
      </c>
      <c r="L54" s="456" t="s">
        <v>1148</v>
      </c>
      <c r="M54" s="456" t="s">
        <v>3245</v>
      </c>
      <c r="N54" s="457" t="s">
        <v>3246</v>
      </c>
      <c r="O54" s="457" t="s">
        <v>3247</v>
      </c>
      <c r="P54" s="458" t="s">
        <v>732</v>
      </c>
      <c r="Q54" s="457"/>
      <c r="R54" s="459"/>
      <c r="S54" s="459"/>
      <c r="T54" s="459"/>
      <c r="U54" s="459"/>
      <c r="V54" s="459"/>
      <c r="W54" s="460"/>
      <c r="X54" s="461" t="s">
        <v>1433</v>
      </c>
      <c r="Y54" s="461" t="s">
        <v>2798</v>
      </c>
      <c r="Z54" s="462" t="s">
        <v>1128</v>
      </c>
      <c r="AA54" s="461" t="s">
        <v>1851</v>
      </c>
      <c r="AB54" s="461" t="s">
        <v>902</v>
      </c>
      <c r="AC54" s="463" t="s">
        <v>3248</v>
      </c>
      <c r="AD54" s="461" t="s">
        <v>1653</v>
      </c>
      <c r="AE54" s="463" t="s">
        <v>3249</v>
      </c>
      <c r="AF54" s="461" t="s">
        <v>1197</v>
      </c>
      <c r="AG54" s="464"/>
      <c r="AH54" s="464"/>
      <c r="AI54" s="464"/>
      <c r="AJ54" s="464"/>
      <c r="AK54" s="460"/>
      <c r="AL54" s="465" t="s">
        <v>3250</v>
      </c>
      <c r="AM54" s="466" t="s">
        <v>2517</v>
      </c>
      <c r="AN54" s="467"/>
      <c r="AO54" s="467"/>
      <c r="AP54" s="467"/>
      <c r="AQ54" s="467"/>
      <c r="AR54" s="468" t="s">
        <v>3251</v>
      </c>
      <c r="AS54" s="467"/>
      <c r="AT54" s="466" t="s">
        <v>3252</v>
      </c>
      <c r="AU54" s="466" t="s">
        <v>3253</v>
      </c>
      <c r="AV54" s="467"/>
      <c r="AW54" s="467"/>
      <c r="AX54" s="467"/>
      <c r="AY54" s="467"/>
      <c r="AZ54" s="469"/>
      <c r="BA54" s="470" t="s">
        <v>3254</v>
      </c>
      <c r="BB54" s="470" t="s">
        <v>142</v>
      </c>
      <c r="BC54" s="471" t="s">
        <v>2128</v>
      </c>
      <c r="BD54" s="471" t="s">
        <v>479</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784</v>
      </c>
      <c r="DH54" s="487"/>
      <c r="DI54" s="488"/>
      <c r="DJ54" s="489"/>
      <c r="DK54" s="490" t="s">
        <v>421</v>
      </c>
      <c r="DL54" s="491" t="s">
        <v>854</v>
      </c>
      <c r="DM54" s="488"/>
      <c r="DN54" s="216"/>
      <c r="DO54" s="487"/>
      <c r="DP54" s="491" t="s">
        <v>3262</v>
      </c>
      <c r="DQ54" s="488"/>
      <c r="DR54" s="492"/>
      <c r="DS54" s="488"/>
      <c r="DT54" s="488"/>
      <c r="DU54" s="491" t="s">
        <v>1048</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641</v>
      </c>
      <c r="H55" s="433" t="s">
        <v>1870</v>
      </c>
      <c r="I55" s="433" t="s">
        <v>3266</v>
      </c>
      <c r="J55" s="430" t="s">
        <v>1242</v>
      </c>
      <c r="K55" s="413" t="s">
        <v>2776</v>
      </c>
      <c r="L55" s="433" t="s">
        <v>2894</v>
      </c>
      <c r="M55" s="413" t="s">
        <v>3267</v>
      </c>
      <c r="N55" s="430" t="s">
        <v>3268</v>
      </c>
      <c r="O55" s="430" t="s">
        <v>3247</v>
      </c>
      <c r="P55" s="433" t="s">
        <v>2228</v>
      </c>
      <c r="Q55" s="433" t="s">
        <v>3269</v>
      </c>
      <c r="R55" s="413" t="s">
        <v>3270</v>
      </c>
      <c r="S55" s="433" t="s">
        <v>3271</v>
      </c>
      <c r="T55" s="433" t="s">
        <v>1436</v>
      </c>
      <c r="U55" s="433" t="s">
        <v>2687</v>
      </c>
      <c r="V55" s="433" t="s">
        <v>3272</v>
      </c>
      <c r="W55" s="110"/>
      <c r="X55" s="430" t="s">
        <v>3160</v>
      </c>
      <c r="Y55" s="433" t="s">
        <v>3273</v>
      </c>
      <c r="Z55" s="413" t="s">
        <v>867</v>
      </c>
      <c r="AA55" s="430" t="s">
        <v>3274</v>
      </c>
      <c r="AB55" s="430" t="s">
        <v>118</v>
      </c>
      <c r="AC55" s="430" t="s">
        <v>3275</v>
      </c>
      <c r="AD55" s="433" t="s">
        <v>3276</v>
      </c>
      <c r="AE55" s="433" t="s">
        <v>1223</v>
      </c>
      <c r="AF55" s="433" t="s">
        <v>2185</v>
      </c>
      <c r="AG55" s="433" t="s">
        <v>2513</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2525</v>
      </c>
      <c r="AU55" s="430" t="s">
        <v>254</v>
      </c>
      <c r="AV55" s="433" t="s">
        <v>2941</v>
      </c>
      <c r="AW55" s="433" t="s">
        <v>2418</v>
      </c>
      <c r="AX55" s="433" t="s">
        <v>3285</v>
      </c>
      <c r="AY55" s="433" t="s">
        <v>3286</v>
      </c>
      <c r="AZ55" s="433"/>
      <c r="BA55" s="413" t="s">
        <v>3287</v>
      </c>
      <c r="BB55" s="430" t="s">
        <v>2637</v>
      </c>
      <c r="BC55" s="433" t="s">
        <v>1949</v>
      </c>
      <c r="BD55" s="433" t="s">
        <v>109</v>
      </c>
      <c r="BE55" s="413" t="s">
        <v>3288</v>
      </c>
      <c r="BF55" s="434" t="s">
        <v>3289</v>
      </c>
      <c r="BG55" s="430" t="s">
        <v>3290</v>
      </c>
      <c r="BH55" s="434" t="s">
        <v>3291</v>
      </c>
      <c r="BI55" s="430" t="s">
        <v>3292</v>
      </c>
      <c r="BJ55" s="430" t="s">
        <v>3293</v>
      </c>
      <c r="BK55" s="433" t="s">
        <v>3283</v>
      </c>
      <c r="BL55" s="433" t="s">
        <v>3294</v>
      </c>
      <c r="BM55" s="433" t="s">
        <v>3295</v>
      </c>
      <c r="BN55" s="433" t="s">
        <v>487</v>
      </c>
      <c r="BO55" s="433" t="s">
        <v>3296</v>
      </c>
      <c r="BP55" s="433"/>
      <c r="BQ55" s="430" t="s">
        <v>3297</v>
      </c>
      <c r="BR55" s="430" t="s">
        <v>759</v>
      </c>
      <c r="BS55" s="430" t="s">
        <v>3298</v>
      </c>
      <c r="BT55" s="499" t="s">
        <v>3299</v>
      </c>
      <c r="BU55" s="433" t="s">
        <v>3300</v>
      </c>
      <c r="BV55" s="433" t="s">
        <v>286</v>
      </c>
      <c r="BW55" s="413" t="s">
        <v>3301</v>
      </c>
      <c r="BX55" s="430" t="s">
        <v>2056</v>
      </c>
      <c r="BY55" s="430" t="s">
        <v>3302</v>
      </c>
      <c r="BZ55" s="413" t="s">
        <v>3303</v>
      </c>
      <c r="CA55" s="433" t="s">
        <v>3304</v>
      </c>
      <c r="CB55" s="433" t="s">
        <v>234</v>
      </c>
      <c r="CC55" s="433" t="s">
        <v>3305</v>
      </c>
      <c r="CD55" s="430" t="s">
        <v>3306</v>
      </c>
      <c r="CE55" s="500"/>
      <c r="CF55" s="433" t="s">
        <v>3307</v>
      </c>
      <c r="CG55" s="433" t="s">
        <v>2315</v>
      </c>
      <c r="CH55" s="433" t="s">
        <v>3308</v>
      </c>
      <c r="CI55" s="433" t="s">
        <v>3309</v>
      </c>
      <c r="CJ55" s="433" t="s">
        <v>3310</v>
      </c>
      <c r="CK55" s="433" t="s">
        <v>3311</v>
      </c>
      <c r="CL55" s="430" t="s">
        <v>3312</v>
      </c>
      <c r="CM55" s="430" t="s">
        <v>3313</v>
      </c>
      <c r="CN55" s="413" t="s">
        <v>3314</v>
      </c>
      <c r="CO55" s="433" t="s">
        <v>3315</v>
      </c>
      <c r="CP55" s="433"/>
      <c r="CQ55" s="433" t="s">
        <v>3316</v>
      </c>
      <c r="CR55" s="433" t="s">
        <v>2964</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1780</v>
      </c>
      <c r="DE55" s="433" t="s">
        <v>3327</v>
      </c>
      <c r="DF55" s="433"/>
      <c r="DG55" s="433" t="s">
        <v>1764</v>
      </c>
      <c r="DH55" s="433"/>
      <c r="DI55" s="413" t="s">
        <v>3328</v>
      </c>
      <c r="DJ55" s="433"/>
      <c r="DK55" s="413" t="s">
        <v>2531</v>
      </c>
      <c r="DL55" s="433" t="s">
        <v>3329</v>
      </c>
      <c r="DM55" s="433" t="s">
        <v>314</v>
      </c>
      <c r="DN55" s="433" t="s">
        <v>3330</v>
      </c>
      <c r="DO55" s="413" t="s">
        <v>2904</v>
      </c>
      <c r="DP55" s="433" t="s">
        <v>3039</v>
      </c>
      <c r="DQ55" s="433" t="s">
        <v>3331</v>
      </c>
      <c r="DR55" s="433" t="s">
        <v>3332</v>
      </c>
      <c r="DS55" s="433" t="s">
        <v>3333</v>
      </c>
      <c r="DT55" s="434" t="s">
        <v>3334</v>
      </c>
      <c r="DU55" s="501" t="s">
        <v>532</v>
      </c>
      <c r="DV55" s="433" t="s">
        <v>3335</v>
      </c>
      <c r="DW55" s="433" t="s">
        <v>2781</v>
      </c>
      <c r="DX55" s="433" t="s">
        <v>2860</v>
      </c>
      <c r="DY55" s="433" t="s">
        <v>2917</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1143</v>
      </c>
      <c r="I56" s="224" t="s">
        <v>3341</v>
      </c>
      <c r="J56" s="222" t="s">
        <v>3342</v>
      </c>
      <c r="K56" s="224" t="s">
        <v>2410</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1551</v>
      </c>
      <c r="AA56" s="250" t="s">
        <v>3350</v>
      </c>
      <c r="AB56" s="250" t="s">
        <v>3351</v>
      </c>
      <c r="AC56" s="227" t="s">
        <v>3352</v>
      </c>
      <c r="AD56" s="250"/>
      <c r="AE56" s="227" t="s">
        <v>940</v>
      </c>
      <c r="AF56" s="227" t="s">
        <v>3353</v>
      </c>
      <c r="AG56" s="227" t="s">
        <v>3354</v>
      </c>
      <c r="AH56" s="227"/>
      <c r="AI56" s="227" t="s">
        <v>3355</v>
      </c>
      <c r="AJ56" s="227" t="s">
        <v>2510</v>
      </c>
      <c r="AK56" s="167"/>
      <c r="AL56" s="230" t="s">
        <v>3116</v>
      </c>
      <c r="AM56" s="230" t="s">
        <v>3356</v>
      </c>
      <c r="AN56" s="230" t="s">
        <v>3357</v>
      </c>
      <c r="AO56" s="230" t="s">
        <v>3358</v>
      </c>
      <c r="AP56" s="230" t="s">
        <v>252</v>
      </c>
      <c r="AQ56" s="230"/>
      <c r="AR56" s="230" t="s">
        <v>226</v>
      </c>
      <c r="AS56" s="230" t="s">
        <v>3359</v>
      </c>
      <c r="AT56" s="230" t="s">
        <v>961</v>
      </c>
      <c r="AU56" s="230" t="s">
        <v>986</v>
      </c>
      <c r="AV56" s="270" t="s">
        <v>3360</v>
      </c>
      <c r="AW56" s="253"/>
      <c r="AX56" s="253"/>
      <c r="AY56" s="230" t="s">
        <v>3361</v>
      </c>
      <c r="AZ56" s="230"/>
      <c r="BA56" s="183" t="s">
        <v>3257</v>
      </c>
      <c r="BB56" s="183" t="s">
        <v>2227</v>
      </c>
      <c r="BC56" s="254" t="s">
        <v>1828</v>
      </c>
      <c r="BD56" s="254" t="s">
        <v>3362</v>
      </c>
      <c r="BE56" s="254" t="s">
        <v>3363</v>
      </c>
      <c r="BF56" s="183" t="s">
        <v>305</v>
      </c>
      <c r="BG56" s="183" t="s">
        <v>2819</v>
      </c>
      <c r="BH56" s="183" t="s">
        <v>3364</v>
      </c>
      <c r="BI56" s="183" t="s">
        <v>3365</v>
      </c>
      <c r="BJ56" s="183" t="s">
        <v>3366</v>
      </c>
      <c r="BK56" s="254" t="s">
        <v>2887</v>
      </c>
      <c r="BL56" s="183" t="s">
        <v>3367</v>
      </c>
      <c r="BM56" s="255"/>
      <c r="BN56" s="255"/>
      <c r="BO56" s="255"/>
      <c r="BP56" s="255"/>
      <c r="BQ56" s="186" t="s">
        <v>1726</v>
      </c>
      <c r="BR56" s="237" t="s">
        <v>3368</v>
      </c>
      <c r="BS56" s="237" t="s">
        <v>3369</v>
      </c>
      <c r="BT56" s="237" t="s">
        <v>3303</v>
      </c>
      <c r="BU56" s="237" t="s">
        <v>3370</v>
      </c>
      <c r="BV56" s="186" t="s">
        <v>1254</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1355</v>
      </c>
      <c r="CK56" s="282" t="s">
        <v>1201</v>
      </c>
      <c r="CL56" s="187" t="s">
        <v>1109</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2082</v>
      </c>
      <c r="DQ56" s="303" t="s">
        <v>3394</v>
      </c>
      <c r="DR56" s="243" t="s">
        <v>2020</v>
      </c>
      <c r="DS56" s="243" t="s">
        <v>3395</v>
      </c>
      <c r="DT56" s="243" t="s">
        <v>3396</v>
      </c>
      <c r="DU56" s="243" t="s">
        <v>1042</v>
      </c>
      <c r="DV56" s="243" t="s">
        <v>758</v>
      </c>
      <c r="DW56" s="243" t="s">
        <v>2092</v>
      </c>
      <c r="DX56" s="243" t="s">
        <v>3247</v>
      </c>
      <c r="DY56" s="303" t="s">
        <v>3397</v>
      </c>
      <c r="DZ56" s="243" t="s">
        <v>3398</v>
      </c>
      <c r="EA56" s="243" t="s">
        <v>3399</v>
      </c>
      <c r="EB56" s="345"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792</v>
      </c>
      <c r="K57" s="195" t="s">
        <v>1185</v>
      </c>
      <c r="L57" s="171" t="s">
        <v>2364</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1002</v>
      </c>
      <c r="BC57" s="86" t="str">
        <f>HYPERLINK("https://youtu.be/TzgOslc32vU","28.68")</f>
        <v>28.68</v>
      </c>
      <c r="BD57" s="195" t="s">
        <v>3412</v>
      </c>
      <c r="BE57" s="195" t="s">
        <v>3413</v>
      </c>
      <c r="BF57" s="218"/>
      <c r="BG57" s="218"/>
      <c r="BH57" s="195"/>
      <c r="BI57" s="170"/>
      <c r="BJ57" s="166" t="s">
        <v>1104</v>
      </c>
      <c r="BK57" s="195" t="s">
        <v>3414</v>
      </c>
      <c r="BL57" s="218"/>
      <c r="BM57" s="218"/>
      <c r="BN57" s="218"/>
      <c r="BO57" s="218"/>
      <c r="BP57" s="218"/>
      <c r="BQ57" s="166"/>
      <c r="BR57" s="171" t="s">
        <v>776</v>
      </c>
      <c r="BS57" s="195" t="s">
        <v>3415</v>
      </c>
      <c r="BT57" s="195" t="s">
        <v>533</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2757</v>
      </c>
      <c r="G58" s="99" t="s">
        <v>3431</v>
      </c>
      <c r="H58" s="174" t="s">
        <v>1667</v>
      </c>
      <c r="I58" s="174" t="s">
        <v>2889</v>
      </c>
      <c r="J58" s="174" t="s">
        <v>3432</v>
      </c>
      <c r="K58" s="174" t="s">
        <v>1497</v>
      </c>
      <c r="L58" s="174" t="s">
        <v>1920</v>
      </c>
      <c r="M58" s="224" t="s">
        <v>3433</v>
      </c>
      <c r="N58" s="174" t="s">
        <v>3434</v>
      </c>
      <c r="O58" s="174" t="s">
        <v>1133</v>
      </c>
      <c r="P58" s="174" t="s">
        <v>2640</v>
      </c>
      <c r="Q58" s="224" t="s">
        <v>3435</v>
      </c>
      <c r="R58" s="294"/>
      <c r="S58" s="174" t="s">
        <v>3436</v>
      </c>
      <c r="T58" s="294"/>
      <c r="U58" s="174" t="s">
        <v>3437</v>
      </c>
      <c r="V58" s="222" t="s">
        <v>3438</v>
      </c>
      <c r="W58" s="167"/>
      <c r="X58" s="227" t="s">
        <v>3439</v>
      </c>
      <c r="Y58" s="111" t="s">
        <v>1453</v>
      </c>
      <c r="Z58" s="111" t="s">
        <v>3440</v>
      </c>
      <c r="AA58" s="111" t="s">
        <v>3441</v>
      </c>
      <c r="AB58" s="111" t="s">
        <v>1510</v>
      </c>
      <c r="AC58" s="111" t="s">
        <v>3442</v>
      </c>
      <c r="AD58" s="177"/>
      <c r="AE58" s="111" t="s">
        <v>2873</v>
      </c>
      <c r="AF58" s="111" t="s">
        <v>2647</v>
      </c>
      <c r="AG58" s="295"/>
      <c r="AH58" s="295"/>
      <c r="AI58" s="111" t="s">
        <v>3443</v>
      </c>
      <c r="AJ58" s="250" t="s">
        <v>3444</v>
      </c>
      <c r="AK58" s="167"/>
      <c r="AL58" s="253"/>
      <c r="AM58" s="178" t="s">
        <v>686</v>
      </c>
      <c r="AN58" s="253"/>
      <c r="AO58" s="178" t="s">
        <v>3445</v>
      </c>
      <c r="AP58" s="270" t="s">
        <v>3446</v>
      </c>
      <c r="AQ58" s="270"/>
      <c r="AR58" s="270" t="s">
        <v>3447</v>
      </c>
      <c r="AS58" s="270" t="s">
        <v>3448</v>
      </c>
      <c r="AT58" s="178" t="s">
        <v>2762</v>
      </c>
      <c r="AU58" s="178" t="s">
        <v>3315</v>
      </c>
      <c r="AV58" s="253"/>
      <c r="AW58" s="253"/>
      <c r="AX58" s="178" t="s">
        <v>3449</v>
      </c>
      <c r="AY58" s="270" t="s">
        <v>3450</v>
      </c>
      <c r="AZ58" s="270"/>
      <c r="BA58" s="182" t="s">
        <v>2526</v>
      </c>
      <c r="BB58" s="182" t="s">
        <v>3451</v>
      </c>
      <c r="BC58" s="182" t="s">
        <v>1098</v>
      </c>
      <c r="BD58" s="235" t="s">
        <v>2837</v>
      </c>
      <c r="BE58" s="182" t="s">
        <v>3352</v>
      </c>
      <c r="BF58" s="182" t="s">
        <v>3452</v>
      </c>
      <c r="BG58" s="255"/>
      <c r="BH58" s="182" t="s">
        <v>2989</v>
      </c>
      <c r="BI58" s="254" t="s">
        <v>3453</v>
      </c>
      <c r="BJ58" s="254"/>
      <c r="BK58" s="182" t="s">
        <v>3074</v>
      </c>
      <c r="BL58" s="255"/>
      <c r="BM58" s="182" t="s">
        <v>2138</v>
      </c>
      <c r="BN58" s="254" t="s">
        <v>3454</v>
      </c>
      <c r="BO58" s="255"/>
      <c r="BP58" s="255"/>
      <c r="BQ58" s="134" t="s">
        <v>3455</v>
      </c>
      <c r="BR58" s="134" t="s">
        <v>3456</v>
      </c>
      <c r="BS58" s="134" t="s">
        <v>3457</v>
      </c>
      <c r="BT58" s="134" t="s">
        <v>3458</v>
      </c>
      <c r="BU58" s="134" t="s">
        <v>3459</v>
      </c>
      <c r="BV58" s="134" t="s">
        <v>1537</v>
      </c>
      <c r="BW58" s="210"/>
      <c r="BX58" s="134" t="s">
        <v>3460</v>
      </c>
      <c r="BY58" s="210"/>
      <c r="BZ58" s="134" t="s">
        <v>531</v>
      </c>
      <c r="CA58" s="237" t="s">
        <v>3461</v>
      </c>
      <c r="CB58" s="134" t="s">
        <v>3462</v>
      </c>
      <c r="CC58" s="237" t="s">
        <v>3463</v>
      </c>
      <c r="CD58" s="186" t="s">
        <v>3464</v>
      </c>
      <c r="CE58" s="186"/>
      <c r="CF58" s="141" t="s">
        <v>3465</v>
      </c>
      <c r="CG58" s="141" t="s">
        <v>3466</v>
      </c>
      <c r="CH58" s="141" t="s">
        <v>3467</v>
      </c>
      <c r="CI58" s="187" t="s">
        <v>3468</v>
      </c>
      <c r="CJ58" s="141" t="s">
        <v>2300</v>
      </c>
      <c r="CK58" s="141" t="s">
        <v>3469</v>
      </c>
      <c r="CL58" s="141" t="s">
        <v>3470</v>
      </c>
      <c r="CM58" s="141" t="s">
        <v>2415</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2762</v>
      </c>
      <c r="DB58" s="260"/>
      <c r="DC58" s="260"/>
      <c r="DD58" s="260"/>
      <c r="DE58" s="259" t="s">
        <v>3476</v>
      </c>
      <c r="DF58" s="259"/>
      <c r="DG58" s="191" t="s">
        <v>2172</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5" t="s">
        <v>3478</v>
      </c>
    </row>
    <row r="59" ht="15.75" customHeight="1">
      <c r="A59" s="165" t="s">
        <v>3479</v>
      </c>
      <c r="B59" s="79" t="s">
        <v>3480</v>
      </c>
      <c r="C59" s="80" t="s">
        <v>1492</v>
      </c>
      <c r="D59" s="81" t="s">
        <v>1492</v>
      </c>
      <c r="E59" s="82" t="s">
        <v>1179</v>
      </c>
      <c r="F59" s="83" t="s">
        <v>435</v>
      </c>
      <c r="G59" s="79" t="s">
        <v>2789</v>
      </c>
      <c r="H59" s="195" t="s">
        <v>1143</v>
      </c>
      <c r="I59" s="195" t="s">
        <v>1976</v>
      </c>
      <c r="J59" s="195" t="s">
        <v>2240</v>
      </c>
      <c r="K59" s="195" t="s">
        <v>441</v>
      </c>
      <c r="L59" s="195" t="s">
        <v>369</v>
      </c>
      <c r="M59" s="166" t="s">
        <v>3481</v>
      </c>
      <c r="N59" s="195" t="s">
        <v>3482</v>
      </c>
      <c r="O59" s="195" t="s">
        <v>2120</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3364</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2819</v>
      </c>
      <c r="CG59" s="195" t="s">
        <v>1997</v>
      </c>
      <c r="CH59" s="195" t="s">
        <v>1129</v>
      </c>
      <c r="CI59" s="195" t="s">
        <v>3501</v>
      </c>
      <c r="CJ59" s="195" t="s">
        <v>2293</v>
      </c>
      <c r="CK59" s="195" t="s">
        <v>3069</v>
      </c>
      <c r="CL59" s="195" t="s">
        <v>3502</v>
      </c>
      <c r="CM59" s="86" t="str">
        <f>HYPERLINK("https://youtu.be/eT1ltwCFNY0","15.59")</f>
        <v>15.59</v>
      </c>
      <c r="CN59" s="218"/>
      <c r="CO59" s="218"/>
      <c r="CP59" s="90" t="s">
        <v>180</v>
      </c>
      <c r="CQ59" s="97"/>
      <c r="CR59" s="218"/>
      <c r="CS59" s="172"/>
      <c r="CT59" s="195" t="s">
        <v>3503</v>
      </c>
      <c r="CU59" s="195" t="s">
        <v>2410</v>
      </c>
      <c r="CV59" s="166" t="s">
        <v>3502</v>
      </c>
      <c r="CW59" s="195" t="s">
        <v>3317</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2175</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2873</v>
      </c>
      <c r="AF60" s="268" t="s">
        <v>2647</v>
      </c>
      <c r="AG60" s="268" t="s">
        <v>1087</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2792</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2015</v>
      </c>
      <c r="CU60" s="259" t="s">
        <v>3552</v>
      </c>
      <c r="CV60" s="259" t="s">
        <v>3553</v>
      </c>
      <c r="CW60" s="259" t="s">
        <v>3001</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2909</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1836</v>
      </c>
      <c r="BL61" s="218"/>
      <c r="BM61" s="195" t="s">
        <v>2853</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2203</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1709</v>
      </c>
      <c r="I62" s="222" t="s">
        <v>3266</v>
      </c>
      <c r="J62" s="222" t="s">
        <v>3599</v>
      </c>
      <c r="K62" s="222" t="s">
        <v>3600</v>
      </c>
      <c r="L62" s="351" t="s">
        <v>3601</v>
      </c>
      <c r="M62" s="222" t="s">
        <v>3602</v>
      </c>
      <c r="N62" s="222" t="s">
        <v>3603</v>
      </c>
      <c r="O62" s="222" t="s">
        <v>3604</v>
      </c>
      <c r="P62" s="174" t="s">
        <v>2368</v>
      </c>
      <c r="Q62" s="222" t="s">
        <v>3605</v>
      </c>
      <c r="R62" s="222" t="s">
        <v>205</v>
      </c>
      <c r="S62" s="265" t="s">
        <v>2641</v>
      </c>
      <c r="T62" s="294"/>
      <c r="U62" s="174" t="s">
        <v>2016</v>
      </c>
      <c r="V62" s="222" t="s">
        <v>3606</v>
      </c>
      <c r="W62" s="167"/>
      <c r="X62" s="111" t="s">
        <v>3607</v>
      </c>
      <c r="Y62" s="250" t="s">
        <v>1134</v>
      </c>
      <c r="Z62" s="250" t="s">
        <v>3440</v>
      </c>
      <c r="AA62" s="250" t="s">
        <v>3362</v>
      </c>
      <c r="AB62" s="227" t="s">
        <v>3036</v>
      </c>
      <c r="AC62" s="250" t="s">
        <v>3248</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2517</v>
      </c>
      <c r="AU62" s="270" t="s">
        <v>528</v>
      </c>
      <c r="AV62" s="270" t="s">
        <v>2827</v>
      </c>
      <c r="AW62" s="253"/>
      <c r="AX62" s="178" t="s">
        <v>3615</v>
      </c>
      <c r="AY62" s="270" t="s">
        <v>3616</v>
      </c>
      <c r="AZ62" s="270"/>
      <c r="BA62" s="182" t="s">
        <v>1588</v>
      </c>
      <c r="BB62" s="183" t="s">
        <v>1335</v>
      </c>
      <c r="BC62" s="182" t="s">
        <v>1949</v>
      </c>
      <c r="BD62" s="182" t="s">
        <v>2920</v>
      </c>
      <c r="BE62" s="183" t="s">
        <v>2570</v>
      </c>
      <c r="BF62" s="183" t="s">
        <v>1888</v>
      </c>
      <c r="BG62" s="183" t="s">
        <v>1526</v>
      </c>
      <c r="BH62" s="183" t="s">
        <v>2495</v>
      </c>
      <c r="BI62" s="183" t="s">
        <v>3617</v>
      </c>
      <c r="BJ62" s="183" t="s">
        <v>3618</v>
      </c>
      <c r="BK62" s="183" t="s">
        <v>3157</v>
      </c>
      <c r="BL62" s="182" t="s">
        <v>3619</v>
      </c>
      <c r="BM62" s="182" t="s">
        <v>3620</v>
      </c>
      <c r="BN62" s="183" t="s">
        <v>2225</v>
      </c>
      <c r="BO62" s="183" t="s">
        <v>3621</v>
      </c>
      <c r="BP62" s="183"/>
      <c r="BQ62" s="186" t="s">
        <v>3622</v>
      </c>
      <c r="BR62" s="186" t="s">
        <v>3623</v>
      </c>
      <c r="BS62" s="134" t="s">
        <v>3624</v>
      </c>
      <c r="BT62" s="237" t="s">
        <v>3625</v>
      </c>
      <c r="BU62" s="186" t="s">
        <v>3626</v>
      </c>
      <c r="BV62" s="134" t="s">
        <v>3008</v>
      </c>
      <c r="BW62" s="210"/>
      <c r="BX62" s="186" t="s">
        <v>3627</v>
      </c>
      <c r="BY62" s="186" t="s">
        <v>3628</v>
      </c>
      <c r="BZ62" s="186" t="s">
        <v>1875</v>
      </c>
      <c r="CA62" s="237" t="s">
        <v>3629</v>
      </c>
      <c r="CB62" s="134" t="s">
        <v>3630</v>
      </c>
      <c r="CC62" s="186" t="s">
        <v>2402</v>
      </c>
      <c r="CD62" s="132" t="s">
        <v>3631</v>
      </c>
      <c r="CE62" s="186"/>
      <c r="CF62" s="141" t="s">
        <v>3053</v>
      </c>
      <c r="CG62" s="141" t="s">
        <v>506</v>
      </c>
      <c r="CH62" s="340" t="s">
        <v>3632</v>
      </c>
      <c r="CI62" s="187" t="s">
        <v>3633</v>
      </c>
      <c r="CJ62" s="258"/>
      <c r="CK62" s="427" t="s">
        <v>3634</v>
      </c>
      <c r="CL62" s="141" t="s">
        <v>530</v>
      </c>
      <c r="CM62" s="187" t="s">
        <v>3635</v>
      </c>
      <c r="CN62" s="258"/>
      <c r="CO62" s="187" t="s">
        <v>2204</v>
      </c>
      <c r="CP62" s="282"/>
      <c r="CQ62" s="187" t="s">
        <v>3636</v>
      </c>
      <c r="CR62" s="187" t="s">
        <v>3637</v>
      </c>
      <c r="CS62" s="172"/>
      <c r="CT62" s="259" t="s">
        <v>3638</v>
      </c>
      <c r="CU62" s="259" t="s">
        <v>2020</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1033</v>
      </c>
      <c r="DI62" s="261"/>
      <c r="DJ62" s="303"/>
      <c r="DK62" s="303" t="s">
        <v>3190</v>
      </c>
      <c r="DL62" s="303" t="s">
        <v>3647</v>
      </c>
      <c r="DM62" s="243" t="s">
        <v>625</v>
      </c>
      <c r="DN62" s="303" t="s">
        <v>3237</v>
      </c>
      <c r="DO62" s="261"/>
      <c r="DP62" s="303" t="s">
        <v>3648</v>
      </c>
      <c r="DQ62" s="303" t="s">
        <v>3649</v>
      </c>
      <c r="DR62" s="261"/>
      <c r="DS62" s="261"/>
      <c r="DT62" s="303" t="s">
        <v>3650</v>
      </c>
      <c r="DU62" s="243" t="s">
        <v>2933</v>
      </c>
      <c r="DV62" s="303" t="s">
        <v>3651</v>
      </c>
      <c r="DW62" s="303" t="s">
        <v>1553</v>
      </c>
      <c r="DX62" s="303" t="s">
        <v>2496</v>
      </c>
      <c r="DY62" s="243" t="s">
        <v>1705</v>
      </c>
      <c r="DZ62" s="303" t="s">
        <v>3652</v>
      </c>
      <c r="EA62" s="191" t="s">
        <v>3653</v>
      </c>
      <c r="EB62" s="345" t="s">
        <v>3654</v>
      </c>
    </row>
    <row r="63" ht="15.75" customHeight="1">
      <c r="A63" s="165" t="s">
        <v>3655</v>
      </c>
      <c r="B63" s="79" t="s">
        <v>3656</v>
      </c>
      <c r="C63" s="80" t="s">
        <v>1492</v>
      </c>
      <c r="D63" s="81" t="s">
        <v>1492</v>
      </c>
      <c r="E63" s="82" t="s">
        <v>1492</v>
      </c>
      <c r="F63" s="83" t="s">
        <v>1799</v>
      </c>
      <c r="G63" s="79" t="s">
        <v>2595</v>
      </c>
      <c r="H63" s="87" t="s">
        <v>3243</v>
      </c>
      <c r="I63" s="218"/>
      <c r="J63" s="218"/>
      <c r="K63" s="218"/>
      <c r="L63" s="195" t="s">
        <v>109</v>
      </c>
      <c r="M63" s="218"/>
      <c r="N63" s="218"/>
      <c r="O63" s="166" t="s">
        <v>2042</v>
      </c>
      <c r="P63" s="166" t="s">
        <v>2432</v>
      </c>
      <c r="Q63" s="86" t="s">
        <v>647</v>
      </c>
      <c r="R63" s="218"/>
      <c r="S63" s="218"/>
      <c r="T63" s="166" t="s">
        <v>552</v>
      </c>
      <c r="U63" s="166" t="s">
        <v>2852</v>
      </c>
      <c r="V63" s="87" t="s">
        <v>3657</v>
      </c>
      <c r="W63" s="167"/>
      <c r="X63" s="218"/>
      <c r="Y63" s="166" t="s">
        <v>2371</v>
      </c>
      <c r="Z63" s="86" t="str">
        <f>HYPERLINK("https://youtu.be/esd_xoh2Wlk","14.77")</f>
        <v>14.77</v>
      </c>
      <c r="AA63" s="218"/>
      <c r="AB63" s="87" t="s">
        <v>2937</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2805</v>
      </c>
      <c r="AR63" s="218"/>
      <c r="AS63" s="195" t="s">
        <v>3053</v>
      </c>
      <c r="AT63" s="166" t="s">
        <v>3662</v>
      </c>
      <c r="AU63" s="87" t="s">
        <v>136</v>
      </c>
      <c r="AV63" s="87" t="s">
        <v>2074</v>
      </c>
      <c r="AW63" s="218"/>
      <c r="AX63" s="218"/>
      <c r="AY63" s="218"/>
      <c r="AZ63" s="218"/>
      <c r="BA63" s="218"/>
      <c r="BB63" s="218"/>
      <c r="BC63" s="166"/>
      <c r="BD63" s="87" t="s">
        <v>2908</v>
      </c>
      <c r="BE63" s="218"/>
      <c r="BF63" s="87" t="s">
        <v>3451</v>
      </c>
      <c r="BG63" s="218"/>
      <c r="BH63" s="87" t="s">
        <v>1998</v>
      </c>
      <c r="BI63" s="218"/>
      <c r="BJ63" s="218"/>
      <c r="BK63" s="166" t="s">
        <v>2199</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2218</v>
      </c>
      <c r="CJ63" s="166" t="s">
        <v>2821</v>
      </c>
      <c r="CK63" s="166" t="s">
        <v>1080</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3162</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2171</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2066</v>
      </c>
      <c r="AA64" s="250" t="s">
        <v>3689</v>
      </c>
      <c r="AB64" s="250" t="s">
        <v>3690</v>
      </c>
      <c r="AC64" s="250" t="s">
        <v>3355</v>
      </c>
      <c r="AD64" s="295"/>
      <c r="AE64" s="250" t="s">
        <v>850</v>
      </c>
      <c r="AF64" s="250" t="s">
        <v>3691</v>
      </c>
      <c r="AG64" s="295"/>
      <c r="AH64" s="227"/>
      <c r="AI64" s="227" t="s">
        <v>2195</v>
      </c>
      <c r="AJ64" s="295"/>
      <c r="AK64" s="167"/>
      <c r="AL64" s="230" t="s">
        <v>1546</v>
      </c>
      <c r="AM64" s="270" t="s">
        <v>2262</v>
      </c>
      <c r="AN64" s="253"/>
      <c r="AO64" s="253"/>
      <c r="AP64" s="253"/>
      <c r="AQ64" s="253"/>
      <c r="AR64" s="253"/>
      <c r="AS64" s="253"/>
      <c r="AT64" s="507" t="s">
        <v>3062</v>
      </c>
      <c r="AU64" s="270" t="s">
        <v>1405</v>
      </c>
      <c r="AV64" s="230" t="s">
        <v>852</v>
      </c>
      <c r="AW64" s="253"/>
      <c r="AX64" s="230" t="s">
        <v>2327</v>
      </c>
      <c r="AY64" s="253"/>
      <c r="AZ64" s="253"/>
      <c r="BA64" s="255"/>
      <c r="BB64" s="183" t="s">
        <v>545</v>
      </c>
      <c r="BC64" s="183" t="s">
        <v>1454</v>
      </c>
      <c r="BD64" s="183" t="s">
        <v>3247</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2811</v>
      </c>
      <c r="BW64" s="210"/>
      <c r="BX64" s="210"/>
      <c r="BY64" s="186" t="s">
        <v>1540</v>
      </c>
      <c r="BZ64" s="186" t="s">
        <v>1042</v>
      </c>
      <c r="CA64" s="237" t="s">
        <v>3697</v>
      </c>
      <c r="CB64" s="186" t="s">
        <v>3698</v>
      </c>
      <c r="CC64" s="237" t="s">
        <v>649</v>
      </c>
      <c r="CD64" s="210"/>
      <c r="CE64" s="210"/>
      <c r="CF64" s="187" t="s">
        <v>3699</v>
      </c>
      <c r="CG64" s="187" t="s">
        <v>3226</v>
      </c>
      <c r="CH64" s="187" t="s">
        <v>3700</v>
      </c>
      <c r="CI64" s="258"/>
      <c r="CJ64" s="258"/>
      <c r="CK64" s="187" t="s">
        <v>3701</v>
      </c>
      <c r="CL64" s="282" t="s">
        <v>3005</v>
      </c>
      <c r="CM64" s="187" t="s">
        <v>3190</v>
      </c>
      <c r="CN64" s="258"/>
      <c r="CO64" s="258"/>
      <c r="CP64" s="187"/>
      <c r="CQ64" s="187" t="s">
        <v>1848</v>
      </c>
      <c r="CR64" s="258"/>
      <c r="CS64" s="172"/>
      <c r="CT64" s="259" t="s">
        <v>3702</v>
      </c>
      <c r="CU64" s="242" t="s">
        <v>2952</v>
      </c>
      <c r="CV64" s="242" t="s">
        <v>2065</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3042</v>
      </c>
      <c r="DM64" s="261"/>
      <c r="DN64" s="261"/>
      <c r="DO64" s="261"/>
      <c r="DP64" s="243" t="s">
        <v>3707</v>
      </c>
      <c r="DQ64" s="243"/>
      <c r="DR64" s="261"/>
      <c r="DS64" s="261"/>
      <c r="DT64" s="303" t="s">
        <v>3708</v>
      </c>
      <c r="DU64" s="261"/>
      <c r="DV64" s="261"/>
      <c r="DW64" s="261"/>
      <c r="DX64" s="261"/>
      <c r="DY64" s="303" t="s">
        <v>3709</v>
      </c>
      <c r="DZ64" s="261"/>
      <c r="EA64" s="261"/>
      <c r="EB64" s="345"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2982</v>
      </c>
      <c r="AB65" s="166" t="s">
        <v>3005</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3291</v>
      </c>
      <c r="AV65" s="218"/>
      <c r="AW65" s="218"/>
      <c r="AX65" s="218"/>
      <c r="AY65" s="218"/>
      <c r="AZ65" s="218"/>
      <c r="BA65" s="166" t="s">
        <v>2657</v>
      </c>
      <c r="BB65" s="166" t="s">
        <v>2269</v>
      </c>
      <c r="BC65" s="166" t="s">
        <v>473</v>
      </c>
      <c r="BD65" s="166" t="s">
        <v>3724</v>
      </c>
      <c r="BE65" s="166" t="s">
        <v>3725</v>
      </c>
      <c r="BF65" s="166" t="s">
        <v>3726</v>
      </c>
      <c r="BG65" s="218"/>
      <c r="BH65" s="166" t="s">
        <v>2038</v>
      </c>
      <c r="BI65" s="166" t="s">
        <v>3727</v>
      </c>
      <c r="BJ65" s="218"/>
      <c r="BK65" s="166" t="s">
        <v>1954</v>
      </c>
      <c r="BL65" s="218"/>
      <c r="BM65" s="218"/>
      <c r="BN65" s="166" t="s">
        <v>3728</v>
      </c>
      <c r="BO65" s="218"/>
      <c r="BP65" s="218"/>
      <c r="BQ65" s="166" t="s">
        <v>3729</v>
      </c>
      <c r="BR65" s="509" t="s">
        <v>3730</v>
      </c>
      <c r="BS65" s="509" t="s">
        <v>3731</v>
      </c>
      <c r="BT65" s="509" t="s">
        <v>2317</v>
      </c>
      <c r="BU65" s="433" t="s">
        <v>3732</v>
      </c>
      <c r="BV65" s="509" t="s">
        <v>2910</v>
      </c>
      <c r="BW65" s="87" t="s">
        <v>3733</v>
      </c>
      <c r="BX65" s="166" t="s">
        <v>3734</v>
      </c>
      <c r="BY65" s="218"/>
      <c r="BZ65" s="510" t="s">
        <v>3735</v>
      </c>
      <c r="CA65" s="218"/>
      <c r="CB65" s="218"/>
      <c r="CC65" s="218"/>
      <c r="CD65" s="218"/>
      <c r="CE65" s="218"/>
      <c r="CF65" s="509" t="s">
        <v>3736</v>
      </c>
      <c r="CG65" s="433" t="s">
        <v>3067</v>
      </c>
      <c r="CH65" s="509" t="s">
        <v>1065</v>
      </c>
      <c r="CI65" s="433" t="s">
        <v>3737</v>
      </c>
      <c r="CJ65" s="509" t="s">
        <v>441</v>
      </c>
      <c r="CK65" s="509" t="s">
        <v>3738</v>
      </c>
      <c r="CL65" s="433" t="s">
        <v>1403</v>
      </c>
      <c r="CM65" s="509" t="s">
        <v>3739</v>
      </c>
      <c r="CN65" s="218"/>
      <c r="CO65" s="218"/>
      <c r="CP65" s="218"/>
      <c r="CQ65" s="218"/>
      <c r="CR65" s="218"/>
      <c r="CS65" s="172"/>
      <c r="CT65" s="509" t="s">
        <v>3740</v>
      </c>
      <c r="CU65" s="433" t="s">
        <v>2952</v>
      </c>
      <c r="CV65" s="509" t="s">
        <v>3741</v>
      </c>
      <c r="CW65" s="509" t="s">
        <v>2377</v>
      </c>
      <c r="CX65" s="511" t="s">
        <v>3742</v>
      </c>
      <c r="CY65" s="509" t="s">
        <v>3741</v>
      </c>
      <c r="CZ65" s="433"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3056</v>
      </c>
      <c r="DS65" s="166" t="s">
        <v>2363</v>
      </c>
      <c r="DT65" s="509"/>
      <c r="DU65" s="509"/>
      <c r="DV65" s="220"/>
      <c r="DW65" s="166" t="s">
        <v>2115</v>
      </c>
      <c r="DX65" s="509"/>
      <c r="DY65" s="509"/>
      <c r="DZ65" s="509"/>
      <c r="EA65" s="166" t="s">
        <v>836</v>
      </c>
      <c r="EB65" s="433" t="s">
        <v>3748</v>
      </c>
    </row>
    <row r="66" ht="15.75" customHeight="1">
      <c r="A66" s="197" t="s">
        <v>3749</v>
      </c>
      <c r="B66" s="99" t="s">
        <v>3750</v>
      </c>
      <c r="C66" s="100" t="s">
        <v>1492</v>
      </c>
      <c r="D66" s="101" t="s">
        <v>1492</v>
      </c>
      <c r="E66" s="102" t="s">
        <v>1492</v>
      </c>
      <c r="F66" s="103" t="s">
        <v>1642</v>
      </c>
      <c r="G66" s="99" t="s">
        <v>3143</v>
      </c>
      <c r="H66" s="224"/>
      <c r="I66" s="222" t="s">
        <v>3751</v>
      </c>
      <c r="J66" s="294" t="s">
        <v>3752</v>
      </c>
      <c r="K66" s="351" t="s">
        <v>3753</v>
      </c>
      <c r="L66" s="174" t="s">
        <v>1025</v>
      </c>
      <c r="M66" s="352" t="s">
        <v>1805</v>
      </c>
      <c r="N66" s="294"/>
      <c r="O66" s="265" t="s">
        <v>1659</v>
      </c>
      <c r="P66" s="174" t="s">
        <v>2432</v>
      </c>
      <c r="Q66" s="294"/>
      <c r="R66" s="224"/>
      <c r="S66" s="224"/>
      <c r="T66" s="294"/>
      <c r="U66" s="294"/>
      <c r="V66" s="294"/>
      <c r="W66" s="167"/>
      <c r="X66" s="111" t="s">
        <v>820</v>
      </c>
      <c r="Y66" s="250" t="s">
        <v>1453</v>
      </c>
      <c r="Z66" s="111" t="s">
        <v>1194</v>
      </c>
      <c r="AA66" s="250" t="s">
        <v>718</v>
      </c>
      <c r="AB66" s="111" t="s">
        <v>3754</v>
      </c>
      <c r="AC66" s="250" t="s">
        <v>2149</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780</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2204</v>
      </c>
      <c r="BT66" s="134" t="s">
        <v>2880</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5"/>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2838</v>
      </c>
      <c r="Q67" s="218"/>
      <c r="R67" s="166" t="s">
        <v>518</v>
      </c>
      <c r="S67" s="166" t="s">
        <v>3777</v>
      </c>
      <c r="T67" s="218"/>
      <c r="U67" s="218"/>
      <c r="V67" s="166" t="s">
        <v>3778</v>
      </c>
      <c r="W67" s="167"/>
      <c r="X67" s="166" t="s">
        <v>3779</v>
      </c>
      <c r="Y67" s="166" t="s">
        <v>3780</v>
      </c>
      <c r="Z67" s="166" t="s">
        <v>2583</v>
      </c>
      <c r="AA67" s="166" t="s">
        <v>1153</v>
      </c>
      <c r="AB67" s="166" t="s">
        <v>530</v>
      </c>
      <c r="AC67" s="166" t="s">
        <v>3781</v>
      </c>
      <c r="AD67" s="166" t="s">
        <v>3782</v>
      </c>
      <c r="AE67" s="166" t="s">
        <v>3783</v>
      </c>
      <c r="AF67" s="166" t="s">
        <v>3784</v>
      </c>
      <c r="AG67" s="166" t="s">
        <v>3785</v>
      </c>
      <c r="AH67" s="166"/>
      <c r="AI67" s="166" t="s">
        <v>2027</v>
      </c>
      <c r="AJ67" s="166" t="s">
        <v>3786</v>
      </c>
      <c r="AK67" s="167"/>
      <c r="AL67" s="166" t="s">
        <v>2834</v>
      </c>
      <c r="AM67" s="166" t="s">
        <v>3787</v>
      </c>
      <c r="AN67" s="166" t="s">
        <v>3788</v>
      </c>
      <c r="AO67" s="166" t="s">
        <v>3789</v>
      </c>
      <c r="AP67" s="166" t="s">
        <v>3790</v>
      </c>
      <c r="AQ67" s="166"/>
      <c r="AR67" s="166" t="s">
        <v>1136</v>
      </c>
      <c r="AS67" s="166" t="s">
        <v>3791</v>
      </c>
      <c r="AT67" s="166" t="s">
        <v>535</v>
      </c>
      <c r="AU67" s="166" t="s">
        <v>3792</v>
      </c>
      <c r="AV67" s="166" t="s">
        <v>3793</v>
      </c>
      <c r="AW67" s="166" t="s">
        <v>3526</v>
      </c>
      <c r="AX67" s="166" t="s">
        <v>3752</v>
      </c>
      <c r="AY67" s="166" t="s">
        <v>3794</v>
      </c>
      <c r="AZ67" s="166"/>
      <c r="BA67" s="166" t="s">
        <v>157</v>
      </c>
      <c r="BB67" s="166" t="s">
        <v>292</v>
      </c>
      <c r="BC67" s="166" t="s">
        <v>2709</v>
      </c>
      <c r="BD67" s="166" t="s">
        <v>673</v>
      </c>
      <c r="BE67" s="166" t="s">
        <v>3708</v>
      </c>
      <c r="BF67" s="166" t="s">
        <v>2016</v>
      </c>
      <c r="BG67" s="166" t="s">
        <v>2555</v>
      </c>
      <c r="BH67" s="166" t="s">
        <v>410</v>
      </c>
      <c r="BI67" s="170"/>
      <c r="BJ67" s="166" t="s">
        <v>3795</v>
      </c>
      <c r="BK67" s="166" t="s">
        <v>3796</v>
      </c>
      <c r="BL67" s="218"/>
      <c r="BM67" s="166" t="s">
        <v>3295</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1822</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794</v>
      </c>
      <c r="DC67" s="166" t="s">
        <v>2485</v>
      </c>
      <c r="DD67" s="166" t="s">
        <v>1855</v>
      </c>
      <c r="DE67" s="166" t="s">
        <v>3820</v>
      </c>
      <c r="DF67" s="166"/>
      <c r="DG67" s="166" t="s">
        <v>3821</v>
      </c>
      <c r="DH67" s="166" t="s">
        <v>308</v>
      </c>
      <c r="DI67" s="166" t="s">
        <v>3822</v>
      </c>
      <c r="DJ67" s="166"/>
      <c r="DK67" s="166" t="s">
        <v>3313</v>
      </c>
      <c r="DL67" s="166" t="s">
        <v>1716</v>
      </c>
      <c r="DM67" s="166" t="s">
        <v>286</v>
      </c>
      <c r="DN67" s="166" t="s">
        <v>3823</v>
      </c>
      <c r="DO67" s="218"/>
      <c r="DP67" s="166" t="s">
        <v>3824</v>
      </c>
      <c r="DQ67" s="166"/>
      <c r="DR67" s="218"/>
      <c r="DS67" s="166" t="s">
        <v>3825</v>
      </c>
      <c r="DT67" s="166" t="s">
        <v>3826</v>
      </c>
      <c r="DU67" s="166" t="s">
        <v>1042</v>
      </c>
      <c r="DV67" s="218"/>
      <c r="DW67" s="166" t="s">
        <v>751</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3309</v>
      </c>
      <c r="R68" s="174" t="s">
        <v>3436</v>
      </c>
      <c r="S68" s="174" t="s">
        <v>3752</v>
      </c>
      <c r="T68" s="294"/>
      <c r="U68" s="222" t="s">
        <v>3840</v>
      </c>
      <c r="V68" s="222" t="s">
        <v>3841</v>
      </c>
      <c r="W68" s="167"/>
      <c r="X68" s="227" t="s">
        <v>3569</v>
      </c>
      <c r="Y68" s="227" t="s">
        <v>3842</v>
      </c>
      <c r="Z68" s="227" t="s">
        <v>3843</v>
      </c>
      <c r="AA68" s="250" t="s">
        <v>3844</v>
      </c>
      <c r="AB68" s="227" t="s">
        <v>2946</v>
      </c>
      <c r="AC68" s="227" t="s">
        <v>3845</v>
      </c>
      <c r="AD68" s="295"/>
      <c r="AE68" s="227" t="s">
        <v>3846</v>
      </c>
      <c r="AF68" s="250" t="s">
        <v>1197</v>
      </c>
      <c r="AG68" s="295"/>
      <c r="AH68" s="250"/>
      <c r="AI68" s="250" t="s">
        <v>3847</v>
      </c>
      <c r="AJ68" s="295"/>
      <c r="AK68" s="167"/>
      <c r="AL68" s="230" t="s">
        <v>3848</v>
      </c>
      <c r="AM68" s="270" t="s">
        <v>711</v>
      </c>
      <c r="AN68" s="230" t="s">
        <v>3849</v>
      </c>
      <c r="AO68" s="270" t="s">
        <v>1118</v>
      </c>
      <c r="AP68" s="253"/>
      <c r="AQ68" s="253"/>
      <c r="AR68" s="253"/>
      <c r="AS68" s="253"/>
      <c r="AT68" s="230" t="s">
        <v>3850</v>
      </c>
      <c r="AU68" s="230" t="s">
        <v>3851</v>
      </c>
      <c r="AV68" s="230" t="s">
        <v>3852</v>
      </c>
      <c r="AW68" s="253"/>
      <c r="AX68" s="270" t="s">
        <v>1061</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2535</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988</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465</v>
      </c>
      <c r="DB68" s="260"/>
      <c r="DC68" s="260"/>
      <c r="DD68" s="242" t="s">
        <v>3875</v>
      </c>
      <c r="DE68" s="260"/>
      <c r="DF68" s="260"/>
      <c r="DG68" s="261"/>
      <c r="DH68" s="303"/>
      <c r="DI68" s="243" t="s">
        <v>1569</v>
      </c>
      <c r="DJ68" s="243"/>
      <c r="DK68" s="243" t="s">
        <v>3745</v>
      </c>
      <c r="DL68" s="243" t="s">
        <v>2422</v>
      </c>
      <c r="DM68" s="243" t="s">
        <v>202</v>
      </c>
      <c r="DN68" s="243" t="s">
        <v>1734</v>
      </c>
      <c r="DO68" s="243" t="s">
        <v>2906</v>
      </c>
      <c r="DP68" s="303" t="s">
        <v>3876</v>
      </c>
      <c r="DQ68" s="243"/>
      <c r="DR68" s="243" t="s">
        <v>337</v>
      </c>
      <c r="DS68" s="243" t="s">
        <v>3877</v>
      </c>
      <c r="DT68" s="243" t="s">
        <v>3878</v>
      </c>
      <c r="DU68" s="243" t="s">
        <v>3128</v>
      </c>
      <c r="DV68" s="243" t="s">
        <v>3879</v>
      </c>
      <c r="DW68" s="243" t="s">
        <v>3880</v>
      </c>
      <c r="DX68" s="243" t="s">
        <v>3881</v>
      </c>
      <c r="DY68" s="243" t="s">
        <v>3882</v>
      </c>
      <c r="DZ68" s="243" t="s">
        <v>1044</v>
      </c>
      <c r="EA68" s="243" t="s">
        <v>2896</v>
      </c>
      <c r="EB68" s="345" t="s">
        <v>3883</v>
      </c>
    </row>
    <row r="69" ht="15.75" customHeight="1">
      <c r="A69" s="165" t="s">
        <v>3884</v>
      </c>
      <c r="B69" s="79" t="s">
        <v>3885</v>
      </c>
      <c r="C69" s="80" t="s">
        <v>1492</v>
      </c>
      <c r="D69" s="81" t="s">
        <v>1492</v>
      </c>
      <c r="E69" s="82" t="s">
        <v>1492</v>
      </c>
      <c r="F69" s="83" t="s">
        <v>3144</v>
      </c>
      <c r="G69" s="79" t="s">
        <v>641</v>
      </c>
      <c r="H69" s="87" t="s">
        <v>3886</v>
      </c>
      <c r="I69" s="87" t="s">
        <v>3707</v>
      </c>
      <c r="J69" s="291" t="s">
        <v>895</v>
      </c>
      <c r="K69" s="87" t="s">
        <v>3887</v>
      </c>
      <c r="L69" s="87" t="s">
        <v>702</v>
      </c>
      <c r="M69" s="87" t="s">
        <v>3888</v>
      </c>
      <c r="N69" s="87" t="s">
        <v>3889</v>
      </c>
      <c r="O69" s="87" t="s">
        <v>3890</v>
      </c>
      <c r="P69" s="87" t="s">
        <v>3891</v>
      </c>
      <c r="Q69" s="87" t="s">
        <v>3892</v>
      </c>
      <c r="R69" s="166" t="s">
        <v>3893</v>
      </c>
      <c r="S69" s="166" t="s">
        <v>3415</v>
      </c>
      <c r="T69" s="166" t="s">
        <v>605</v>
      </c>
      <c r="U69" s="166" t="s">
        <v>3894</v>
      </c>
      <c r="V69" s="166" t="s">
        <v>3895</v>
      </c>
      <c r="W69" s="167"/>
      <c r="X69" s="87" t="s">
        <v>1221</v>
      </c>
      <c r="Y69" s="87" t="s">
        <v>359</v>
      </c>
      <c r="Z69" s="87" t="s">
        <v>3896</v>
      </c>
      <c r="AA69" s="166" t="s">
        <v>3864</v>
      </c>
      <c r="AB69" s="166" t="s">
        <v>2384</v>
      </c>
      <c r="AC69" s="87" t="s">
        <v>2226</v>
      </c>
      <c r="AD69" s="87" t="s">
        <v>3897</v>
      </c>
      <c r="AE69" s="87" t="s">
        <v>3898</v>
      </c>
      <c r="AF69" s="87" t="s">
        <v>1360</v>
      </c>
      <c r="AG69" s="166" t="s">
        <v>3899</v>
      </c>
      <c r="AH69" s="166" t="s">
        <v>3900</v>
      </c>
      <c r="AI69" s="166" t="s">
        <v>3443</v>
      </c>
      <c r="AJ69" s="166" t="s">
        <v>3901</v>
      </c>
      <c r="AK69" s="167"/>
      <c r="AL69" s="166" t="s">
        <v>784</v>
      </c>
      <c r="AM69" s="166" t="s">
        <v>3902</v>
      </c>
      <c r="AN69" s="166" t="s">
        <v>3903</v>
      </c>
      <c r="AO69" s="166" t="s">
        <v>3904</v>
      </c>
      <c r="AP69" s="166" t="s">
        <v>3905</v>
      </c>
      <c r="AQ69" s="166"/>
      <c r="AR69" s="166" t="s">
        <v>3447</v>
      </c>
      <c r="AS69" s="166" t="s">
        <v>2719</v>
      </c>
      <c r="AT69" s="87" t="s">
        <v>2224</v>
      </c>
      <c r="AU69" s="87" t="s">
        <v>1030</v>
      </c>
      <c r="AV69" s="87" t="s">
        <v>530</v>
      </c>
      <c r="AW69" s="166" t="s">
        <v>3906</v>
      </c>
      <c r="AX69" s="166" t="s">
        <v>1696</v>
      </c>
      <c r="AY69" s="166" t="s">
        <v>3907</v>
      </c>
      <c r="AZ69" s="166"/>
      <c r="BA69" s="87" t="s">
        <v>598</v>
      </c>
      <c r="BB69" s="87" t="s">
        <v>292</v>
      </c>
      <c r="BC69" s="87" t="s">
        <v>3908</v>
      </c>
      <c r="BD69" s="87" t="s">
        <v>3909</v>
      </c>
      <c r="BE69" s="166" t="s">
        <v>3910</v>
      </c>
      <c r="BF69" s="166" t="s">
        <v>3911</v>
      </c>
      <c r="BG69" s="166" t="s">
        <v>3912</v>
      </c>
      <c r="BH69" s="87" t="s">
        <v>473</v>
      </c>
      <c r="BI69" s="166" t="s">
        <v>3913</v>
      </c>
      <c r="BJ69" s="166"/>
      <c r="BK69" s="87" t="s">
        <v>3914</v>
      </c>
      <c r="BL69" s="166" t="s">
        <v>3915</v>
      </c>
      <c r="BM69" s="166" t="s">
        <v>3333</v>
      </c>
      <c r="BN69" s="87" t="s">
        <v>3916</v>
      </c>
      <c r="BO69" s="166" t="s">
        <v>3917</v>
      </c>
      <c r="BP69" s="166"/>
      <c r="BQ69" s="220"/>
      <c r="BR69" s="166" t="s">
        <v>1468</v>
      </c>
      <c r="BS69" s="87" t="s">
        <v>3918</v>
      </c>
      <c r="BT69" s="87" t="s">
        <v>2538</v>
      </c>
      <c r="BU69" s="87" t="s">
        <v>3919</v>
      </c>
      <c r="BV69" s="87" t="s">
        <v>3920</v>
      </c>
      <c r="BW69" s="166" t="s">
        <v>3611</v>
      </c>
      <c r="BX69" s="166" t="s">
        <v>3921</v>
      </c>
      <c r="BY69" s="218"/>
      <c r="BZ69" s="87" t="s">
        <v>3922</v>
      </c>
      <c r="CA69" s="87" t="s">
        <v>3923</v>
      </c>
      <c r="CB69" s="87" t="s">
        <v>1063</v>
      </c>
      <c r="CC69" s="166" t="s">
        <v>110</v>
      </c>
      <c r="CD69" s="166" t="s">
        <v>3924</v>
      </c>
      <c r="CE69" s="166"/>
      <c r="CF69" s="291" t="s">
        <v>3925</v>
      </c>
      <c r="CG69" s="87" t="s">
        <v>3926</v>
      </c>
      <c r="CH69" s="87" t="s">
        <v>3927</v>
      </c>
      <c r="CI69" s="166" t="s">
        <v>3928</v>
      </c>
      <c r="CJ69" s="87" t="s">
        <v>3382</v>
      </c>
      <c r="CK69" s="87" t="s">
        <v>3929</v>
      </c>
      <c r="CL69" s="87" t="s">
        <v>2609</v>
      </c>
      <c r="CM69" s="87" t="s">
        <v>1551</v>
      </c>
      <c r="CN69" s="166" t="s">
        <v>3930</v>
      </c>
      <c r="CO69" s="166" t="s">
        <v>920</v>
      </c>
      <c r="CP69" s="166" t="s">
        <v>1920</v>
      </c>
      <c r="CQ69" s="166" t="s">
        <v>3931</v>
      </c>
      <c r="CR69" s="166" t="s">
        <v>1017</v>
      </c>
      <c r="CS69" s="172"/>
      <c r="CT69" s="291" t="s">
        <v>3932</v>
      </c>
      <c r="CU69" s="87" t="s">
        <v>1972</v>
      </c>
      <c r="CV69" s="166" t="s">
        <v>1772</v>
      </c>
      <c r="CW69" s="166" t="s">
        <v>99</v>
      </c>
      <c r="CX69" s="166" t="s">
        <v>439</v>
      </c>
      <c r="CY69" s="166" t="s">
        <v>3331</v>
      </c>
      <c r="CZ69" s="87" t="s">
        <v>3933</v>
      </c>
      <c r="DA69" s="166" t="s">
        <v>250</v>
      </c>
      <c r="DB69" s="166" t="s">
        <v>3934</v>
      </c>
      <c r="DC69" s="166" t="s">
        <v>657</v>
      </c>
      <c r="DD69" s="166" t="s">
        <v>1477</v>
      </c>
      <c r="DE69" s="166" t="s">
        <v>3935</v>
      </c>
      <c r="DF69" s="166"/>
      <c r="DG69" s="166" t="s">
        <v>3936</v>
      </c>
      <c r="DH69" s="166" t="s">
        <v>3937</v>
      </c>
      <c r="DI69" s="166" t="s">
        <v>3938</v>
      </c>
      <c r="DJ69" s="87" t="s">
        <v>1219</v>
      </c>
      <c r="DK69" s="87" t="s">
        <v>3313</v>
      </c>
      <c r="DL69" s="166" t="s">
        <v>3939</v>
      </c>
      <c r="DM69" s="166" t="s">
        <v>3940</v>
      </c>
      <c r="DN69" s="166" t="s">
        <v>2355</v>
      </c>
      <c r="DO69" s="166" t="s">
        <v>3393</v>
      </c>
      <c r="DP69" s="87" t="s">
        <v>3941</v>
      </c>
      <c r="DQ69" s="87" t="s">
        <v>2717</v>
      </c>
      <c r="DR69" s="87" t="s">
        <v>3087</v>
      </c>
      <c r="DS69" s="166" t="s">
        <v>2796</v>
      </c>
      <c r="DT69" s="166" t="s">
        <v>3942</v>
      </c>
      <c r="DU69" s="87" t="s">
        <v>2232</v>
      </c>
      <c r="DV69" s="166" t="s">
        <v>2052</v>
      </c>
      <c r="DW69" s="166" t="s">
        <v>1308</v>
      </c>
      <c r="DX69" s="166" t="s">
        <v>1946</v>
      </c>
      <c r="DY69" s="166" t="s">
        <v>582</v>
      </c>
      <c r="DZ69" s="166" t="s">
        <v>3943</v>
      </c>
      <c r="EA69" s="166" t="s">
        <v>3944</v>
      </c>
      <c r="EB69" s="196" t="s">
        <v>3945</v>
      </c>
    </row>
    <row r="70">
      <c r="A70" s="197" t="s">
        <v>3946</v>
      </c>
      <c r="B70" s="99" t="s">
        <v>3947</v>
      </c>
      <c r="C70" s="100" t="s">
        <v>1492</v>
      </c>
      <c r="D70" s="101" t="s">
        <v>1492</v>
      </c>
      <c r="E70" s="102" t="s">
        <v>1492</v>
      </c>
      <c r="F70" s="103" t="s">
        <v>1642</v>
      </c>
      <c r="G70" s="99" t="s">
        <v>3948</v>
      </c>
      <c r="H70" s="222" t="s">
        <v>1751</v>
      </c>
      <c r="I70" s="222" t="s">
        <v>3949</v>
      </c>
      <c r="J70" s="174" t="s">
        <v>3950</v>
      </c>
      <c r="K70" s="351" t="s">
        <v>3951</v>
      </c>
      <c r="L70" s="222" t="s">
        <v>2329</v>
      </c>
      <c r="M70" s="222" t="s">
        <v>3952</v>
      </c>
      <c r="N70" s="222" t="s">
        <v>3603</v>
      </c>
      <c r="O70" s="222" t="s">
        <v>649</v>
      </c>
      <c r="P70" s="174" t="s">
        <v>2368</v>
      </c>
      <c r="Q70" s="294"/>
      <c r="R70" s="294"/>
      <c r="S70" s="222" t="s">
        <v>3906</v>
      </c>
      <c r="T70" s="294"/>
      <c r="U70" s="222" t="s">
        <v>3953</v>
      </c>
      <c r="V70" s="294"/>
      <c r="W70" s="167"/>
      <c r="X70" s="111" t="s">
        <v>3954</v>
      </c>
      <c r="Y70" s="250" t="s">
        <v>3955</v>
      </c>
      <c r="Z70" s="111" t="s">
        <v>341</v>
      </c>
      <c r="AA70" s="111" t="s">
        <v>289</v>
      </c>
      <c r="AB70" s="111" t="s">
        <v>2937</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2856</v>
      </c>
      <c r="AU70" s="178" t="s">
        <v>1403</v>
      </c>
      <c r="AV70" s="253"/>
      <c r="AW70" s="253"/>
      <c r="AX70" s="253"/>
      <c r="AY70" s="253"/>
      <c r="AZ70" s="253"/>
      <c r="BA70" s="183" t="s">
        <v>3959</v>
      </c>
      <c r="BB70" s="183" t="s">
        <v>1907</v>
      </c>
      <c r="BC70" s="183" t="s">
        <v>2781</v>
      </c>
      <c r="BD70" s="183" t="s">
        <v>2048</v>
      </c>
      <c r="BE70" s="183" t="s">
        <v>3725</v>
      </c>
      <c r="BF70" s="255"/>
      <c r="BG70" s="255"/>
      <c r="BH70" s="183" t="s">
        <v>3960</v>
      </c>
      <c r="BI70" s="255"/>
      <c r="BJ70" s="183" t="s">
        <v>3961</v>
      </c>
      <c r="BK70" s="183" t="s">
        <v>3962</v>
      </c>
      <c r="BL70" s="255"/>
      <c r="BM70" s="255"/>
      <c r="BN70" s="255"/>
      <c r="BO70" s="255"/>
      <c r="BP70" s="255"/>
      <c r="BQ70" s="210"/>
      <c r="BR70" s="186" t="s">
        <v>2053</v>
      </c>
      <c r="BS70" s="186" t="s">
        <v>3049</v>
      </c>
      <c r="BT70" s="186" t="s">
        <v>3963</v>
      </c>
      <c r="BU70" s="186" t="s">
        <v>2777</v>
      </c>
      <c r="BV70" s="186" t="s">
        <v>1842</v>
      </c>
      <c r="BW70" s="186" t="s">
        <v>3964</v>
      </c>
      <c r="BX70" s="210"/>
      <c r="BY70" s="186" t="s">
        <v>3965</v>
      </c>
      <c r="BZ70" s="186" t="s">
        <v>3966</v>
      </c>
      <c r="CA70" s="210"/>
      <c r="CB70" s="210"/>
      <c r="CC70" s="210"/>
      <c r="CD70" s="210"/>
      <c r="CE70" s="210"/>
      <c r="CF70" s="187" t="s">
        <v>3288</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2945</v>
      </c>
      <c r="CW70" s="259" t="s">
        <v>3972</v>
      </c>
      <c r="CX70" s="260"/>
      <c r="CY70" s="152" t="s">
        <v>3485</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2893</v>
      </c>
      <c r="M71" s="195" t="s">
        <v>3981</v>
      </c>
      <c r="N71" s="195" t="s">
        <v>3982</v>
      </c>
      <c r="O71" s="195" t="s">
        <v>3247</v>
      </c>
      <c r="P71" s="195" t="s">
        <v>3983</v>
      </c>
      <c r="Q71" s="218"/>
      <c r="R71" s="218"/>
      <c r="S71" s="218"/>
      <c r="T71" s="218"/>
      <c r="U71" s="218"/>
      <c r="V71" s="218"/>
      <c r="W71" s="167"/>
      <c r="X71" s="195" t="s">
        <v>921</v>
      </c>
      <c r="Y71" s="195" t="s">
        <v>3984</v>
      </c>
      <c r="Z71" s="195" t="s">
        <v>3985</v>
      </c>
      <c r="AA71" s="195" t="s">
        <v>3740</v>
      </c>
      <c r="AB71" s="195" t="s">
        <v>2074</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49" t="s">
        <v>3170</v>
      </c>
      <c r="BB71" s="195" t="s">
        <v>1725</v>
      </c>
      <c r="BC71" s="195" t="s">
        <v>3987</v>
      </c>
      <c r="BD71" s="195" t="s">
        <v>3988</v>
      </c>
      <c r="BE71" s="195" t="s">
        <v>3572</v>
      </c>
      <c r="BF71" s="218"/>
      <c r="BG71" s="218"/>
      <c r="BH71" s="195" t="s">
        <v>2233</v>
      </c>
      <c r="BI71" s="195" t="s">
        <v>3989</v>
      </c>
      <c r="BJ71" s="195" t="s">
        <v>3990</v>
      </c>
      <c r="BK71" s="195" t="s">
        <v>3074</v>
      </c>
      <c r="BL71" s="218"/>
      <c r="BM71" s="218"/>
      <c r="BN71" s="218"/>
      <c r="BO71" s="218"/>
      <c r="BP71" s="218"/>
      <c r="BQ71" s="166"/>
      <c r="BR71" s="195" t="s">
        <v>1158</v>
      </c>
      <c r="BS71" s="195" t="s">
        <v>2503</v>
      </c>
      <c r="BT71" s="195" t="s">
        <v>3540</v>
      </c>
      <c r="BU71" s="195" t="s">
        <v>3126</v>
      </c>
      <c r="BV71" s="195" t="s">
        <v>3991</v>
      </c>
      <c r="BW71" s="195" t="s">
        <v>3992</v>
      </c>
      <c r="BX71" s="195" t="s">
        <v>3993</v>
      </c>
      <c r="BY71" s="195" t="s">
        <v>3994</v>
      </c>
      <c r="BZ71" s="195" t="s">
        <v>632</v>
      </c>
      <c r="CA71" s="218"/>
      <c r="CB71" s="218"/>
      <c r="CC71" s="218"/>
      <c r="CD71" s="218"/>
      <c r="CE71" s="218"/>
      <c r="CF71" s="195" t="s">
        <v>2750</v>
      </c>
      <c r="CG71" s="195" t="s">
        <v>2420</v>
      </c>
      <c r="CH71" s="195" t="s">
        <v>3995</v>
      </c>
      <c r="CI71" s="195" t="s">
        <v>3996</v>
      </c>
      <c r="CJ71" s="195" t="s">
        <v>3997</v>
      </c>
      <c r="CK71" s="195" t="s">
        <v>3998</v>
      </c>
      <c r="CL71" s="195" t="s">
        <v>3319</v>
      </c>
      <c r="CM71" s="195" t="s">
        <v>2968</v>
      </c>
      <c r="CN71" s="218"/>
      <c r="CO71" s="218"/>
      <c r="CP71" s="218"/>
      <c r="CQ71" s="218"/>
      <c r="CR71" s="218"/>
      <c r="CS71" s="172"/>
      <c r="CT71" s="195" t="s">
        <v>1970</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435</v>
      </c>
      <c r="G72" s="99" t="s">
        <v>4007</v>
      </c>
      <c r="H72" s="224"/>
      <c r="I72" s="222" t="s">
        <v>4008</v>
      </c>
      <c r="J72" s="224" t="s">
        <v>2170</v>
      </c>
      <c r="K72" s="222" t="s">
        <v>3835</v>
      </c>
      <c r="L72" s="224" t="s">
        <v>4009</v>
      </c>
      <c r="M72" s="294"/>
      <c r="N72" s="222" t="s">
        <v>1321</v>
      </c>
      <c r="O72" s="224" t="s">
        <v>4010</v>
      </c>
      <c r="P72" s="222" t="s">
        <v>3891</v>
      </c>
      <c r="Q72" s="294"/>
      <c r="R72" s="294"/>
      <c r="S72" s="294"/>
      <c r="T72" s="294"/>
      <c r="U72" s="294"/>
      <c r="V72" s="294"/>
      <c r="W72" s="167"/>
      <c r="X72" s="227" t="s">
        <v>2810</v>
      </c>
      <c r="Y72" s="227" t="s">
        <v>471</v>
      </c>
      <c r="Z72" s="250" t="s">
        <v>2066</v>
      </c>
      <c r="AA72" s="250" t="s">
        <v>4011</v>
      </c>
      <c r="AB72" s="227" t="s">
        <v>2847</v>
      </c>
      <c r="AC72" s="227" t="s">
        <v>4012</v>
      </c>
      <c r="AD72" s="295"/>
      <c r="AE72" s="295"/>
      <c r="AF72" s="227" t="s">
        <v>4013</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4014</v>
      </c>
      <c r="BF72" s="255"/>
      <c r="BG72" s="255"/>
      <c r="BH72" s="183" t="s">
        <v>915</v>
      </c>
      <c r="BI72" s="233"/>
      <c r="BJ72" s="183" t="s">
        <v>4015</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4016</v>
      </c>
      <c r="CJ72" s="258"/>
      <c r="CK72" s="282" t="s">
        <v>3439</v>
      </c>
      <c r="CL72" s="187" t="s">
        <v>4017</v>
      </c>
      <c r="CM72" s="282" t="s">
        <v>4018</v>
      </c>
      <c r="CN72" s="258"/>
      <c r="CO72" s="258"/>
      <c r="CP72" s="258"/>
      <c r="CQ72" s="258"/>
      <c r="CR72" s="258"/>
      <c r="CS72" s="172"/>
      <c r="CT72" s="242" t="s">
        <v>611</v>
      </c>
      <c r="CU72" s="260"/>
      <c r="CV72" s="242" t="s">
        <v>1308</v>
      </c>
      <c r="CW72" s="152" t="s">
        <v>186</v>
      </c>
      <c r="CX72" s="242" t="s">
        <v>2816</v>
      </c>
      <c r="CY72" s="242" t="s">
        <v>4019</v>
      </c>
      <c r="CZ72" s="242" t="s">
        <v>4020</v>
      </c>
      <c r="DA72" s="242" t="s">
        <v>2224</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5"/>
    </row>
    <row r="73" ht="15.75" customHeight="1">
      <c r="A73" s="165" t="s">
        <v>4021</v>
      </c>
      <c r="B73" s="79" t="s">
        <v>4022</v>
      </c>
      <c r="C73" s="80" t="s">
        <v>1492</v>
      </c>
      <c r="D73" s="81" t="s">
        <v>1492</v>
      </c>
      <c r="E73" s="82" t="s">
        <v>1492</v>
      </c>
      <c r="F73" s="83" t="s">
        <v>1492</v>
      </c>
      <c r="G73" s="79" t="s">
        <v>2757</v>
      </c>
      <c r="H73" s="195"/>
      <c r="I73" s="166" t="s">
        <v>4023</v>
      </c>
      <c r="J73" s="195" t="s">
        <v>4024</v>
      </c>
      <c r="K73" s="195" t="s">
        <v>4025</v>
      </c>
      <c r="L73" s="166" t="s">
        <v>4026</v>
      </c>
      <c r="M73" s="218"/>
      <c r="N73" s="195" t="s">
        <v>4027</v>
      </c>
      <c r="O73" s="195" t="s">
        <v>2042</v>
      </c>
      <c r="P73" s="195" t="s">
        <v>4028</v>
      </c>
      <c r="Q73" s="218"/>
      <c r="R73" s="218"/>
      <c r="S73" s="195" t="s">
        <v>1303</v>
      </c>
      <c r="T73" s="218"/>
      <c r="U73" s="195" t="s">
        <v>4029</v>
      </c>
      <c r="V73" s="218"/>
      <c r="W73" s="167"/>
      <c r="X73" s="195" t="s">
        <v>1402</v>
      </c>
      <c r="Y73" s="195" t="s">
        <v>790</v>
      </c>
      <c r="Z73" s="195" t="s">
        <v>4030</v>
      </c>
      <c r="AA73" s="195" t="s">
        <v>4031</v>
      </c>
      <c r="AB73" s="195" t="s">
        <v>1403</v>
      </c>
      <c r="AC73" s="195" t="s">
        <v>3634</v>
      </c>
      <c r="AD73" s="218"/>
      <c r="AE73" s="195" t="s">
        <v>2375</v>
      </c>
      <c r="AF73" s="218"/>
      <c r="AG73" s="218"/>
      <c r="AH73" s="195"/>
      <c r="AI73" s="195" t="s">
        <v>2369</v>
      </c>
      <c r="AJ73" s="218"/>
      <c r="AK73" s="167"/>
      <c r="AL73" s="218"/>
      <c r="AM73" s="195" t="s">
        <v>3410</v>
      </c>
      <c r="AN73" s="218"/>
      <c r="AO73" s="195" t="s">
        <v>4032</v>
      </c>
      <c r="AP73" s="218"/>
      <c r="AQ73" s="218"/>
      <c r="AR73" s="218"/>
      <c r="AS73" s="218"/>
      <c r="AT73" s="195" t="s">
        <v>2517</v>
      </c>
      <c r="AU73" s="166" t="s">
        <v>3525</v>
      </c>
      <c r="AV73" s="218"/>
      <c r="AW73" s="195"/>
      <c r="AX73" s="195" t="s">
        <v>2512</v>
      </c>
      <c r="AY73" s="218"/>
      <c r="AZ73" s="218"/>
      <c r="BA73" s="195" t="s">
        <v>4033</v>
      </c>
      <c r="BB73" s="195" t="s">
        <v>3564</v>
      </c>
      <c r="BC73" s="218"/>
      <c r="BD73" s="166" t="s">
        <v>1190</v>
      </c>
      <c r="BE73" s="195" t="s">
        <v>1248</v>
      </c>
      <c r="BF73" s="218"/>
      <c r="BG73" s="218"/>
      <c r="BH73" s="195" t="s">
        <v>171</v>
      </c>
      <c r="BI73" s="195" t="s">
        <v>4034</v>
      </c>
      <c r="BJ73" s="195"/>
      <c r="BK73" s="218"/>
      <c r="BL73" s="218"/>
      <c r="BM73" s="195" t="s">
        <v>2841</v>
      </c>
      <c r="BN73" s="218"/>
      <c r="BO73" s="218"/>
      <c r="BP73" s="218"/>
      <c r="BQ73" s="166" t="s">
        <v>4035</v>
      </c>
      <c r="BR73" s="195" t="s">
        <v>2832</v>
      </c>
      <c r="BS73" s="195" t="s">
        <v>4036</v>
      </c>
      <c r="BT73" s="195" t="s">
        <v>4037</v>
      </c>
      <c r="BU73" s="195" t="s">
        <v>2130</v>
      </c>
      <c r="BV73" s="195" t="s">
        <v>3128</v>
      </c>
      <c r="BW73" s="218"/>
      <c r="BX73" s="195" t="s">
        <v>1906</v>
      </c>
      <c r="BY73" s="195" t="s">
        <v>4038</v>
      </c>
      <c r="BZ73" s="195"/>
      <c r="CA73" s="218"/>
      <c r="CB73" s="195" t="s">
        <v>4039</v>
      </c>
      <c r="CC73" s="195" t="s">
        <v>649</v>
      </c>
      <c r="CD73" s="218"/>
      <c r="CE73" s="218"/>
      <c r="CF73" s="195" t="s">
        <v>2251</v>
      </c>
      <c r="CG73" s="166" t="s">
        <v>402</v>
      </c>
      <c r="CH73" s="195" t="s">
        <v>4040</v>
      </c>
      <c r="CI73" s="195" t="s">
        <v>4041</v>
      </c>
      <c r="CJ73" s="218"/>
      <c r="CK73" s="195" t="s">
        <v>4042</v>
      </c>
      <c r="CL73" s="195" t="s">
        <v>627</v>
      </c>
      <c r="CM73" s="218"/>
      <c r="CN73" s="218"/>
      <c r="CO73" s="218"/>
      <c r="CP73" s="195"/>
      <c r="CQ73" s="195" t="s">
        <v>4043</v>
      </c>
      <c r="CR73" s="218"/>
      <c r="CS73" s="172"/>
      <c r="CT73" s="195" t="s">
        <v>3133</v>
      </c>
      <c r="CU73" s="218"/>
      <c r="CV73" s="195" t="s">
        <v>4044</v>
      </c>
      <c r="CW73" s="166" t="s">
        <v>3972</v>
      </c>
      <c r="CX73" s="166" t="s">
        <v>3572</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2972</v>
      </c>
      <c r="H74" s="294"/>
      <c r="I74" s="222" t="s">
        <v>4053</v>
      </c>
      <c r="J74" s="222" t="s">
        <v>3599</v>
      </c>
      <c r="K74" s="224" t="s">
        <v>4054</v>
      </c>
      <c r="L74" s="222" t="s">
        <v>1920</v>
      </c>
      <c r="M74" s="222" t="s">
        <v>4055</v>
      </c>
      <c r="N74" s="224" t="s">
        <v>4056</v>
      </c>
      <c r="O74" s="222" t="s">
        <v>4057</v>
      </c>
      <c r="P74" s="224" t="s">
        <v>4058</v>
      </c>
      <c r="Q74" s="294"/>
      <c r="R74" s="222" t="s">
        <v>3049</v>
      </c>
      <c r="S74" s="222" t="s">
        <v>1242</v>
      </c>
      <c r="T74" s="294"/>
      <c r="U74" s="294"/>
      <c r="V74" s="294"/>
      <c r="W74" s="167"/>
      <c r="X74" s="250" t="s">
        <v>4059</v>
      </c>
      <c r="Y74" s="227" t="s">
        <v>250</v>
      </c>
      <c r="Z74" s="227" t="s">
        <v>2432</v>
      </c>
      <c r="AA74" s="514" t="s">
        <v>4060</v>
      </c>
      <c r="AB74" s="515" t="s">
        <v>3470</v>
      </c>
      <c r="AC74" s="250" t="s">
        <v>4061</v>
      </c>
      <c r="AD74" s="250"/>
      <c r="AE74" s="227" t="s">
        <v>4062</v>
      </c>
      <c r="AF74" s="227" t="s">
        <v>4063</v>
      </c>
      <c r="AG74" s="295"/>
      <c r="AH74" s="295"/>
      <c r="AI74" s="295"/>
      <c r="AJ74" s="250" t="s">
        <v>4064</v>
      </c>
      <c r="AK74" s="167"/>
      <c r="AL74" s="230"/>
      <c r="AM74" s="230" t="s">
        <v>4065</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4066</v>
      </c>
      <c r="BE74" s="183" t="s">
        <v>1544</v>
      </c>
      <c r="BF74" s="255"/>
      <c r="BG74" s="255"/>
      <c r="BH74" s="254" t="s">
        <v>2128</v>
      </c>
      <c r="BI74" s="254" t="s">
        <v>4067</v>
      </c>
      <c r="BJ74" s="254"/>
      <c r="BK74" s="255"/>
      <c r="BL74" s="255"/>
      <c r="BM74" s="254" t="s">
        <v>4068</v>
      </c>
      <c r="BN74" s="255"/>
      <c r="BO74" s="255"/>
      <c r="BP74" s="255"/>
      <c r="BQ74" s="186" t="s">
        <v>4069</v>
      </c>
      <c r="BR74" s="186" t="s">
        <v>2832</v>
      </c>
      <c r="BS74" s="237" t="s">
        <v>2503</v>
      </c>
      <c r="BT74" s="186" t="s">
        <v>3677</v>
      </c>
      <c r="BU74" s="237" t="s">
        <v>2699</v>
      </c>
      <c r="BV74" s="237" t="s">
        <v>2397</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3285</v>
      </c>
      <c r="CW74" s="259" t="s">
        <v>4078</v>
      </c>
      <c r="CX74" s="242" t="s">
        <v>4079</v>
      </c>
      <c r="CY74" s="242" t="s">
        <v>144</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5"/>
    </row>
    <row r="75" ht="15.75" customHeight="1">
      <c r="A75" s="165" t="s">
        <v>4084</v>
      </c>
      <c r="B75" s="79" t="s">
        <v>4085</v>
      </c>
      <c r="C75" s="80" t="s">
        <v>1492</v>
      </c>
      <c r="D75" s="81" t="s">
        <v>1492</v>
      </c>
      <c r="E75" s="82" t="s">
        <v>1492</v>
      </c>
      <c r="F75" s="83" t="s">
        <v>3143</v>
      </c>
      <c r="G75" s="79" t="s">
        <v>3403</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3342</v>
      </c>
      <c r="K76" s="174" t="s">
        <v>1497</v>
      </c>
      <c r="L76" s="174" t="s">
        <v>183</v>
      </c>
      <c r="M76" s="222" t="s">
        <v>4092</v>
      </c>
      <c r="N76" s="222" t="s">
        <v>4093</v>
      </c>
      <c r="O76" s="222" t="s">
        <v>1713</v>
      </c>
      <c r="P76" s="222" t="s">
        <v>4058</v>
      </c>
      <c r="Q76" s="294"/>
      <c r="R76" s="294"/>
      <c r="S76" s="294"/>
      <c r="T76" s="294"/>
      <c r="U76" s="294"/>
      <c r="V76" s="294"/>
      <c r="W76" s="167"/>
      <c r="X76" s="268" t="s">
        <v>1728</v>
      </c>
      <c r="Y76" s="250" t="s">
        <v>1453</v>
      </c>
      <c r="Z76" s="226" t="s">
        <v>1868</v>
      </c>
      <c r="AA76" s="250" t="s">
        <v>3350</v>
      </c>
      <c r="AB76" s="250" t="s">
        <v>2034</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3696</v>
      </c>
      <c r="BT76" s="278" t="s">
        <v>4099</v>
      </c>
      <c r="BU76" s="186" t="s">
        <v>2967</v>
      </c>
      <c r="BV76" s="519" t="s">
        <v>4100</v>
      </c>
      <c r="BW76" s="210"/>
      <c r="BX76" s="278" t="s">
        <v>4101</v>
      </c>
      <c r="BY76" s="210"/>
      <c r="BZ76" s="186" t="s">
        <v>3859</v>
      </c>
      <c r="CA76" s="210"/>
      <c r="CB76" s="210"/>
      <c r="CC76" s="186" t="s">
        <v>2566</v>
      </c>
      <c r="CD76" s="210"/>
      <c r="CE76" s="210"/>
      <c r="CF76" s="187" t="s">
        <v>4102</v>
      </c>
      <c r="CG76" s="141" t="s">
        <v>2654</v>
      </c>
      <c r="CH76" s="282" t="s">
        <v>4103</v>
      </c>
      <c r="CI76" s="187" t="s">
        <v>4104</v>
      </c>
      <c r="CJ76" s="258"/>
      <c r="CK76" s="141" t="s">
        <v>2273</v>
      </c>
      <c r="CL76" s="141" t="s">
        <v>4105</v>
      </c>
      <c r="CM76" s="187" t="s">
        <v>2692</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5"/>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2545</v>
      </c>
      <c r="L77" s="526" t="s">
        <v>2526</v>
      </c>
      <c r="M77" s="528" t="s">
        <v>4118</v>
      </c>
      <c r="N77" s="527" t="s">
        <v>4119</v>
      </c>
      <c r="O77" s="528" t="s">
        <v>261</v>
      </c>
      <c r="P77" s="529" t="s">
        <v>4120</v>
      </c>
      <c r="Q77" s="529" t="s">
        <v>4121</v>
      </c>
      <c r="R77" s="529" t="s">
        <v>1630</v>
      </c>
      <c r="S77" s="529" t="s">
        <v>2828</v>
      </c>
      <c r="T77" s="529" t="s">
        <v>108</v>
      </c>
      <c r="U77" s="529" t="s">
        <v>4122</v>
      </c>
      <c r="V77" s="528" t="s">
        <v>4123</v>
      </c>
      <c r="W77" s="530"/>
      <c r="X77" s="526" t="s">
        <v>2412</v>
      </c>
      <c r="Y77" s="528" t="s">
        <v>4124</v>
      </c>
      <c r="Z77" s="527" t="s">
        <v>403</v>
      </c>
      <c r="AA77" s="527" t="s">
        <v>523</v>
      </c>
      <c r="AB77" s="526" t="s">
        <v>1079</v>
      </c>
      <c r="AC77" s="527" t="s">
        <v>4125</v>
      </c>
      <c r="AD77" s="528"/>
      <c r="AE77" s="528" t="s">
        <v>4126</v>
      </c>
      <c r="AF77" s="219" t="s">
        <v>4127</v>
      </c>
      <c r="AG77" s="526" t="s">
        <v>1667</v>
      </c>
      <c r="AH77" s="529" t="s">
        <v>4128</v>
      </c>
      <c r="AI77" s="87" t="s">
        <v>2557</v>
      </c>
      <c r="AJ77" s="529" t="s">
        <v>4129</v>
      </c>
      <c r="AK77" s="530"/>
      <c r="AL77" s="526" t="s">
        <v>3192</v>
      </c>
      <c r="AM77" s="526" t="s">
        <v>1393</v>
      </c>
      <c r="AN77" s="528" t="s">
        <v>4130</v>
      </c>
      <c r="AO77" s="529" t="s">
        <v>130</v>
      </c>
      <c r="AP77" s="529" t="s">
        <v>4131</v>
      </c>
      <c r="AQ77" s="529" t="s">
        <v>2274</v>
      </c>
      <c r="AR77" s="526" t="s">
        <v>4132</v>
      </c>
      <c r="AS77" s="529" t="s">
        <v>4133</v>
      </c>
      <c r="AT77" s="529" t="s">
        <v>2309</v>
      </c>
      <c r="AU77" s="219" t="s">
        <v>1995</v>
      </c>
      <c r="AV77" s="526" t="s">
        <v>3394</v>
      </c>
      <c r="AW77" s="529" t="s">
        <v>670</v>
      </c>
      <c r="AX77" s="529" t="s">
        <v>897</v>
      </c>
      <c r="AY77" s="529" t="s">
        <v>4134</v>
      </c>
      <c r="AZ77" s="531"/>
      <c r="BA77" s="526" t="s">
        <v>4135</v>
      </c>
      <c r="BB77" s="219" t="s">
        <v>309</v>
      </c>
      <c r="BC77" s="526" t="s">
        <v>511</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3497</v>
      </c>
      <c r="BW77" s="526" t="s">
        <v>4143</v>
      </c>
      <c r="BX77" s="534" t="s">
        <v>4144</v>
      </c>
      <c r="BY77" s="533"/>
      <c r="BZ77" s="529" t="s">
        <v>4145</v>
      </c>
      <c r="CA77" s="533"/>
      <c r="CB77" s="533"/>
      <c r="CC77" s="533"/>
      <c r="CD77" s="533"/>
      <c r="CE77" s="533"/>
      <c r="CF77" s="527" t="s">
        <v>4146</v>
      </c>
      <c r="CG77" s="526" t="s">
        <v>964</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587</v>
      </c>
      <c r="DT77" s="537"/>
      <c r="DU77" s="527" t="s">
        <v>1846</v>
      </c>
      <c r="DV77" s="533"/>
      <c r="DW77" s="527" t="s">
        <v>2413</v>
      </c>
      <c r="DX77" s="526" t="s">
        <v>4168</v>
      </c>
      <c r="DY77" s="537"/>
      <c r="DZ77" s="526" t="s">
        <v>854</v>
      </c>
      <c r="EA77" s="537"/>
      <c r="EB77" s="86" t="s">
        <v>4169</v>
      </c>
    </row>
    <row r="78" ht="15.75" customHeight="1">
      <c r="A78" s="538" t="s">
        <v>4170</v>
      </c>
      <c r="B78" s="99" t="s">
        <v>4171</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3927</v>
      </c>
      <c r="Y78" s="250" t="s">
        <v>790</v>
      </c>
      <c r="Z78" s="249" t="s">
        <v>4172</v>
      </c>
      <c r="AA78" s="250" t="s">
        <v>3765</v>
      </c>
      <c r="AB78" s="250" t="s">
        <v>1510</v>
      </c>
      <c r="AC78" s="541" t="s">
        <v>3522</v>
      </c>
      <c r="AD78" s="295"/>
      <c r="AE78" s="541" t="s">
        <v>4173</v>
      </c>
      <c r="AF78" s="250" t="s">
        <v>3784</v>
      </c>
      <c r="AG78" s="295"/>
      <c r="AH78" s="295"/>
      <c r="AI78" s="295"/>
      <c r="AJ78" s="295"/>
      <c r="AK78" s="167"/>
      <c r="AL78" s="253"/>
      <c r="AM78" s="178" t="s">
        <v>3612</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2885</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4181</v>
      </c>
      <c r="DA78" s="259" t="s">
        <v>4182</v>
      </c>
      <c r="DB78" s="260"/>
      <c r="DC78" s="260"/>
      <c r="DD78" s="260"/>
      <c r="DE78" s="260"/>
      <c r="DF78" s="260"/>
      <c r="DG78" s="261"/>
      <c r="DH78" s="261"/>
      <c r="DI78" s="261"/>
      <c r="DJ78" s="261"/>
      <c r="DK78" s="261"/>
      <c r="DL78" s="261"/>
      <c r="DM78" s="261"/>
      <c r="DN78" s="261"/>
      <c r="DO78" s="261"/>
      <c r="DP78" s="303" t="s">
        <v>2005</v>
      </c>
      <c r="DQ78" s="303" t="s">
        <v>4000</v>
      </c>
      <c r="DR78" s="261"/>
      <c r="DS78" s="261"/>
      <c r="DT78" s="261"/>
      <c r="DU78" s="261"/>
      <c r="DV78" s="261"/>
      <c r="DW78" s="261"/>
      <c r="DX78" s="261"/>
      <c r="DY78" s="261"/>
      <c r="DZ78" s="261"/>
      <c r="EA78" s="261"/>
      <c r="EB78" s="345"/>
    </row>
    <row r="79" ht="15.75" customHeight="1">
      <c r="A79" s="546" t="s">
        <v>4183</v>
      </c>
      <c r="B79" s="79" t="s">
        <v>4184</v>
      </c>
      <c r="C79" s="80" t="s">
        <v>1492</v>
      </c>
      <c r="D79" s="81" t="s">
        <v>1492</v>
      </c>
      <c r="E79" s="82" t="s">
        <v>1492</v>
      </c>
      <c r="F79" s="83" t="s">
        <v>639</v>
      </c>
      <c r="G79" s="79" t="s">
        <v>1881</v>
      </c>
      <c r="H79" s="220"/>
      <c r="I79" s="218"/>
      <c r="J79" s="166" t="s">
        <v>4185</v>
      </c>
      <c r="K79" s="166" t="s">
        <v>1128</v>
      </c>
      <c r="L79" s="166" t="s">
        <v>630</v>
      </c>
      <c r="M79" s="166" t="s">
        <v>4186</v>
      </c>
      <c r="N79" s="166" t="s">
        <v>4187</v>
      </c>
      <c r="O79" s="166" t="s">
        <v>4188</v>
      </c>
      <c r="P79" s="87" t="s">
        <v>2368</v>
      </c>
      <c r="Q79" s="218"/>
      <c r="R79" s="218"/>
      <c r="S79" s="218"/>
      <c r="T79" s="218"/>
      <c r="U79" s="218"/>
      <c r="V79" s="166" t="s">
        <v>4189</v>
      </c>
      <c r="W79" s="167"/>
      <c r="X79" s="291" t="s">
        <v>4190</v>
      </c>
      <c r="Y79" s="166" t="s">
        <v>1134</v>
      </c>
      <c r="Z79" s="87" t="s">
        <v>4191</v>
      </c>
      <c r="AA79" s="87" t="s">
        <v>4192</v>
      </c>
      <c r="AB79" s="87" t="s">
        <v>1405</v>
      </c>
      <c r="AC79" s="291" t="s">
        <v>2485</v>
      </c>
      <c r="AD79" s="166"/>
      <c r="AE79" s="169" t="s">
        <v>2923</v>
      </c>
      <c r="AF79" s="87" t="s">
        <v>3019</v>
      </c>
      <c r="AG79" s="218"/>
      <c r="AH79" s="218"/>
      <c r="AI79" s="166" t="s">
        <v>119</v>
      </c>
      <c r="AJ79" s="166" t="s">
        <v>4193</v>
      </c>
      <c r="AK79" s="167"/>
      <c r="AL79" s="220"/>
      <c r="AM79" s="220"/>
      <c r="AN79" s="220"/>
      <c r="AO79" s="220"/>
      <c r="AP79" s="166" t="s">
        <v>650</v>
      </c>
      <c r="AQ79" s="166"/>
      <c r="AR79" s="218"/>
      <c r="AS79" s="218"/>
      <c r="AT79" s="166" t="s">
        <v>1052</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696</v>
      </c>
      <c r="BI79" s="218"/>
      <c r="BJ79" s="166" t="s">
        <v>4197</v>
      </c>
      <c r="BK79" s="218"/>
      <c r="BL79" s="166"/>
      <c r="BM79" s="166" t="s">
        <v>4152</v>
      </c>
      <c r="BN79" s="166" t="s">
        <v>3974</v>
      </c>
      <c r="BO79" s="218"/>
      <c r="BP79" s="218"/>
      <c r="BQ79" s="218"/>
      <c r="BR79" s="166" t="s">
        <v>4198</v>
      </c>
      <c r="BS79" s="86" t="s">
        <v>2840</v>
      </c>
      <c r="BT79" s="166" t="s">
        <v>4199</v>
      </c>
      <c r="BU79" s="166" t="s">
        <v>4200</v>
      </c>
      <c r="BV79" s="166" t="s">
        <v>2591</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1692</v>
      </c>
      <c r="CM79" s="87" t="s">
        <v>3190</v>
      </c>
      <c r="CN79" s="218"/>
      <c r="CO79" s="166"/>
      <c r="CP79" s="218"/>
      <c r="CQ79" s="218"/>
      <c r="CR79" s="166" t="s">
        <v>4207</v>
      </c>
      <c r="CS79" s="172"/>
      <c r="CT79" s="166" t="s">
        <v>4122</v>
      </c>
      <c r="CU79" s="218"/>
      <c r="CV79" s="291" t="s">
        <v>4208</v>
      </c>
      <c r="CW79" s="166" t="s">
        <v>3740</v>
      </c>
      <c r="CX79" s="166" t="s">
        <v>4209</v>
      </c>
      <c r="CY79" s="166" t="s">
        <v>4210</v>
      </c>
      <c r="CZ79" s="291" t="s">
        <v>4045</v>
      </c>
      <c r="DA79" s="166" t="s">
        <v>3643</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2594</v>
      </c>
      <c r="G80" s="99" t="s">
        <v>1744</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2065</v>
      </c>
      <c r="AC80" s="111" t="s">
        <v>4227</v>
      </c>
      <c r="AD80" s="295"/>
      <c r="AE80" s="250" t="s">
        <v>3898</v>
      </c>
      <c r="AF80" s="111" t="s">
        <v>4228</v>
      </c>
      <c r="AG80" s="111" t="s">
        <v>4229</v>
      </c>
      <c r="AH80" s="295"/>
      <c r="AI80" s="295"/>
      <c r="AJ80" s="295"/>
      <c r="AK80" s="167"/>
      <c r="AL80" s="270" t="s">
        <v>2386</v>
      </c>
      <c r="AM80" s="507" t="s">
        <v>1737</v>
      </c>
      <c r="AN80" s="253"/>
      <c r="AO80" s="253"/>
      <c r="AP80" s="253"/>
      <c r="AQ80" s="253"/>
      <c r="AR80" s="253"/>
      <c r="AS80" s="253"/>
      <c r="AT80" s="178" t="s">
        <v>2257</v>
      </c>
      <c r="AU80" s="270" t="s">
        <v>3975</v>
      </c>
      <c r="AV80" s="253"/>
      <c r="AW80" s="253"/>
      <c r="AX80" s="253"/>
      <c r="AY80" s="253"/>
      <c r="AZ80" s="253"/>
      <c r="BA80" s="183" t="s">
        <v>2391</v>
      </c>
      <c r="BB80" s="183" t="s">
        <v>3821</v>
      </c>
      <c r="BC80" s="426" t="s">
        <v>4050</v>
      </c>
      <c r="BD80" s="182" t="s">
        <v>370</v>
      </c>
      <c r="BE80" s="182" t="s">
        <v>4230</v>
      </c>
      <c r="BF80" s="426" t="s">
        <v>4231</v>
      </c>
      <c r="BG80" s="182" t="s">
        <v>4232</v>
      </c>
      <c r="BH80" s="182" t="s">
        <v>2263</v>
      </c>
      <c r="BI80" s="183" t="s">
        <v>3055</v>
      </c>
      <c r="BJ80" s="255"/>
      <c r="BK80" s="182" t="s">
        <v>3157</v>
      </c>
      <c r="BL80" s="255"/>
      <c r="BM80" s="255"/>
      <c r="BN80" s="255"/>
      <c r="BO80" s="255"/>
      <c r="BP80" s="255"/>
      <c r="BQ80" s="134" t="s">
        <v>4233</v>
      </c>
      <c r="BR80" s="186" t="s">
        <v>4234</v>
      </c>
      <c r="BS80" s="186" t="s">
        <v>4235</v>
      </c>
      <c r="BT80" s="186" t="s">
        <v>4100</v>
      </c>
      <c r="BU80" s="134" t="s">
        <v>657</v>
      </c>
      <c r="BV80" s="134" t="s">
        <v>4163</v>
      </c>
      <c r="BW80" s="134" t="s">
        <v>4236</v>
      </c>
      <c r="BX80" s="186" t="s">
        <v>414</v>
      </c>
      <c r="BY80" s="210"/>
      <c r="BZ80" s="278" t="s">
        <v>2591</v>
      </c>
      <c r="CA80" s="210"/>
      <c r="CB80" s="210"/>
      <c r="CC80" s="210"/>
      <c r="CD80" s="210"/>
      <c r="CE80" s="210"/>
      <c r="CF80" s="187" t="s">
        <v>4237</v>
      </c>
      <c r="CG80" s="141" t="s">
        <v>4238</v>
      </c>
      <c r="CH80" s="141" t="s">
        <v>4239</v>
      </c>
      <c r="CI80" s="141" t="s">
        <v>4240</v>
      </c>
      <c r="CJ80" s="141" t="s">
        <v>2393</v>
      </c>
      <c r="CK80" s="187" t="s">
        <v>4241</v>
      </c>
      <c r="CL80" s="187" t="s">
        <v>4242</v>
      </c>
      <c r="CM80" s="141" t="s">
        <v>2188</v>
      </c>
      <c r="CN80" s="258"/>
      <c r="CO80" s="258"/>
      <c r="CP80" s="258"/>
      <c r="CQ80" s="258"/>
      <c r="CR80" s="258"/>
      <c r="CS80" s="172"/>
      <c r="CT80" s="359" t="s">
        <v>4243</v>
      </c>
      <c r="CU80" s="259" t="s">
        <v>2410</v>
      </c>
      <c r="CV80" s="359" t="s">
        <v>2337</v>
      </c>
      <c r="CW80" s="359" t="s">
        <v>4244</v>
      </c>
      <c r="CX80" s="259" t="s">
        <v>2882</v>
      </c>
      <c r="CY80" s="259" t="s">
        <v>3641</v>
      </c>
      <c r="CZ80" s="359" t="s">
        <v>4245</v>
      </c>
      <c r="DA80" s="152" t="s">
        <v>1757</v>
      </c>
      <c r="DB80" s="260"/>
      <c r="DC80" s="260"/>
      <c r="DD80" s="152" t="s">
        <v>2111</v>
      </c>
      <c r="DE80" s="260"/>
      <c r="DF80" s="260"/>
      <c r="DG80" s="261"/>
      <c r="DH80" s="261"/>
      <c r="DI80" s="303" t="s">
        <v>3694</v>
      </c>
      <c r="DJ80" s="261"/>
      <c r="DK80" s="303" t="s">
        <v>1551</v>
      </c>
      <c r="DL80" s="303" t="s">
        <v>2397</v>
      </c>
      <c r="DM80" s="303" t="s">
        <v>4246</v>
      </c>
      <c r="DN80" s="303" t="s">
        <v>2798</v>
      </c>
      <c r="DO80" s="261"/>
      <c r="DP80" s="303" t="s">
        <v>1336</v>
      </c>
      <c r="DQ80" s="191" t="s">
        <v>3049</v>
      </c>
      <c r="DR80" s="303" t="s">
        <v>4247</v>
      </c>
      <c r="DS80" s="303" t="s">
        <v>1575</v>
      </c>
      <c r="DT80" s="303" t="s">
        <v>4248</v>
      </c>
      <c r="DU80" s="303" t="s">
        <v>4249</v>
      </c>
      <c r="DV80" s="303" t="s">
        <v>3449</v>
      </c>
      <c r="DW80" s="303" t="s">
        <v>1291</v>
      </c>
      <c r="DX80" s="191" t="s">
        <v>564</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3597</v>
      </c>
      <c r="H81" s="432"/>
      <c r="I81" s="432"/>
      <c r="J81" s="432"/>
      <c r="K81" s="548" t="s">
        <v>1804</v>
      </c>
      <c r="L81" s="413"/>
      <c r="M81" s="432"/>
      <c r="N81" s="549"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4257</v>
      </c>
      <c r="AA81" s="413" t="s">
        <v>3995</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2124</v>
      </c>
      <c r="AU81" s="413" t="s">
        <v>1658</v>
      </c>
      <c r="AV81" s="432"/>
      <c r="AW81" s="432"/>
      <c r="AX81" s="432"/>
      <c r="AY81" s="432"/>
      <c r="AZ81" s="432"/>
      <c r="BA81" s="432"/>
      <c r="BB81" s="413"/>
      <c r="BC81" s="413"/>
      <c r="BD81" s="413"/>
      <c r="BE81" s="550" t="s">
        <v>1763</v>
      </c>
      <c r="BF81" s="432"/>
      <c r="BG81" s="432"/>
      <c r="BH81" s="550" t="s">
        <v>1895</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4258</v>
      </c>
      <c r="B82" s="99" t="s">
        <v>4259</v>
      </c>
      <c r="C82" s="100" t="s">
        <v>1492</v>
      </c>
      <c r="D82" s="101" t="s">
        <v>1492</v>
      </c>
      <c r="E82" s="102" t="s">
        <v>1492</v>
      </c>
      <c r="F82" s="103" t="s">
        <v>330</v>
      </c>
      <c r="G82" s="99" t="s">
        <v>1643</v>
      </c>
      <c r="H82" s="294"/>
      <c r="I82" s="222" t="s">
        <v>4260</v>
      </c>
      <c r="J82" s="222" t="s">
        <v>1359</v>
      </c>
      <c r="K82" s="224" t="s">
        <v>740</v>
      </c>
      <c r="L82" s="222" t="s">
        <v>2272</v>
      </c>
      <c r="M82" s="294"/>
      <c r="N82" s="174" t="s">
        <v>4261</v>
      </c>
      <c r="O82" s="222" t="s">
        <v>4262</v>
      </c>
      <c r="P82" s="224" t="s">
        <v>4263</v>
      </c>
      <c r="Q82" s="294"/>
      <c r="R82" s="174" t="s">
        <v>4264</v>
      </c>
      <c r="S82" s="294"/>
      <c r="T82" s="294"/>
      <c r="U82" s="294"/>
      <c r="V82" s="294"/>
      <c r="W82" s="167"/>
      <c r="X82" s="250" t="s">
        <v>2622</v>
      </c>
      <c r="Y82" s="250" t="s">
        <v>4265</v>
      </c>
      <c r="Z82" s="250" t="s">
        <v>1363</v>
      </c>
      <c r="AA82" s="250" t="s">
        <v>4266</v>
      </c>
      <c r="AB82" s="250" t="s">
        <v>885</v>
      </c>
      <c r="AC82" s="250" t="s">
        <v>4267</v>
      </c>
      <c r="AD82" s="295"/>
      <c r="AE82" s="250" t="s">
        <v>3249</v>
      </c>
      <c r="AF82" s="227" t="s">
        <v>2112</v>
      </c>
      <c r="AG82" s="295"/>
      <c r="AH82" s="295"/>
      <c r="AI82" s="295"/>
      <c r="AJ82" s="295"/>
      <c r="AK82" s="167"/>
      <c r="AL82" s="253"/>
      <c r="AM82" s="270" t="s">
        <v>1052</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4268</v>
      </c>
      <c r="BE82" s="254" t="s">
        <v>3103</v>
      </c>
      <c r="BF82" s="255"/>
      <c r="BG82" s="255"/>
      <c r="BH82" s="183" t="s">
        <v>2658</v>
      </c>
      <c r="BI82" s="254" t="s">
        <v>3055</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2645</v>
      </c>
      <c r="CH82" s="282" t="s">
        <v>2126</v>
      </c>
      <c r="CI82" s="282" t="s">
        <v>4278</v>
      </c>
      <c r="CJ82" s="258"/>
      <c r="CK82" s="187" t="s">
        <v>2149</v>
      </c>
      <c r="CL82" s="187" t="s">
        <v>4279</v>
      </c>
      <c r="CM82" s="187" t="s">
        <v>324</v>
      </c>
      <c r="CN82" s="258"/>
      <c r="CO82" s="258"/>
      <c r="CP82" s="258"/>
      <c r="CQ82" s="258"/>
      <c r="CR82" s="258"/>
      <c r="CS82" s="172"/>
      <c r="CT82" s="242" t="s">
        <v>4280</v>
      </c>
      <c r="CU82" s="260"/>
      <c r="CV82" s="259" t="s">
        <v>1867</v>
      </c>
      <c r="CW82" s="259" t="s">
        <v>1375</v>
      </c>
      <c r="CX82" s="242" t="s">
        <v>1244</v>
      </c>
      <c r="CY82" s="242" t="s">
        <v>3331</v>
      </c>
      <c r="CZ82" s="152" t="s">
        <v>4281</v>
      </c>
      <c r="DA82" s="242" t="s">
        <v>1292</v>
      </c>
      <c r="DB82" s="260"/>
      <c r="DC82" s="260"/>
      <c r="DD82" s="260"/>
      <c r="DE82" s="260"/>
      <c r="DF82" s="260"/>
      <c r="DG82" s="243" t="s">
        <v>1382</v>
      </c>
      <c r="DH82" s="261"/>
      <c r="DI82" s="261"/>
      <c r="DJ82" s="261"/>
      <c r="DK82" s="261"/>
      <c r="DL82" s="261"/>
      <c r="DM82" s="191" t="s">
        <v>2963</v>
      </c>
      <c r="DN82" s="191" t="s">
        <v>4282</v>
      </c>
      <c r="DO82" s="261"/>
      <c r="DP82" s="191" t="s">
        <v>4283</v>
      </c>
      <c r="DQ82" s="243"/>
      <c r="DR82" s="261"/>
      <c r="DS82" s="261"/>
      <c r="DT82" s="261"/>
      <c r="DU82" s="261"/>
      <c r="DV82" s="191" t="s">
        <v>4284</v>
      </c>
      <c r="DW82" s="261"/>
      <c r="DX82" s="261"/>
      <c r="DY82" s="261"/>
      <c r="DZ82" s="261"/>
      <c r="EA82" s="261"/>
      <c r="EB82" s="345"/>
    </row>
    <row r="83" ht="15.75" customHeight="1">
      <c r="A83" s="165" t="s">
        <v>4285</v>
      </c>
      <c r="B83" s="79" t="s">
        <v>4286</v>
      </c>
      <c r="C83" s="80" t="s">
        <v>1492</v>
      </c>
      <c r="D83" s="81" t="s">
        <v>1492</v>
      </c>
      <c r="E83" s="82" t="s">
        <v>1492</v>
      </c>
      <c r="F83" s="83" t="s">
        <v>540</v>
      </c>
      <c r="G83" s="79" t="s">
        <v>2594</v>
      </c>
      <c r="H83" s="218"/>
      <c r="I83" s="195" t="s">
        <v>2543</v>
      </c>
      <c r="J83" s="195" t="s">
        <v>550</v>
      </c>
      <c r="K83" s="195" t="s">
        <v>2007</v>
      </c>
      <c r="L83" s="290" t="s">
        <v>4287</v>
      </c>
      <c r="M83" s="218"/>
      <c r="N83" s="195" t="s">
        <v>4288</v>
      </c>
      <c r="O83" s="195" t="s">
        <v>4289</v>
      </c>
      <c r="P83" s="195" t="s">
        <v>2368</v>
      </c>
      <c r="Q83" s="218"/>
      <c r="R83" s="218"/>
      <c r="S83" s="218"/>
      <c r="T83" s="218"/>
      <c r="U83" s="218"/>
      <c r="V83" s="218"/>
      <c r="W83" s="167"/>
      <c r="X83" s="195" t="s">
        <v>4290</v>
      </c>
      <c r="Y83" s="195" t="s">
        <v>2480</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2929</v>
      </c>
      <c r="BI83" s="218"/>
      <c r="BJ83" s="218"/>
      <c r="BK83" s="218"/>
      <c r="BL83" s="218"/>
      <c r="BM83" s="218"/>
      <c r="BN83" s="218"/>
      <c r="BO83" s="218"/>
      <c r="BP83" s="218"/>
      <c r="BQ83" s="218"/>
      <c r="BR83" s="195" t="s">
        <v>2215</v>
      </c>
      <c r="BS83" s="195" t="s">
        <v>4293</v>
      </c>
      <c r="BT83" s="195" t="s">
        <v>4294</v>
      </c>
      <c r="BU83" s="195" t="s">
        <v>4295</v>
      </c>
      <c r="BV83" s="195" t="s">
        <v>3186</v>
      </c>
      <c r="BW83" s="218"/>
      <c r="BX83" s="218"/>
      <c r="BY83" s="195" t="s">
        <v>4296</v>
      </c>
      <c r="BZ83" s="218"/>
      <c r="CA83" s="218"/>
      <c r="CB83" s="218"/>
      <c r="CC83" s="218"/>
      <c r="CD83" s="218"/>
      <c r="CE83" s="218"/>
      <c r="CF83" s="195" t="s">
        <v>2436</v>
      </c>
      <c r="CG83" s="87" t="s">
        <v>1399</v>
      </c>
      <c r="CH83" s="218"/>
      <c r="CI83" s="218"/>
      <c r="CJ83" s="218"/>
      <c r="CK83" s="218"/>
      <c r="CL83" s="313" t="s">
        <v>4297</v>
      </c>
      <c r="CM83" s="218"/>
      <c r="CN83" s="218"/>
      <c r="CO83" s="218"/>
      <c r="CP83" s="218"/>
      <c r="CQ83" s="218"/>
      <c r="CR83" s="218"/>
      <c r="CS83" s="172"/>
      <c r="CT83" s="195" t="s">
        <v>853</v>
      </c>
      <c r="CU83" s="218"/>
      <c r="CV83" s="218"/>
      <c r="CW83" s="218"/>
      <c r="CX83" s="195" t="s">
        <v>3521</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2594</v>
      </c>
      <c r="G84" s="99" t="s">
        <v>3144</v>
      </c>
      <c r="H84" s="438"/>
      <c r="I84" s="556" t="s">
        <v>4301</v>
      </c>
      <c r="J84" s="224" t="s">
        <v>2741</v>
      </c>
      <c r="K84" s="224"/>
      <c r="L84" s="199" t="s">
        <v>2008</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932</v>
      </c>
      <c r="AB84" s="295"/>
      <c r="AC84" s="227" t="s">
        <v>4304</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2910</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2956</v>
      </c>
      <c r="CG84" s="141" t="s">
        <v>2128</v>
      </c>
      <c r="CH84" s="258"/>
      <c r="CI84" s="258"/>
      <c r="CJ84" s="258"/>
      <c r="CK84" s="141" t="s">
        <v>3137</v>
      </c>
      <c r="CL84" s="141" t="s">
        <v>429</v>
      </c>
      <c r="CM84" s="258"/>
      <c r="CN84" s="282"/>
      <c r="CO84" s="258"/>
      <c r="CP84" s="241"/>
      <c r="CQ84" s="211" t="str">
        <f>HYPERLINK("https://www.youtube.com/watch?v=QxWPg7mdDfE","1:06.99")</f>
        <v>1:06.99</v>
      </c>
      <c r="CR84" s="258"/>
      <c r="CS84" s="172"/>
      <c r="CT84" s="152" t="s">
        <v>4311</v>
      </c>
      <c r="CU84" s="242"/>
      <c r="CV84" s="242" t="s">
        <v>4312</v>
      </c>
      <c r="CW84" s="260"/>
      <c r="CX84" s="152" t="s">
        <v>2646</v>
      </c>
      <c r="CY84" s="152" t="s">
        <v>1828</v>
      </c>
      <c r="CZ84" s="213" t="s">
        <v>4313</v>
      </c>
      <c r="DA84" s="260"/>
      <c r="DB84" s="260"/>
      <c r="DC84" s="213" t="str">
        <f>HYPERLINK("https://www.youtube.com/watch?v=bLjbsRbEWJo","1:01.28")</f>
        <v>1:01.28</v>
      </c>
      <c r="DD84" s="260"/>
      <c r="DE84" s="260"/>
      <c r="DF84" s="260"/>
      <c r="DG84" s="286"/>
      <c r="DH84" s="558" t="s">
        <v>3409</v>
      </c>
      <c r="DI84" s="261"/>
      <c r="DJ84" s="261"/>
      <c r="DK84" s="261"/>
      <c r="DL84" s="261"/>
      <c r="DM84" s="558" t="s">
        <v>386</v>
      </c>
      <c r="DN84" s="164" t="str">
        <f>HYPERLINK("https://clips.twitch.tv/TemperedFaintAppleTwitchRaid","20.13")</f>
        <v>20.13</v>
      </c>
      <c r="DO84" s="243" t="s">
        <v>1292</v>
      </c>
      <c r="DP84" s="243" t="s">
        <v>1770</v>
      </c>
      <c r="DQ84" s="243"/>
      <c r="DR84" s="261"/>
      <c r="DS84" s="261"/>
      <c r="DT84" s="261"/>
      <c r="DU84" s="243" t="s">
        <v>2096</v>
      </c>
      <c r="DV84" s="261"/>
      <c r="DW84" s="243"/>
      <c r="DX84" s="243"/>
      <c r="DY84" s="243" t="s">
        <v>280</v>
      </c>
      <c r="DZ84" s="261"/>
      <c r="EA84" s="261"/>
      <c r="EB84" s="345"/>
    </row>
    <row r="85" ht="15.75" customHeight="1">
      <c r="A85" s="165" t="s">
        <v>4314</v>
      </c>
      <c r="B85" s="79" t="s">
        <v>4315</v>
      </c>
      <c r="C85" s="80" t="s">
        <v>1492</v>
      </c>
      <c r="D85" s="81" t="s">
        <v>1492</v>
      </c>
      <c r="E85" s="82" t="s">
        <v>1492</v>
      </c>
      <c r="F85" s="83" t="s">
        <v>435</v>
      </c>
      <c r="G85" s="79" t="s">
        <v>3143</v>
      </c>
      <c r="H85" s="195" t="s">
        <v>4316</v>
      </c>
      <c r="I85" s="218"/>
      <c r="J85" s="195" t="s">
        <v>2871</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3191</v>
      </c>
      <c r="AC85" s="195" t="s">
        <v>4323</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3116</v>
      </c>
      <c r="BC85" s="195" t="s">
        <v>1164</v>
      </c>
      <c r="BD85" s="195" t="s">
        <v>1256</v>
      </c>
      <c r="BE85" s="195"/>
      <c r="BF85" s="195" t="s">
        <v>1701</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2246</v>
      </c>
      <c r="BT85" s="195" t="s">
        <v>3991</v>
      </c>
      <c r="BU85" s="218"/>
      <c r="BV85" s="195" t="s">
        <v>2343</v>
      </c>
      <c r="BW85" s="218"/>
      <c r="BX85" s="195" t="s">
        <v>4327</v>
      </c>
      <c r="BY85" s="218"/>
      <c r="BZ85" s="195" t="s">
        <v>4328</v>
      </c>
      <c r="CA85" s="195" t="s">
        <v>4329</v>
      </c>
      <c r="CB85" s="218"/>
      <c r="CC85" s="218"/>
      <c r="CD85" s="218"/>
      <c r="CE85" s="218"/>
      <c r="CF85" s="195" t="s">
        <v>4330</v>
      </c>
      <c r="CG85" s="171" t="s">
        <v>1411</v>
      </c>
      <c r="CH85" s="195"/>
      <c r="CI85" s="218"/>
      <c r="CJ85" s="195" t="s">
        <v>441</v>
      </c>
      <c r="CK85" s="218"/>
      <c r="CL85" s="171" t="s">
        <v>3470</v>
      </c>
      <c r="CM85" s="195" t="s">
        <v>4331</v>
      </c>
      <c r="CN85" s="218"/>
      <c r="CO85" s="218"/>
      <c r="CP85" s="218"/>
      <c r="CQ85" s="218"/>
      <c r="CR85" s="218"/>
      <c r="CS85" s="172"/>
      <c r="CT85" s="195" t="s">
        <v>4332</v>
      </c>
      <c r="CU85" s="195"/>
      <c r="CV85" s="195" t="s">
        <v>3639</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3379</v>
      </c>
      <c r="J86" s="224" t="s">
        <v>1925</v>
      </c>
      <c r="K86" s="264" t="s">
        <v>3997</v>
      </c>
      <c r="L86" s="224" t="s">
        <v>701</v>
      </c>
      <c r="M86" s="294"/>
      <c r="N86" s="224" t="s">
        <v>3113</v>
      </c>
      <c r="O86" s="224" t="s">
        <v>3114</v>
      </c>
      <c r="P86" s="224" t="s">
        <v>3570</v>
      </c>
      <c r="Q86" s="224" t="s">
        <v>4338</v>
      </c>
      <c r="R86" s="224"/>
      <c r="S86" s="224" t="s">
        <v>4339</v>
      </c>
      <c r="T86" s="294"/>
      <c r="U86" s="224" t="s">
        <v>2139</v>
      </c>
      <c r="V86" s="224" t="s">
        <v>4340</v>
      </c>
      <c r="W86" s="167"/>
      <c r="X86" s="227" t="s">
        <v>4341</v>
      </c>
      <c r="Y86" s="267" t="s">
        <v>2642</v>
      </c>
      <c r="Z86" s="227" t="s">
        <v>2085</v>
      </c>
      <c r="AA86" s="227" t="s">
        <v>4342</v>
      </c>
      <c r="AB86" s="227" t="s">
        <v>1109</v>
      </c>
      <c r="AC86" s="227" t="s">
        <v>3577</v>
      </c>
      <c r="AD86" s="227" t="s">
        <v>4343</v>
      </c>
      <c r="AE86" s="227" t="s">
        <v>1462</v>
      </c>
      <c r="AF86" s="267" t="s">
        <v>4344</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4345</v>
      </c>
      <c r="BB86" s="254" t="s">
        <v>2127</v>
      </c>
      <c r="BC86" s="254" t="s">
        <v>3107</v>
      </c>
      <c r="BD86" s="254" t="s">
        <v>4346</v>
      </c>
      <c r="BE86" s="255"/>
      <c r="BF86" s="255"/>
      <c r="BG86" s="255"/>
      <c r="BH86" s="254" t="s">
        <v>4347</v>
      </c>
      <c r="BI86" s="233"/>
      <c r="BJ86" s="255"/>
      <c r="BK86" s="255"/>
      <c r="BL86" s="255"/>
      <c r="BM86" s="254" t="s">
        <v>4348</v>
      </c>
      <c r="BN86" s="254" t="s">
        <v>2356</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982</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5"/>
    </row>
    <row r="87">
      <c r="A87" s="559" t="s">
        <v>4353</v>
      </c>
      <c r="B87" s="79" t="s">
        <v>4354</v>
      </c>
      <c r="C87" s="80" t="s">
        <v>1179</v>
      </c>
      <c r="D87" s="81" t="s">
        <v>1492</v>
      </c>
      <c r="E87" s="82" t="s">
        <v>1179</v>
      </c>
      <c r="F87" s="83" t="s">
        <v>2594</v>
      </c>
      <c r="G87" s="79" t="s">
        <v>2594</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810</v>
      </c>
      <c r="G88" s="99" t="s">
        <v>4357</v>
      </c>
      <c r="H88" s="224" t="s">
        <v>4358</v>
      </c>
      <c r="I88" s="224" t="s">
        <v>3328</v>
      </c>
      <c r="J88" s="224" t="s">
        <v>4359</v>
      </c>
      <c r="K88" s="224" t="s">
        <v>2776</v>
      </c>
      <c r="L88" s="224" t="s">
        <v>3200</v>
      </c>
      <c r="M88" s="224" t="s">
        <v>4360</v>
      </c>
      <c r="N88" s="224" t="s">
        <v>4361</v>
      </c>
      <c r="O88" s="224" t="s">
        <v>4362</v>
      </c>
      <c r="P88" s="224" t="s">
        <v>2640</v>
      </c>
      <c r="Q88" s="294"/>
      <c r="R88" s="294"/>
      <c r="S88" s="294"/>
      <c r="T88" s="294"/>
      <c r="U88" s="294"/>
      <c r="V88" s="294"/>
      <c r="W88" s="167"/>
      <c r="X88" s="227" t="s">
        <v>2895</v>
      </c>
      <c r="Y88" s="227" t="s">
        <v>3120</v>
      </c>
      <c r="Z88" s="227" t="s">
        <v>4363</v>
      </c>
      <c r="AA88" s="202" t="str">
        <f>HYPERLINK("https://youtu.be/qJ6N4MrS6B4","48.05")</f>
        <v>48.05</v>
      </c>
      <c r="AB88" s="227" t="s">
        <v>1929</v>
      </c>
      <c r="AC88" s="202" t="str">
        <f>HYPERLINK("https://www.twitch.tv/videos/230818041","57.20")</f>
        <v>57.20</v>
      </c>
      <c r="AD88" s="295"/>
      <c r="AE88" s="227" t="s">
        <v>3409</v>
      </c>
      <c r="AF88" s="227" t="s">
        <v>4120</v>
      </c>
      <c r="AG88" s="295"/>
      <c r="AH88" s="295"/>
      <c r="AI88" s="295"/>
      <c r="AJ88" s="295"/>
      <c r="AK88" s="167"/>
      <c r="AL88" s="253"/>
      <c r="AM88" s="253"/>
      <c r="AN88" s="253"/>
      <c r="AO88" s="253"/>
      <c r="AP88" s="253"/>
      <c r="AQ88" s="253"/>
      <c r="AR88" s="253"/>
      <c r="AS88" s="253"/>
      <c r="AT88" s="230" t="s">
        <v>4174</v>
      </c>
      <c r="AU88" s="230" t="s">
        <v>2230</v>
      </c>
      <c r="AV88" s="253"/>
      <c r="AW88" s="253"/>
      <c r="AX88" s="253"/>
      <c r="AY88" s="253"/>
      <c r="AZ88" s="253"/>
      <c r="BA88" s="254"/>
      <c r="BB88" s="254" t="s">
        <v>1195</v>
      </c>
      <c r="BC88" s="129" t="str">
        <f>HYPERLINK("https://youtu.be/jzNyA3Lqtt4","28.84")</f>
        <v>28.84</v>
      </c>
      <c r="BD88" s="254" t="s">
        <v>4364</v>
      </c>
      <c r="BE88" s="254" t="s">
        <v>4365</v>
      </c>
      <c r="BF88" s="255"/>
      <c r="BG88" s="255"/>
      <c r="BH88" s="254" t="s">
        <v>1779</v>
      </c>
      <c r="BI88" s="233"/>
      <c r="BJ88" s="254" t="s">
        <v>4366</v>
      </c>
      <c r="BK88" s="254" t="s">
        <v>4367</v>
      </c>
      <c r="BL88" s="255"/>
      <c r="BM88" s="255"/>
      <c r="BN88" s="255"/>
      <c r="BO88" s="255"/>
      <c r="BP88" s="255"/>
      <c r="BQ88" s="209"/>
      <c r="BR88" s="210"/>
      <c r="BS88" s="237" t="s">
        <v>877</v>
      </c>
      <c r="BT88" s="237" t="s">
        <v>4368</v>
      </c>
      <c r="BU88" s="237" t="s">
        <v>1820</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3708</v>
      </c>
      <c r="CL88" s="282" t="s">
        <v>2946</v>
      </c>
      <c r="CM88" s="258"/>
      <c r="CN88" s="258"/>
      <c r="CO88" s="258"/>
      <c r="CP88" s="258"/>
      <c r="CQ88" s="258"/>
      <c r="CR88" s="258"/>
      <c r="CS88" s="172"/>
      <c r="CT88" s="242" t="s">
        <v>4369</v>
      </c>
      <c r="CU88" s="260"/>
      <c r="CV88" s="242" t="s">
        <v>1447</v>
      </c>
      <c r="CW88" s="242" t="s">
        <v>2301</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5"/>
    </row>
    <row r="89" ht="15.75" customHeight="1">
      <c r="A89" s="565" t="s">
        <v>4373</v>
      </c>
      <c r="B89" s="79" t="s">
        <v>4374</v>
      </c>
      <c r="C89" s="80" t="s">
        <v>1492</v>
      </c>
      <c r="D89" s="81" t="s">
        <v>1492</v>
      </c>
      <c r="E89" s="82" t="s">
        <v>1492</v>
      </c>
      <c r="F89" s="83" t="s">
        <v>1179</v>
      </c>
      <c r="G89" s="79" t="s">
        <v>2789</v>
      </c>
      <c r="H89" s="195" t="s">
        <v>759</v>
      </c>
      <c r="I89" s="195" t="s">
        <v>4375</v>
      </c>
      <c r="J89" s="195" t="s">
        <v>4376</v>
      </c>
      <c r="K89" s="195" t="s">
        <v>3951</v>
      </c>
      <c r="L89" s="195" t="s">
        <v>2556</v>
      </c>
      <c r="M89" s="195" t="s">
        <v>4377</v>
      </c>
      <c r="N89" s="195" t="s">
        <v>4378</v>
      </c>
      <c r="O89" s="195" t="s">
        <v>1513</v>
      </c>
      <c r="P89" s="195" t="s">
        <v>4379</v>
      </c>
      <c r="Q89" s="218"/>
      <c r="R89" s="218"/>
      <c r="S89" s="195" t="s">
        <v>4380</v>
      </c>
      <c r="T89" s="218"/>
      <c r="U89" s="195" t="s">
        <v>1315</v>
      </c>
      <c r="V89" s="218"/>
      <c r="W89" s="167"/>
      <c r="X89" s="195" t="s">
        <v>2090</v>
      </c>
      <c r="Y89" s="195" t="s">
        <v>1514</v>
      </c>
      <c r="Z89" s="195" t="s">
        <v>4381</v>
      </c>
      <c r="AA89" s="195" t="s">
        <v>2514</v>
      </c>
      <c r="AB89" s="566" t="s">
        <v>3669</v>
      </c>
      <c r="AC89" s="166" t="s">
        <v>4382</v>
      </c>
      <c r="AD89" s="218"/>
      <c r="AE89" s="218"/>
      <c r="AF89" s="166" t="s">
        <v>4383</v>
      </c>
      <c r="AG89" s="218"/>
      <c r="AH89" s="218"/>
      <c r="AI89" s="218"/>
      <c r="AJ89" s="218"/>
      <c r="AK89" s="167"/>
      <c r="AL89" s="195" t="s">
        <v>1707</v>
      </c>
      <c r="AM89" s="166" t="s">
        <v>4384</v>
      </c>
      <c r="AN89" s="218"/>
      <c r="AO89" s="218"/>
      <c r="AP89" s="218"/>
      <c r="AQ89" s="218"/>
      <c r="AR89" s="166" t="s">
        <v>557</v>
      </c>
      <c r="AS89" s="218"/>
      <c r="AT89" s="195" t="s">
        <v>2491</v>
      </c>
      <c r="AU89" s="195" t="s">
        <v>3164</v>
      </c>
      <c r="AV89" s="166" t="s">
        <v>3380</v>
      </c>
      <c r="AW89" s="218"/>
      <c r="AX89" s="195" t="s">
        <v>4385</v>
      </c>
      <c r="AY89" s="195" t="s">
        <v>4386</v>
      </c>
      <c r="AZ89" s="195"/>
      <c r="BA89" s="166" t="s">
        <v>4387</v>
      </c>
      <c r="BB89" s="195" t="s">
        <v>1735</v>
      </c>
      <c r="BC89" s="195" t="s">
        <v>1164</v>
      </c>
      <c r="BD89" s="166" t="s">
        <v>1148</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3104</v>
      </c>
      <c r="BW89" s="218"/>
      <c r="BX89" s="218"/>
      <c r="BY89" s="218"/>
      <c r="BZ89" s="166" t="s">
        <v>215</v>
      </c>
      <c r="CA89" s="218"/>
      <c r="CB89" s="195" t="s">
        <v>2070</v>
      </c>
      <c r="CC89" s="218"/>
      <c r="CD89" s="218"/>
      <c r="CE89" s="218"/>
      <c r="CF89" s="195" t="s">
        <v>4395</v>
      </c>
      <c r="CG89" s="195" t="s">
        <v>4396</v>
      </c>
      <c r="CH89" s="195" t="s">
        <v>1085</v>
      </c>
      <c r="CI89" s="195"/>
      <c r="CJ89" s="195" t="s">
        <v>4397</v>
      </c>
      <c r="CK89" s="195" t="s">
        <v>4079</v>
      </c>
      <c r="CL89" s="433" t="s">
        <v>4390</v>
      </c>
      <c r="CM89" s="166" t="s">
        <v>2379</v>
      </c>
      <c r="CN89" s="218"/>
      <c r="CO89" s="218"/>
      <c r="CP89" s="195"/>
      <c r="CQ89" s="195" t="s">
        <v>4398</v>
      </c>
      <c r="CR89" s="218"/>
      <c r="CS89" s="172"/>
      <c r="CT89" s="166" t="s">
        <v>4399</v>
      </c>
      <c r="CU89" s="195" t="s">
        <v>2952</v>
      </c>
      <c r="CV89" s="195" t="s">
        <v>4400</v>
      </c>
      <c r="CW89" s="218"/>
      <c r="CX89" s="218"/>
      <c r="CY89" s="195" t="s">
        <v>280</v>
      </c>
      <c r="CZ89" s="166" t="s">
        <v>4401</v>
      </c>
      <c r="DA89" s="195" t="s">
        <v>3662</v>
      </c>
      <c r="DB89" s="218"/>
      <c r="DC89" s="218"/>
      <c r="DD89" s="166" t="s">
        <v>4402</v>
      </c>
      <c r="DE89" s="195" t="s">
        <v>1280</v>
      </c>
      <c r="DF89" s="195"/>
      <c r="DG89" s="218"/>
      <c r="DH89" s="218"/>
      <c r="DI89" s="218"/>
      <c r="DJ89" s="195"/>
      <c r="DK89" s="195" t="s">
        <v>1734</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2426</v>
      </c>
      <c r="H90" s="222" t="s">
        <v>939</v>
      </c>
      <c r="I90" s="174" t="s">
        <v>3707</v>
      </c>
      <c r="J90" s="174" t="s">
        <v>4409</v>
      </c>
      <c r="K90" s="174" t="s">
        <v>3835</v>
      </c>
      <c r="L90" s="174" t="s">
        <v>2556</v>
      </c>
      <c r="M90" s="174" t="s">
        <v>4410</v>
      </c>
      <c r="N90" s="174" t="s">
        <v>4411</v>
      </c>
      <c r="O90" s="174" t="s">
        <v>2042</v>
      </c>
      <c r="P90" s="174" t="s">
        <v>4412</v>
      </c>
      <c r="Q90" s="174" t="s">
        <v>4413</v>
      </c>
      <c r="R90" s="294"/>
      <c r="S90" s="174" t="s">
        <v>2337</v>
      </c>
      <c r="T90" s="174" t="s">
        <v>4414</v>
      </c>
      <c r="U90" s="294"/>
      <c r="V90" s="222" t="s">
        <v>4415</v>
      </c>
      <c r="W90" s="167"/>
      <c r="X90" s="111" t="s">
        <v>4075</v>
      </c>
      <c r="Y90" s="295"/>
      <c r="Z90" s="111" t="s">
        <v>4416</v>
      </c>
      <c r="AA90" s="111" t="s">
        <v>4417</v>
      </c>
      <c r="AB90" s="111" t="s">
        <v>2315</v>
      </c>
      <c r="AC90" s="250" t="s">
        <v>2176</v>
      </c>
      <c r="AD90" s="295"/>
      <c r="AE90" s="111" t="s">
        <v>2923</v>
      </c>
      <c r="AF90" s="111" t="s">
        <v>4363</v>
      </c>
      <c r="AG90" s="295"/>
      <c r="AH90" s="250" t="s">
        <v>2231</v>
      </c>
      <c r="AI90" s="250" t="s">
        <v>903</v>
      </c>
      <c r="AJ90" s="295"/>
      <c r="AK90" s="167"/>
      <c r="AL90" s="270" t="s">
        <v>4418</v>
      </c>
      <c r="AM90" s="270" t="s">
        <v>4419</v>
      </c>
      <c r="AN90" s="253"/>
      <c r="AO90" s="270" t="s">
        <v>4420</v>
      </c>
      <c r="AP90" s="253"/>
      <c r="AQ90" s="253"/>
      <c r="AR90" s="253"/>
      <c r="AS90" s="270" t="s">
        <v>4421</v>
      </c>
      <c r="AT90" s="178" t="s">
        <v>3743</v>
      </c>
      <c r="AU90" s="178" t="s">
        <v>185</v>
      </c>
      <c r="AV90" s="178" t="s">
        <v>2022</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949</v>
      </c>
      <c r="BZ90" s="134" t="s">
        <v>3299</v>
      </c>
      <c r="CA90" s="134" t="s">
        <v>4430</v>
      </c>
      <c r="CB90" s="186" t="s">
        <v>3225</v>
      </c>
      <c r="CC90" s="134" t="s">
        <v>3615</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903</v>
      </c>
      <c r="CU90" s="260"/>
      <c r="CV90" s="260"/>
      <c r="CW90" s="152" t="s">
        <v>4434</v>
      </c>
      <c r="CX90" s="260"/>
      <c r="CY90" s="260"/>
      <c r="CZ90" s="242" t="s">
        <v>4435</v>
      </c>
      <c r="DA90" s="152" t="s">
        <v>1704</v>
      </c>
      <c r="DB90" s="260"/>
      <c r="DC90" s="259" t="s">
        <v>4436</v>
      </c>
      <c r="DD90" s="152" t="s">
        <v>4437</v>
      </c>
      <c r="DE90" s="260"/>
      <c r="DF90" s="260"/>
      <c r="DG90" s="304"/>
      <c r="DH90" s="304"/>
      <c r="DI90" s="261"/>
      <c r="DJ90" s="261"/>
      <c r="DK90" s="261"/>
      <c r="DL90" s="261"/>
      <c r="DM90" s="191" t="s">
        <v>1107</v>
      </c>
      <c r="DN90" s="303" t="s">
        <v>3237</v>
      </c>
      <c r="DO90" s="303" t="s">
        <v>4438</v>
      </c>
      <c r="DP90" s="261"/>
      <c r="DQ90" s="261"/>
      <c r="DR90" s="261"/>
      <c r="DS90" s="261"/>
      <c r="DT90" s="261"/>
      <c r="DU90" s="261"/>
      <c r="DV90" s="261"/>
      <c r="DW90" s="261"/>
      <c r="DX90" s="261"/>
      <c r="DY90" s="193" t="s">
        <v>4439</v>
      </c>
      <c r="DZ90" s="261"/>
      <c r="EA90" s="261"/>
      <c r="EB90" s="345"/>
    </row>
    <row r="91" ht="15.75" customHeight="1">
      <c r="A91" s="165" t="s">
        <v>4440</v>
      </c>
      <c r="B91" s="79" t="s">
        <v>4441</v>
      </c>
      <c r="C91" s="80" t="s">
        <v>1492</v>
      </c>
      <c r="D91" s="81" t="s">
        <v>1492</v>
      </c>
      <c r="E91" s="82" t="s">
        <v>1492</v>
      </c>
      <c r="F91" s="83" t="s">
        <v>810</v>
      </c>
      <c r="G91" s="79" t="s">
        <v>1057</v>
      </c>
      <c r="H91" s="166" t="s">
        <v>1753</v>
      </c>
      <c r="I91" s="195" t="s">
        <v>4442</v>
      </c>
      <c r="J91" s="166" t="s">
        <v>3305</v>
      </c>
      <c r="K91" s="166" t="s">
        <v>654</v>
      </c>
      <c r="L91" s="166" t="s">
        <v>4443</v>
      </c>
      <c r="M91" s="218"/>
      <c r="N91" s="166" t="s">
        <v>1802</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3097</v>
      </c>
      <c r="AE91" s="166" t="s">
        <v>3055</v>
      </c>
      <c r="AF91" s="195" t="s">
        <v>4452</v>
      </c>
      <c r="AG91" s="195" t="s">
        <v>555</v>
      </c>
      <c r="AH91" s="166"/>
      <c r="AI91" s="166" t="s">
        <v>112</v>
      </c>
      <c r="AJ91" s="166" t="s">
        <v>4453</v>
      </c>
      <c r="AK91" s="167"/>
      <c r="AL91" s="218"/>
      <c r="AM91" s="195" t="s">
        <v>282</v>
      </c>
      <c r="AN91" s="166" t="s">
        <v>4454</v>
      </c>
      <c r="AO91" s="166" t="s">
        <v>3379</v>
      </c>
      <c r="AP91" s="166" t="s">
        <v>4455</v>
      </c>
      <c r="AQ91" s="166"/>
      <c r="AR91" s="166" t="s">
        <v>1273</v>
      </c>
      <c r="AS91" s="166" t="s">
        <v>1793</v>
      </c>
      <c r="AT91" s="166" t="s">
        <v>4456</v>
      </c>
      <c r="AU91" s="166" t="s">
        <v>4457</v>
      </c>
      <c r="AV91" s="166" t="s">
        <v>4458</v>
      </c>
      <c r="AW91" s="218"/>
      <c r="AX91" s="166" t="s">
        <v>4459</v>
      </c>
      <c r="AY91" s="166" t="s">
        <v>4460</v>
      </c>
      <c r="AZ91" s="166"/>
      <c r="BA91" s="218"/>
      <c r="BB91" s="166" t="s">
        <v>1710</v>
      </c>
      <c r="BC91" s="166" t="s">
        <v>1164</v>
      </c>
      <c r="BD91" s="166" t="s">
        <v>3320</v>
      </c>
      <c r="BE91" s="166" t="s">
        <v>1410</v>
      </c>
      <c r="BF91" s="166" t="s">
        <v>4461</v>
      </c>
      <c r="BG91" s="218"/>
      <c r="BH91" s="166" t="s">
        <v>3502</v>
      </c>
      <c r="BI91" s="166" t="s">
        <v>4462</v>
      </c>
      <c r="BJ91" s="166"/>
      <c r="BK91" s="195" t="s">
        <v>226</v>
      </c>
      <c r="BL91" s="218"/>
      <c r="BM91" s="195" t="s">
        <v>3127</v>
      </c>
      <c r="BN91" s="195" t="s">
        <v>4463</v>
      </c>
      <c r="BO91" s="166" t="s">
        <v>4464</v>
      </c>
      <c r="BP91" s="166"/>
      <c r="BQ91" s="218"/>
      <c r="BR91" s="218"/>
      <c r="BS91" s="195" t="s">
        <v>4465</v>
      </c>
      <c r="BT91" s="166" t="s">
        <v>4466</v>
      </c>
      <c r="BU91" s="218"/>
      <c r="BV91" s="166" t="s">
        <v>2094</v>
      </c>
      <c r="BW91" s="218"/>
      <c r="BX91" s="166" t="s">
        <v>4467</v>
      </c>
      <c r="BY91" s="218"/>
      <c r="BZ91" s="195" t="s">
        <v>1779</v>
      </c>
      <c r="CA91" s="195" t="s">
        <v>4468</v>
      </c>
      <c r="CB91" s="166" t="s">
        <v>124</v>
      </c>
      <c r="CC91" s="218"/>
      <c r="CD91" s="87" t="s">
        <v>4469</v>
      </c>
      <c r="CE91" s="195"/>
      <c r="CF91" s="166" t="s">
        <v>4470</v>
      </c>
      <c r="CG91" s="166" t="s">
        <v>717</v>
      </c>
      <c r="CH91" s="218"/>
      <c r="CI91" s="218"/>
      <c r="CJ91" s="166" t="s">
        <v>2952</v>
      </c>
      <c r="CK91" s="218"/>
      <c r="CL91" s="195" t="s">
        <v>4376</v>
      </c>
      <c r="CM91" s="195" t="s">
        <v>4419</v>
      </c>
      <c r="CN91" s="218"/>
      <c r="CO91" s="195" t="s">
        <v>3620</v>
      </c>
      <c r="CP91" s="218"/>
      <c r="CQ91" s="218"/>
      <c r="CR91" s="87" t="s">
        <v>4471</v>
      </c>
      <c r="CS91" s="172"/>
      <c r="CT91" s="166" t="s">
        <v>2521</v>
      </c>
      <c r="CU91" s="166" t="s">
        <v>226</v>
      </c>
      <c r="CV91" s="166" t="s">
        <v>2536</v>
      </c>
      <c r="CW91" s="166" t="s">
        <v>347</v>
      </c>
      <c r="CX91" s="166" t="s">
        <v>4472</v>
      </c>
      <c r="CY91" s="218"/>
      <c r="CZ91" s="218"/>
      <c r="DA91" s="195" t="s">
        <v>4473</v>
      </c>
      <c r="DB91" s="87" t="s">
        <v>4474</v>
      </c>
      <c r="DC91" s="166" t="s">
        <v>647</v>
      </c>
      <c r="DD91" s="218"/>
      <c r="DE91" s="166" t="s">
        <v>4475</v>
      </c>
      <c r="DF91" s="166"/>
      <c r="DG91" s="218"/>
      <c r="DH91" s="166" t="s">
        <v>2872</v>
      </c>
      <c r="DI91" s="218"/>
      <c r="DJ91" s="195"/>
      <c r="DK91" s="166" t="s">
        <v>4063</v>
      </c>
      <c r="DL91" s="195" t="s">
        <v>4476</v>
      </c>
      <c r="DM91" s="87" t="s">
        <v>4352</v>
      </c>
      <c r="DN91" s="195" t="s">
        <v>1991</v>
      </c>
      <c r="DO91" s="195" t="s">
        <v>4477</v>
      </c>
      <c r="DP91" s="218"/>
      <c r="DQ91" s="218"/>
      <c r="DR91" s="166" t="s">
        <v>1096</v>
      </c>
      <c r="DS91" s="166" t="s">
        <v>2527</v>
      </c>
      <c r="DT91" s="195" t="s">
        <v>4478</v>
      </c>
      <c r="DU91" s="195" t="s">
        <v>4479</v>
      </c>
      <c r="DV91" s="166" t="s">
        <v>2573</v>
      </c>
      <c r="DW91" s="195" t="s">
        <v>1226</v>
      </c>
      <c r="DX91" s="166" t="s">
        <v>4480</v>
      </c>
      <c r="DY91" s="166" t="s">
        <v>1257</v>
      </c>
      <c r="DZ91" s="195" t="s">
        <v>4481</v>
      </c>
      <c r="EA91" s="195" t="s">
        <v>1779</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1128</v>
      </c>
      <c r="L92" s="222" t="s">
        <v>3601</v>
      </c>
      <c r="M92" s="294"/>
      <c r="N92" s="222" t="s">
        <v>4487</v>
      </c>
      <c r="O92" s="222" t="s">
        <v>4423</v>
      </c>
      <c r="P92" s="222" t="s">
        <v>348</v>
      </c>
      <c r="Q92" s="294"/>
      <c r="R92" s="294"/>
      <c r="S92" s="294"/>
      <c r="T92" s="294"/>
      <c r="U92" s="294"/>
      <c r="V92" s="294"/>
      <c r="W92" s="167"/>
      <c r="X92" s="250" t="s">
        <v>3126</v>
      </c>
      <c r="Y92" s="250" t="s">
        <v>1453</v>
      </c>
      <c r="Z92" s="250" t="s">
        <v>2020</v>
      </c>
      <c r="AA92" s="250" t="s">
        <v>4488</v>
      </c>
      <c r="AB92" s="250" t="s">
        <v>4489</v>
      </c>
      <c r="AC92" s="250" t="s">
        <v>4490</v>
      </c>
      <c r="AD92" s="295"/>
      <c r="AE92" s="250" t="s">
        <v>2184</v>
      </c>
      <c r="AF92" s="250" t="s">
        <v>4491</v>
      </c>
      <c r="AG92" s="295"/>
      <c r="AH92" s="295"/>
      <c r="AI92" s="295"/>
      <c r="AJ92" s="295"/>
      <c r="AK92" s="167"/>
      <c r="AL92" s="253"/>
      <c r="AM92" s="253"/>
      <c r="AN92" s="253"/>
      <c r="AO92" s="253"/>
      <c r="AP92" s="253"/>
      <c r="AQ92" s="253"/>
      <c r="AR92" s="253"/>
      <c r="AS92" s="253"/>
      <c r="AT92" s="270" t="s">
        <v>3573</v>
      </c>
      <c r="AU92" s="270" t="s">
        <v>4017</v>
      </c>
      <c r="AV92" s="253"/>
      <c r="AW92" s="253"/>
      <c r="AX92" s="253"/>
      <c r="AY92" s="253"/>
      <c r="AZ92" s="253"/>
      <c r="BA92" s="183" t="s">
        <v>2582</v>
      </c>
      <c r="BB92" s="183" t="s">
        <v>4492</v>
      </c>
      <c r="BC92" s="255"/>
      <c r="BD92" s="183" t="s">
        <v>3724</v>
      </c>
      <c r="BE92" s="183" t="s">
        <v>4493</v>
      </c>
      <c r="BF92" s="255"/>
      <c r="BG92" s="255"/>
      <c r="BH92" s="183" t="s">
        <v>2645</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596</v>
      </c>
      <c r="CI92" s="187" t="s">
        <v>4502</v>
      </c>
      <c r="CJ92" s="258"/>
      <c r="CK92" s="187" t="s">
        <v>2924</v>
      </c>
      <c r="CL92" s="187" t="s">
        <v>852</v>
      </c>
      <c r="CM92" s="187" t="s">
        <v>4503</v>
      </c>
      <c r="CN92" s="258"/>
      <c r="CO92" s="258"/>
      <c r="CP92" s="258"/>
      <c r="CQ92" s="258"/>
      <c r="CR92" s="258"/>
      <c r="CS92" s="172"/>
      <c r="CT92" s="259" t="s">
        <v>4504</v>
      </c>
      <c r="CU92" s="260"/>
      <c r="CV92" s="259" t="s">
        <v>1131</v>
      </c>
      <c r="CW92" s="259" t="s">
        <v>666</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4508</v>
      </c>
      <c r="B93" s="79" t="s">
        <v>4509</v>
      </c>
      <c r="C93" s="80" t="s">
        <v>1492</v>
      </c>
      <c r="D93" s="81" t="s">
        <v>1492</v>
      </c>
      <c r="E93" s="82" t="s">
        <v>1492</v>
      </c>
      <c r="F93" s="83" t="s">
        <v>1179</v>
      </c>
      <c r="G93" s="79" t="s">
        <v>4510</v>
      </c>
      <c r="H93" s="218"/>
      <c r="I93" s="195" t="s">
        <v>1711</v>
      </c>
      <c r="J93" s="87" t="s">
        <v>4511</v>
      </c>
      <c r="K93" s="195" t="s">
        <v>3753</v>
      </c>
      <c r="L93" s="291" t="s">
        <v>456</v>
      </c>
      <c r="M93" s="218"/>
      <c r="N93" s="195" t="s">
        <v>4512</v>
      </c>
      <c r="O93" s="166" t="s">
        <v>1148</v>
      </c>
      <c r="P93" s="195" t="s">
        <v>2066</v>
      </c>
      <c r="Q93" s="218"/>
      <c r="R93" s="218"/>
      <c r="S93" s="218"/>
      <c r="T93" s="218"/>
      <c r="U93" s="218"/>
      <c r="V93" s="218"/>
      <c r="W93" s="167"/>
      <c r="X93" s="195" t="s">
        <v>2530</v>
      </c>
      <c r="Y93" s="166" t="s">
        <v>1134</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1298</v>
      </c>
      <c r="BB93" s="166" t="s">
        <v>261</v>
      </c>
      <c r="BC93" s="166" t="s">
        <v>4050</v>
      </c>
      <c r="BD93" s="166" t="s">
        <v>4423</v>
      </c>
      <c r="BE93" s="195" t="s">
        <v>3352</v>
      </c>
      <c r="BF93" s="218"/>
      <c r="BG93" s="218"/>
      <c r="BH93" s="195" t="s">
        <v>3124</v>
      </c>
      <c r="BI93" s="195" t="s">
        <v>4516</v>
      </c>
      <c r="BJ93" s="166" t="s">
        <v>766</v>
      </c>
      <c r="BK93" s="195" t="s">
        <v>3914</v>
      </c>
      <c r="BL93" s="218"/>
      <c r="BM93" s="218"/>
      <c r="BN93" s="218"/>
      <c r="BO93" s="218"/>
      <c r="BP93" s="218"/>
      <c r="BQ93" s="218"/>
      <c r="BR93" s="218"/>
      <c r="BS93" s="195" t="s">
        <v>4517</v>
      </c>
      <c r="BT93" s="166" t="s">
        <v>4518</v>
      </c>
      <c r="BU93" s="218"/>
      <c r="BV93" s="166" t="s">
        <v>1739</v>
      </c>
      <c r="BW93" s="218"/>
      <c r="BX93" s="218"/>
      <c r="BY93" s="218"/>
      <c r="BZ93" s="218"/>
      <c r="CA93" s="218"/>
      <c r="CB93" s="218"/>
      <c r="CC93" s="218"/>
      <c r="CD93" s="218"/>
      <c r="CE93" s="218"/>
      <c r="CF93" s="166" t="s">
        <v>4519</v>
      </c>
      <c r="CG93" s="166" t="s">
        <v>2212</v>
      </c>
      <c r="CH93" s="218"/>
      <c r="CI93" s="218"/>
      <c r="CJ93" s="218"/>
      <c r="CK93" s="195" t="s">
        <v>4520</v>
      </c>
      <c r="CL93" s="166" t="s">
        <v>2455</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2426</v>
      </c>
      <c r="G94" s="99" t="s">
        <v>1297</v>
      </c>
      <c r="H94" s="174" t="s">
        <v>2875</v>
      </c>
      <c r="I94" s="425" t="s">
        <v>4523</v>
      </c>
      <c r="J94" s="174" t="s">
        <v>4524</v>
      </c>
      <c r="K94" s="425" t="s">
        <v>3513</v>
      </c>
      <c r="L94" s="174" t="s">
        <v>3320</v>
      </c>
      <c r="M94" s="174" t="s">
        <v>4525</v>
      </c>
      <c r="N94" s="425" t="s">
        <v>4526</v>
      </c>
      <c r="O94" s="425" t="s">
        <v>3133</v>
      </c>
      <c r="P94" s="174" t="s">
        <v>4527</v>
      </c>
      <c r="Q94" s="425" t="s">
        <v>4528</v>
      </c>
      <c r="R94" s="174" t="s">
        <v>3653</v>
      </c>
      <c r="S94" s="174" t="s">
        <v>4529</v>
      </c>
      <c r="T94" s="294"/>
      <c r="U94" s="174" t="s">
        <v>139</v>
      </c>
      <c r="V94" s="174" t="s">
        <v>4530</v>
      </c>
      <c r="W94" s="167"/>
      <c r="X94" s="111" t="s">
        <v>602</v>
      </c>
      <c r="Y94" s="249" t="s">
        <v>4531</v>
      </c>
      <c r="Z94" s="111" t="s">
        <v>4532</v>
      </c>
      <c r="AA94" s="249" t="s">
        <v>4533</v>
      </c>
      <c r="AB94" s="249" t="s">
        <v>2264</v>
      </c>
      <c r="AC94" s="111" t="s">
        <v>3489</v>
      </c>
      <c r="AD94" s="250"/>
      <c r="AE94" s="111" t="s">
        <v>1033</v>
      </c>
      <c r="AF94" s="111" t="s">
        <v>4534</v>
      </c>
      <c r="AG94" s="111" t="s">
        <v>4535</v>
      </c>
      <c r="AH94" s="227"/>
      <c r="AI94" s="111" t="s">
        <v>4033</v>
      </c>
      <c r="AJ94" s="111" t="s">
        <v>4536</v>
      </c>
      <c r="AK94" s="167"/>
      <c r="AL94" s="178" t="s">
        <v>4537</v>
      </c>
      <c r="AM94" s="178" t="s">
        <v>4538</v>
      </c>
      <c r="AN94" s="253"/>
      <c r="AO94" s="253"/>
      <c r="AP94" s="253"/>
      <c r="AQ94" s="253"/>
      <c r="AR94" s="253"/>
      <c r="AS94" s="253"/>
      <c r="AT94" s="507" t="s">
        <v>3612</v>
      </c>
      <c r="AU94" s="178" t="s">
        <v>4539</v>
      </c>
      <c r="AV94" s="178" t="s">
        <v>4242</v>
      </c>
      <c r="AW94" s="178" t="s">
        <v>2445</v>
      </c>
      <c r="AX94" s="178" t="s">
        <v>1239</v>
      </c>
      <c r="AY94" s="253"/>
      <c r="AZ94" s="253"/>
      <c r="BA94" s="182" t="s">
        <v>1385</v>
      </c>
      <c r="BB94" s="182" t="s">
        <v>4540</v>
      </c>
      <c r="BC94" s="182" t="s">
        <v>1831</v>
      </c>
      <c r="BD94" s="182" t="s">
        <v>4205</v>
      </c>
      <c r="BE94" s="182" t="s">
        <v>4541</v>
      </c>
      <c r="BF94" s="182" t="s">
        <v>4542</v>
      </c>
      <c r="BG94" s="182" t="s">
        <v>1930</v>
      </c>
      <c r="BH94" s="426" t="s">
        <v>1255</v>
      </c>
      <c r="BI94" s="183" t="s">
        <v>4543</v>
      </c>
      <c r="BJ94" s="255"/>
      <c r="BK94" s="182" t="s">
        <v>1804</v>
      </c>
      <c r="BL94" s="255"/>
      <c r="BM94" s="182" t="s">
        <v>3558</v>
      </c>
      <c r="BN94" s="255"/>
      <c r="BO94" s="183" t="s">
        <v>4544</v>
      </c>
      <c r="BP94" s="255"/>
      <c r="BQ94" s="134" t="s">
        <v>4545</v>
      </c>
      <c r="BR94" s="134" t="s">
        <v>4546</v>
      </c>
      <c r="BS94" s="134" t="s">
        <v>4362</v>
      </c>
      <c r="BT94" s="134" t="s">
        <v>4547</v>
      </c>
      <c r="BU94" s="134" t="s">
        <v>4548</v>
      </c>
      <c r="BV94" s="278" t="s">
        <v>3585</v>
      </c>
      <c r="BW94" s="134" t="s">
        <v>3716</v>
      </c>
      <c r="BX94" s="278" t="s">
        <v>4549</v>
      </c>
      <c r="BY94" s="210"/>
      <c r="BZ94" s="278" t="s">
        <v>4550</v>
      </c>
      <c r="CA94" s="134" t="s">
        <v>4551</v>
      </c>
      <c r="CB94" s="210"/>
      <c r="CC94" s="210"/>
      <c r="CD94" s="210"/>
      <c r="CE94" s="210"/>
      <c r="CF94" s="141" t="s">
        <v>2891</v>
      </c>
      <c r="CG94" s="141" t="s">
        <v>717</v>
      </c>
      <c r="CH94" s="141" t="s">
        <v>114</v>
      </c>
      <c r="CI94" s="258"/>
      <c r="CJ94" s="141" t="s">
        <v>2300</v>
      </c>
      <c r="CK94" s="258"/>
      <c r="CL94" s="141" t="s">
        <v>1199</v>
      </c>
      <c r="CM94" s="141" t="s">
        <v>3970</v>
      </c>
      <c r="CN94" s="258"/>
      <c r="CO94" s="258"/>
      <c r="CP94" s="258"/>
      <c r="CQ94" s="258"/>
      <c r="CR94" s="141" t="s">
        <v>4552</v>
      </c>
      <c r="CS94" s="172"/>
      <c r="CT94" s="152" t="s">
        <v>4553</v>
      </c>
      <c r="CU94" s="152" t="s">
        <v>4554</v>
      </c>
      <c r="CV94" s="152" t="s">
        <v>3641</v>
      </c>
      <c r="CW94" s="152" t="s">
        <v>3732</v>
      </c>
      <c r="CX94" s="152" t="s">
        <v>4555</v>
      </c>
      <c r="CY94" s="152" t="s">
        <v>2934</v>
      </c>
      <c r="CZ94" s="152" t="s">
        <v>4556</v>
      </c>
      <c r="DA94" s="152" t="s">
        <v>1428</v>
      </c>
      <c r="DB94" s="260"/>
      <c r="DC94" s="260"/>
      <c r="DD94" s="260"/>
      <c r="DE94" s="152" t="s">
        <v>371</v>
      </c>
      <c r="DF94" s="152"/>
      <c r="DG94" s="261"/>
      <c r="DH94" s="261"/>
      <c r="DI94" s="261"/>
      <c r="DJ94" s="261"/>
      <c r="DK94" s="194" t="s">
        <v>199</v>
      </c>
      <c r="DL94" s="191" t="s">
        <v>3391</v>
      </c>
      <c r="DM94" s="261"/>
      <c r="DN94" s="261"/>
      <c r="DO94" s="261"/>
      <c r="DP94" s="243"/>
      <c r="DQ94" s="243"/>
      <c r="DR94" s="261"/>
      <c r="DS94" s="191" t="s">
        <v>2081</v>
      </c>
      <c r="DT94" s="261"/>
      <c r="DU94" s="303" t="s">
        <v>3665</v>
      </c>
      <c r="DV94" s="261"/>
      <c r="DW94" s="191" t="s">
        <v>2420</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740</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2522</v>
      </c>
      <c r="L96" s="224" t="s">
        <v>4565</v>
      </c>
      <c r="M96" s="199" t="str">
        <f>HYPERLINK("https://www.twitch.tv/videos/204820156","2:20.22")</f>
        <v>2:20.22</v>
      </c>
      <c r="N96" s="224" t="s">
        <v>4566</v>
      </c>
      <c r="O96" s="224" t="s">
        <v>1081</v>
      </c>
      <c r="P96" s="569" t="s">
        <v>2112</v>
      </c>
      <c r="Q96" s="224"/>
      <c r="R96" s="224"/>
      <c r="S96" s="224"/>
      <c r="T96" s="224"/>
      <c r="U96" s="224"/>
      <c r="V96" s="294"/>
      <c r="W96" s="167"/>
      <c r="X96" s="227" t="s">
        <v>923</v>
      </c>
      <c r="Y96" s="514" t="s">
        <v>4567</v>
      </c>
      <c r="Z96" s="227" t="s">
        <v>403</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4414</v>
      </c>
      <c r="BB96" s="254" t="s">
        <v>4570</v>
      </c>
      <c r="BC96" s="254" t="s">
        <v>700</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1064</v>
      </c>
      <c r="BZ96" s="237" t="s">
        <v>4574</v>
      </c>
      <c r="CA96" s="237"/>
      <c r="CB96" s="237"/>
      <c r="CC96" s="237"/>
      <c r="CD96" s="237"/>
      <c r="CE96" s="237"/>
      <c r="CF96" s="282" t="s">
        <v>1564</v>
      </c>
      <c r="CG96" s="282" t="s">
        <v>2418</v>
      </c>
      <c r="CH96" s="282"/>
      <c r="CI96" s="282"/>
      <c r="CJ96" s="282"/>
      <c r="CK96" s="282" t="s">
        <v>3568</v>
      </c>
      <c r="CL96" s="282" t="s">
        <v>4575</v>
      </c>
      <c r="CM96" s="282" t="s">
        <v>2862</v>
      </c>
      <c r="CN96" s="282"/>
      <c r="CO96" s="282"/>
      <c r="CP96" s="282"/>
      <c r="CQ96" s="282"/>
      <c r="CR96" s="282"/>
      <c r="CS96" s="172"/>
      <c r="CT96" s="242" t="s">
        <v>4576</v>
      </c>
      <c r="CU96" s="242" t="s">
        <v>2692</v>
      </c>
      <c r="CV96" s="242" t="s">
        <v>4577</v>
      </c>
      <c r="CW96" s="242" t="s">
        <v>1070</v>
      </c>
      <c r="CX96" s="242" t="s">
        <v>4578</v>
      </c>
      <c r="CY96" s="242"/>
      <c r="CZ96" s="242" t="s">
        <v>4579</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4580</v>
      </c>
      <c r="B97" s="79" t="s">
        <v>4581</v>
      </c>
      <c r="C97" s="80" t="s">
        <v>1492</v>
      </c>
      <c r="D97" s="81" t="s">
        <v>1492</v>
      </c>
      <c r="E97" s="82" t="s">
        <v>1492</v>
      </c>
      <c r="F97" s="83" t="s">
        <v>810</v>
      </c>
      <c r="G97" s="79" t="s">
        <v>2100</v>
      </c>
      <c r="H97" s="195" t="s">
        <v>923</v>
      </c>
      <c r="I97" s="568" t="s">
        <v>845</v>
      </c>
      <c r="J97" s="195" t="s">
        <v>3879</v>
      </c>
      <c r="K97" s="87" t="s">
        <v>2171</v>
      </c>
      <c r="L97" s="166" t="s">
        <v>4582</v>
      </c>
      <c r="M97" s="218"/>
      <c r="N97" s="218"/>
      <c r="O97" s="195" t="s">
        <v>670</v>
      </c>
      <c r="P97" s="166" t="s">
        <v>107</v>
      </c>
      <c r="Q97" s="218"/>
      <c r="R97" s="218"/>
      <c r="S97" s="195" t="s">
        <v>2535</v>
      </c>
      <c r="T97" s="218"/>
      <c r="U97" s="218"/>
      <c r="V97" s="218"/>
      <c r="W97" s="167"/>
      <c r="X97" s="87" t="s">
        <v>2347</v>
      </c>
      <c r="Y97" s="171" t="s">
        <v>4583</v>
      </c>
      <c r="Z97" s="171" t="s">
        <v>2020</v>
      </c>
      <c r="AA97" s="171" t="s">
        <v>1589</v>
      </c>
      <c r="AB97" s="195" t="s">
        <v>2068</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906</v>
      </c>
      <c r="BE97" s="195" t="s">
        <v>4520</v>
      </c>
      <c r="BF97" s="218"/>
      <c r="BG97" s="218"/>
      <c r="BH97" s="570" t="s">
        <v>2222</v>
      </c>
      <c r="BI97" s="218"/>
      <c r="BJ97" s="218"/>
      <c r="BK97" s="218"/>
      <c r="BL97" s="218"/>
      <c r="BM97" s="218"/>
      <c r="BN97" s="218"/>
      <c r="BO97" s="218"/>
      <c r="BP97" s="218"/>
      <c r="BQ97" s="195"/>
      <c r="BR97" s="218"/>
      <c r="BS97" s="195" t="s">
        <v>2537</v>
      </c>
      <c r="BT97" s="195" t="s">
        <v>533</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2125</v>
      </c>
      <c r="CM97" s="195"/>
      <c r="CN97" s="218"/>
      <c r="CO97" s="218"/>
      <c r="CP97" s="218"/>
      <c r="CQ97" s="218"/>
      <c r="CR97" s="218"/>
      <c r="CS97" s="172"/>
      <c r="CT97" s="195" t="s">
        <v>3123</v>
      </c>
      <c r="CU97" s="195" t="s">
        <v>3997</v>
      </c>
      <c r="CV97" s="171" t="s">
        <v>720</v>
      </c>
      <c r="CW97" s="195" t="s">
        <v>4589</v>
      </c>
      <c r="CX97" s="195" t="s">
        <v>2169</v>
      </c>
      <c r="CY97" s="218"/>
      <c r="CZ97" s="195" t="s">
        <v>4590</v>
      </c>
      <c r="DA97" s="195" t="s">
        <v>4591</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810</v>
      </c>
      <c r="G98" s="99" t="s">
        <v>1116</v>
      </c>
      <c r="H98" s="224" t="s">
        <v>2412</v>
      </c>
      <c r="I98" s="224" t="s">
        <v>4594</v>
      </c>
      <c r="J98" s="224" t="s">
        <v>1938</v>
      </c>
      <c r="K98" s="222" t="s">
        <v>1364</v>
      </c>
      <c r="L98" s="224" t="s">
        <v>4595</v>
      </c>
      <c r="M98" s="222" t="s">
        <v>4596</v>
      </c>
      <c r="N98" s="224"/>
      <c r="O98" s="222" t="s">
        <v>4597</v>
      </c>
      <c r="P98" s="222" t="s">
        <v>4598</v>
      </c>
      <c r="Q98" s="224" t="s">
        <v>4599</v>
      </c>
      <c r="R98" s="294"/>
      <c r="S98" s="222" t="s">
        <v>158</v>
      </c>
      <c r="T98" s="294"/>
      <c r="U98" s="222" t="s">
        <v>648</v>
      </c>
      <c r="V98" s="352" t="s">
        <v>4600</v>
      </c>
      <c r="W98" s="245"/>
      <c r="X98" s="250" t="s">
        <v>1544</v>
      </c>
      <c r="Y98" s="541" t="s">
        <v>1822</v>
      </c>
      <c r="Z98" s="227" t="s">
        <v>4601</v>
      </c>
      <c r="AA98" s="227" t="s">
        <v>4602</v>
      </c>
      <c r="AB98" s="250" t="s">
        <v>2088</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3061</v>
      </c>
      <c r="AQ98" s="253"/>
      <c r="AR98" s="253"/>
      <c r="AS98" s="270" t="s">
        <v>4611</v>
      </c>
      <c r="AT98" s="270" t="s">
        <v>2862</v>
      </c>
      <c r="AU98" s="270" t="s">
        <v>4612</v>
      </c>
      <c r="AV98" s="270" t="s">
        <v>2589</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2279</v>
      </c>
      <c r="BR98" s="237"/>
      <c r="BS98" s="237" t="s">
        <v>4617</v>
      </c>
      <c r="BT98" s="237" t="s">
        <v>2290</v>
      </c>
      <c r="BU98" s="210"/>
      <c r="BV98" s="572" t="s">
        <v>2094</v>
      </c>
      <c r="BW98" s="210"/>
      <c r="BX98" s="210"/>
      <c r="BY98" s="186" t="s">
        <v>3016</v>
      </c>
      <c r="BZ98" s="186" t="s">
        <v>533</v>
      </c>
      <c r="CA98" s="186" t="s">
        <v>4618</v>
      </c>
      <c r="CB98" s="237" t="s">
        <v>4619</v>
      </c>
      <c r="CC98" s="237" t="s">
        <v>3463</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446</v>
      </c>
      <c r="CV98" s="259" t="s">
        <v>3026</v>
      </c>
      <c r="CW98" s="259" t="s">
        <v>4629</v>
      </c>
      <c r="CX98" s="260"/>
      <c r="CY98" s="259" t="s">
        <v>4459</v>
      </c>
      <c r="CZ98" s="242" t="s">
        <v>4630</v>
      </c>
      <c r="DA98" s="259" t="s">
        <v>3970</v>
      </c>
      <c r="DB98" s="259" t="s">
        <v>4631</v>
      </c>
      <c r="DC98" s="260"/>
      <c r="DD98" s="259" t="s">
        <v>3066</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1708</v>
      </c>
      <c r="DW98" s="303" t="s">
        <v>3067</v>
      </c>
      <c r="DX98" s="303" t="s">
        <v>4639</v>
      </c>
      <c r="DY98" s="303" t="s">
        <v>1658</v>
      </c>
      <c r="DZ98" s="303" t="s">
        <v>533</v>
      </c>
      <c r="EA98" s="303" t="s">
        <v>2222</v>
      </c>
      <c r="EB98" s="345" t="s">
        <v>4640</v>
      </c>
    </row>
    <row r="99" ht="15.75" customHeight="1">
      <c r="A99" s="437" t="s">
        <v>4641</v>
      </c>
      <c r="B99" s="79" t="s">
        <v>4642</v>
      </c>
      <c r="C99" s="80" t="s">
        <v>1492</v>
      </c>
      <c r="D99" s="81" t="s">
        <v>1492</v>
      </c>
      <c r="E99" s="82" t="s">
        <v>1492</v>
      </c>
      <c r="F99" s="83" t="s">
        <v>219</v>
      </c>
      <c r="G99" s="79" t="s">
        <v>1800</v>
      </c>
      <c r="H99" s="166" t="s">
        <v>4643</v>
      </c>
      <c r="I99" s="195" t="s">
        <v>4644</v>
      </c>
      <c r="J99" s="195" t="s">
        <v>4645</v>
      </c>
      <c r="K99" s="195" t="s">
        <v>4646</v>
      </c>
      <c r="L99" s="195" t="s">
        <v>1603</v>
      </c>
      <c r="M99" s="218"/>
      <c r="N99" s="166" t="s">
        <v>4647</v>
      </c>
      <c r="O99" s="166" t="s">
        <v>955</v>
      </c>
      <c r="P99" s="87" t="s">
        <v>446</v>
      </c>
      <c r="Q99" s="195" t="s">
        <v>1892</v>
      </c>
      <c r="R99" s="218"/>
      <c r="S99" s="87" t="s">
        <v>3258</v>
      </c>
      <c r="T99" s="218"/>
      <c r="U99" s="166" t="s">
        <v>4648</v>
      </c>
      <c r="V99" s="87" t="s">
        <v>4649</v>
      </c>
      <c r="W99" s="167"/>
      <c r="X99" s="195" t="s">
        <v>4650</v>
      </c>
      <c r="Y99" s="166" t="s">
        <v>2705</v>
      </c>
      <c r="Z99" s="195" t="s">
        <v>1251</v>
      </c>
      <c r="AA99" s="166" t="s">
        <v>505</v>
      </c>
      <c r="AB99" s="166" t="s">
        <v>3026</v>
      </c>
      <c r="AC99" s="166" t="s">
        <v>3699</v>
      </c>
      <c r="AD99" s="166"/>
      <c r="AE99" s="195" t="s">
        <v>3293</v>
      </c>
      <c r="AF99" s="87" t="s">
        <v>1975</v>
      </c>
      <c r="AG99" s="195" t="s">
        <v>3516</v>
      </c>
      <c r="AH99" s="91"/>
      <c r="AI99" s="87" t="s">
        <v>2331</v>
      </c>
      <c r="AJ99" s="166" t="s">
        <v>4651</v>
      </c>
      <c r="AK99" s="167"/>
      <c r="AL99" s="195" t="s">
        <v>2852</v>
      </c>
      <c r="AM99" s="166" t="s">
        <v>1393</v>
      </c>
      <c r="AN99" s="218"/>
      <c r="AO99" s="87" t="s">
        <v>4652</v>
      </c>
      <c r="AP99" s="195" t="s">
        <v>204</v>
      </c>
      <c r="AQ99" s="195"/>
      <c r="AR99" s="195" t="s">
        <v>4653</v>
      </c>
      <c r="AS99" s="195" t="s">
        <v>2786</v>
      </c>
      <c r="AT99" s="87" t="s">
        <v>4654</v>
      </c>
      <c r="AU99" s="195" t="s">
        <v>4655</v>
      </c>
      <c r="AV99" s="195" t="s">
        <v>2129</v>
      </c>
      <c r="AW99" s="218"/>
      <c r="AX99" s="87" t="s">
        <v>3526</v>
      </c>
      <c r="AY99" s="166" t="s">
        <v>4656</v>
      </c>
      <c r="AZ99" s="166"/>
      <c r="BA99" s="218"/>
      <c r="BB99" s="195" t="s">
        <v>4657</v>
      </c>
      <c r="BC99" s="195" t="s">
        <v>2922</v>
      </c>
      <c r="BD99" s="195" t="s">
        <v>750</v>
      </c>
      <c r="BE99" s="166" t="s">
        <v>2499</v>
      </c>
      <c r="BF99" s="195" t="s">
        <v>2646</v>
      </c>
      <c r="BG99" s="218"/>
      <c r="BH99" s="195" t="s">
        <v>629</v>
      </c>
      <c r="BI99" s="166" t="s">
        <v>1069</v>
      </c>
      <c r="BJ99" s="218"/>
      <c r="BK99" s="169" t="s">
        <v>4658</v>
      </c>
      <c r="BL99" s="195" t="s">
        <v>4659</v>
      </c>
      <c r="BM99" s="195" t="s">
        <v>3620</v>
      </c>
      <c r="BN99" s="218"/>
      <c r="BO99" s="166" t="s">
        <v>4660</v>
      </c>
      <c r="BP99" s="166"/>
      <c r="BQ99" s="218"/>
      <c r="BR99" s="166" t="s">
        <v>4661</v>
      </c>
      <c r="BS99" s="166" t="s">
        <v>4339</v>
      </c>
      <c r="BT99" s="166" t="s">
        <v>472</v>
      </c>
      <c r="BU99" s="195" t="s">
        <v>4662</v>
      </c>
      <c r="BV99" s="195" t="s">
        <v>4663</v>
      </c>
      <c r="BW99" s="218"/>
      <c r="BX99" s="87" t="s">
        <v>2879</v>
      </c>
      <c r="BY99" s="218"/>
      <c r="BZ99" s="87" t="s">
        <v>3031</v>
      </c>
      <c r="CA99" s="87" t="s">
        <v>4664</v>
      </c>
      <c r="CB99" s="87" t="s">
        <v>4665</v>
      </c>
      <c r="CC99" s="166" t="s">
        <v>2204</v>
      </c>
      <c r="CD99" s="166" t="s">
        <v>4666</v>
      </c>
      <c r="CE99" s="166"/>
      <c r="CF99" s="166" t="s">
        <v>4667</v>
      </c>
      <c r="CG99" s="166" t="s">
        <v>4668</v>
      </c>
      <c r="CH99" s="166" t="s">
        <v>1274</v>
      </c>
      <c r="CI99" s="195" t="s">
        <v>4669</v>
      </c>
      <c r="CJ99" s="195"/>
      <c r="CK99" s="166" t="s">
        <v>4670</v>
      </c>
      <c r="CL99" s="291" t="s">
        <v>2890</v>
      </c>
      <c r="CM99" s="87" t="s">
        <v>2066</v>
      </c>
      <c r="CN99" s="218"/>
      <c r="CO99" s="166" t="s">
        <v>4671</v>
      </c>
      <c r="CP99" s="218"/>
      <c r="CQ99" s="218"/>
      <c r="CR99" s="195" t="s">
        <v>554</v>
      </c>
      <c r="CS99" s="172"/>
      <c r="CT99" s="195" t="s">
        <v>2763</v>
      </c>
      <c r="CU99" s="195" t="s">
        <v>4672</v>
      </c>
      <c r="CV99" s="195" t="s">
        <v>2764</v>
      </c>
      <c r="CW99" s="195" t="s">
        <v>736</v>
      </c>
      <c r="CX99" s="218"/>
      <c r="CY99" s="218"/>
      <c r="CZ99" s="87" t="s">
        <v>4673</v>
      </c>
      <c r="DA99" s="87" t="s">
        <v>2156</v>
      </c>
      <c r="DB99" s="195" t="s">
        <v>4674</v>
      </c>
      <c r="DC99" s="195" t="s">
        <v>4565</v>
      </c>
      <c r="DD99" s="195" t="s">
        <v>4675</v>
      </c>
      <c r="DE99" s="166" t="s">
        <v>4676</v>
      </c>
      <c r="DF99" s="166"/>
      <c r="DG99" s="195" t="s">
        <v>4677</v>
      </c>
      <c r="DH99" s="166"/>
      <c r="DI99" s="195" t="s">
        <v>4678</v>
      </c>
      <c r="DJ99" s="195"/>
      <c r="DK99" s="195" t="s">
        <v>4679</v>
      </c>
      <c r="DL99" s="195" t="s">
        <v>2222</v>
      </c>
      <c r="DM99" s="169" t="s">
        <v>4680</v>
      </c>
      <c r="DN99" s="195" t="s">
        <v>2798</v>
      </c>
      <c r="DO99" s="218"/>
      <c r="DP99" s="195" t="s">
        <v>4681</v>
      </c>
      <c r="DQ99" s="166" t="s">
        <v>4682</v>
      </c>
      <c r="DR99" s="195" t="s">
        <v>3062</v>
      </c>
      <c r="DS99" s="166" t="s">
        <v>2920</v>
      </c>
      <c r="DT99" s="195" t="s">
        <v>4683</v>
      </c>
      <c r="DU99" s="195" t="s">
        <v>1427</v>
      </c>
      <c r="DV99" s="166" t="s">
        <v>564</v>
      </c>
      <c r="DW99" s="195" t="s">
        <v>1142</v>
      </c>
      <c r="DX99" s="195" t="s">
        <v>4684</v>
      </c>
      <c r="DY99" s="166" t="s">
        <v>2687</v>
      </c>
      <c r="DZ99" s="195" t="s">
        <v>3161</v>
      </c>
      <c r="EA99" s="166" t="s">
        <v>2125</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3557</v>
      </c>
      <c r="J100" s="224" t="s">
        <v>1500</v>
      </c>
      <c r="K100" s="224" t="s">
        <v>557</v>
      </c>
      <c r="L100" s="224" t="s">
        <v>2763</v>
      </c>
      <c r="M100" s="224" t="s">
        <v>4688</v>
      </c>
      <c r="N100" s="224" t="s">
        <v>4689</v>
      </c>
      <c r="O100" s="224" t="s">
        <v>227</v>
      </c>
      <c r="P100" s="224" t="s">
        <v>1757</v>
      </c>
      <c r="Q100" s="294"/>
      <c r="R100" s="294"/>
      <c r="S100" s="224" t="s">
        <v>1341</v>
      </c>
      <c r="T100" s="294"/>
      <c r="U100" s="224" t="s">
        <v>1314</v>
      </c>
      <c r="V100" s="294"/>
      <c r="W100" s="167"/>
      <c r="X100" s="227" t="s">
        <v>1778</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1713</v>
      </c>
      <c r="AM100" s="230" t="s">
        <v>3674</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1164</v>
      </c>
      <c r="BD100" s="254" t="s">
        <v>1934</v>
      </c>
      <c r="BE100" s="254" t="s">
        <v>4701</v>
      </c>
      <c r="BF100" s="254" t="s">
        <v>3416</v>
      </c>
      <c r="BG100" s="254" t="s">
        <v>3910</v>
      </c>
      <c r="BH100" s="254" t="s">
        <v>4107</v>
      </c>
      <c r="BI100" s="254" t="s">
        <v>1040</v>
      </c>
      <c r="BJ100" s="254"/>
      <c r="BK100" s="254" t="s">
        <v>4702</v>
      </c>
      <c r="BL100" s="255"/>
      <c r="BM100" s="254" t="s">
        <v>3105</v>
      </c>
      <c r="BN100" s="254" t="s">
        <v>2278</v>
      </c>
      <c r="BO100" s="255"/>
      <c r="BP100" s="255"/>
      <c r="BQ100" s="186"/>
      <c r="BR100" s="237" t="s">
        <v>4703</v>
      </c>
      <c r="BS100" s="237" t="s">
        <v>1605</v>
      </c>
      <c r="BT100" s="237" t="s">
        <v>1913</v>
      </c>
      <c r="BU100" s="237" t="s">
        <v>4704</v>
      </c>
      <c r="BV100" s="237" t="s">
        <v>804</v>
      </c>
      <c r="BW100" s="237" t="s">
        <v>4705</v>
      </c>
      <c r="BX100" s="210"/>
      <c r="BY100" s="237" t="s">
        <v>4706</v>
      </c>
      <c r="BZ100" s="237" t="s">
        <v>4707</v>
      </c>
      <c r="CA100" s="210"/>
      <c r="CB100" s="237" t="s">
        <v>730</v>
      </c>
      <c r="CC100" s="237" t="s">
        <v>1239</v>
      </c>
      <c r="CD100" s="210"/>
      <c r="CE100" s="210"/>
      <c r="CF100" s="282" t="s">
        <v>4203</v>
      </c>
      <c r="CG100" s="282" t="s">
        <v>1510</v>
      </c>
      <c r="CH100" s="282" t="s">
        <v>4602</v>
      </c>
      <c r="CI100" s="282" t="s">
        <v>4708</v>
      </c>
      <c r="CJ100" s="282" t="s">
        <v>4709</v>
      </c>
      <c r="CK100" s="282" t="s">
        <v>4710</v>
      </c>
      <c r="CL100" s="282" t="s">
        <v>4711</v>
      </c>
      <c r="CM100" s="282" t="s">
        <v>3612</v>
      </c>
      <c r="CN100" s="282" t="s">
        <v>3477</v>
      </c>
      <c r="CO100" s="282" t="s">
        <v>440</v>
      </c>
      <c r="CP100" s="282"/>
      <c r="CQ100" s="282" t="s">
        <v>4712</v>
      </c>
      <c r="CR100" s="258"/>
      <c r="CS100" s="172"/>
      <c r="CT100" s="242" t="s">
        <v>1996</v>
      </c>
      <c r="CU100" s="242" t="s">
        <v>4713</v>
      </c>
      <c r="CV100" s="242" t="s">
        <v>4714</v>
      </c>
      <c r="CW100" s="242" t="s">
        <v>2271</v>
      </c>
      <c r="CX100" s="242" t="s">
        <v>4715</v>
      </c>
      <c r="CY100" s="242" t="s">
        <v>4716</v>
      </c>
      <c r="CZ100" s="242" t="s">
        <v>4717</v>
      </c>
      <c r="DA100" s="242" t="s">
        <v>2491</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4719</v>
      </c>
      <c r="B101" s="79" t="s">
        <v>4720</v>
      </c>
      <c r="C101" s="80" t="s">
        <v>1492</v>
      </c>
      <c r="D101" s="81" t="s">
        <v>1492</v>
      </c>
      <c r="E101" s="82" t="s">
        <v>1492</v>
      </c>
      <c r="F101" s="83" t="s">
        <v>809</v>
      </c>
      <c r="G101" s="79" t="s">
        <v>4721</v>
      </c>
      <c r="H101" s="166" t="s">
        <v>742</v>
      </c>
      <c r="I101" s="166" t="s">
        <v>1956</v>
      </c>
      <c r="J101" s="195" t="s">
        <v>4722</v>
      </c>
      <c r="K101" s="195" t="s">
        <v>4723</v>
      </c>
      <c r="L101" s="166" t="s">
        <v>4077</v>
      </c>
      <c r="M101" s="166" t="s">
        <v>4724</v>
      </c>
      <c r="N101" s="166" t="s">
        <v>4725</v>
      </c>
      <c r="O101" s="166" t="s">
        <v>394</v>
      </c>
      <c r="P101" s="166" t="s">
        <v>663</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2110</v>
      </c>
      <c r="BT101" s="166" t="s">
        <v>4738</v>
      </c>
      <c r="BU101" s="195" t="s">
        <v>3925</v>
      </c>
      <c r="BV101" s="86" t="str">
        <f>HYPERLINK("https://www.youtube.com/watch?v=9KMv5u5AP-g&amp;feature=youtu.be","24.60")</f>
        <v>24.60</v>
      </c>
      <c r="BW101" s="166" t="s">
        <v>4739</v>
      </c>
      <c r="BX101" s="218"/>
      <c r="BY101" s="166" t="s">
        <v>4740</v>
      </c>
      <c r="BZ101" s="166" t="s">
        <v>719</v>
      </c>
      <c r="CA101" s="218"/>
      <c r="CB101" s="218"/>
      <c r="CC101" s="218"/>
      <c r="CD101" s="218"/>
      <c r="CE101" s="218"/>
      <c r="CF101" s="166" t="s">
        <v>4741</v>
      </c>
      <c r="CG101" s="166" t="s">
        <v>4742</v>
      </c>
      <c r="CH101" s="166" t="s">
        <v>4743</v>
      </c>
      <c r="CI101" s="166" t="s">
        <v>4744</v>
      </c>
      <c r="CJ101" s="166" t="s">
        <v>2643</v>
      </c>
      <c r="CK101" s="166" t="s">
        <v>4745</v>
      </c>
      <c r="CL101" s="195" t="s">
        <v>1896</v>
      </c>
      <c r="CM101" s="166" t="s">
        <v>2257</v>
      </c>
      <c r="CN101" s="218"/>
      <c r="CO101" s="218"/>
      <c r="CP101" s="218"/>
      <c r="CQ101" s="218"/>
      <c r="CR101" s="218"/>
      <c r="CS101" s="172"/>
      <c r="CT101" s="166" t="s">
        <v>4628</v>
      </c>
      <c r="CU101" s="166" t="s">
        <v>2731</v>
      </c>
      <c r="CV101" s="166" t="s">
        <v>758</v>
      </c>
      <c r="CW101" s="166" t="s">
        <v>4565</v>
      </c>
      <c r="CX101" s="166" t="s">
        <v>4395</v>
      </c>
      <c r="CY101" s="166" t="s">
        <v>4746</v>
      </c>
      <c r="CZ101" s="166" t="s">
        <v>4747</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3111</v>
      </c>
      <c r="J102" s="294"/>
      <c r="K102" s="199" t="str">
        <f>HYPERLINK("https://www.youtube.com/watch?v=fhmkEG98u50","13.86")</f>
        <v>13.86</v>
      </c>
      <c r="L102" s="294" t="s">
        <v>2241</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4754</v>
      </c>
      <c r="B103" s="79" t="s">
        <v>4755</v>
      </c>
      <c r="C103" s="80" t="s">
        <v>1492</v>
      </c>
      <c r="D103" s="81" t="s">
        <v>1492</v>
      </c>
      <c r="E103" s="82" t="s">
        <v>1492</v>
      </c>
      <c r="F103" s="83" t="s">
        <v>1492</v>
      </c>
      <c r="G103" s="79" t="s">
        <v>3431</v>
      </c>
      <c r="H103" s="166" t="s">
        <v>1973</v>
      </c>
      <c r="I103" s="166" t="s">
        <v>4756</v>
      </c>
      <c r="J103" s="166" t="s">
        <v>4757</v>
      </c>
      <c r="K103" s="166" t="s">
        <v>4758</v>
      </c>
      <c r="L103" s="166" t="s">
        <v>930</v>
      </c>
      <c r="M103" s="218"/>
      <c r="N103" s="166" t="s">
        <v>4759</v>
      </c>
      <c r="O103" s="166" t="s">
        <v>373</v>
      </c>
      <c r="P103" s="166" t="s">
        <v>4760</v>
      </c>
      <c r="Q103" s="218"/>
      <c r="R103" s="218"/>
      <c r="S103" s="166" t="s">
        <v>2734</v>
      </c>
      <c r="T103" s="218"/>
      <c r="U103" s="218"/>
      <c r="V103" s="218"/>
      <c r="W103" s="167"/>
      <c r="X103" s="166" t="s">
        <v>4761</v>
      </c>
      <c r="Y103" s="166" t="s">
        <v>796</v>
      </c>
      <c r="Z103" s="166" t="s">
        <v>3957</v>
      </c>
      <c r="AA103" s="166" t="s">
        <v>1214</v>
      </c>
      <c r="AB103" s="166" t="s">
        <v>2946</v>
      </c>
      <c r="AC103" s="166" t="s">
        <v>4762</v>
      </c>
      <c r="AD103" s="218"/>
      <c r="AE103" s="166" t="s">
        <v>694</v>
      </c>
      <c r="AF103" s="166" t="s">
        <v>4763</v>
      </c>
      <c r="AG103" s="218"/>
      <c r="AH103" s="218"/>
      <c r="AI103" s="166" t="s">
        <v>4764</v>
      </c>
      <c r="AJ103" s="218"/>
      <c r="AK103" s="167"/>
      <c r="AL103" s="166" t="s">
        <v>4765</v>
      </c>
      <c r="AM103" s="166" t="s">
        <v>2913</v>
      </c>
      <c r="AN103" s="218"/>
      <c r="AO103" s="218"/>
      <c r="AP103" s="218"/>
      <c r="AQ103" s="218"/>
      <c r="AR103" s="166" t="s">
        <v>4766</v>
      </c>
      <c r="AS103" s="218"/>
      <c r="AT103" s="166" t="s">
        <v>4767</v>
      </c>
      <c r="AU103" s="166" t="s">
        <v>2796</v>
      </c>
      <c r="AV103" s="166" t="s">
        <v>2759</v>
      </c>
      <c r="AW103" s="218"/>
      <c r="AX103" s="166" t="s">
        <v>885</v>
      </c>
      <c r="AY103" s="218"/>
      <c r="AZ103" s="218"/>
      <c r="BA103" s="166" t="s">
        <v>4768</v>
      </c>
      <c r="BB103" s="166" t="s">
        <v>2456</v>
      </c>
      <c r="BC103" s="166" t="s">
        <v>3214</v>
      </c>
      <c r="BD103" s="166" t="s">
        <v>4769</v>
      </c>
      <c r="BE103" s="166" t="s">
        <v>4770</v>
      </c>
      <c r="BF103" s="166" t="s">
        <v>4771</v>
      </c>
      <c r="BG103" s="166" t="s">
        <v>4772</v>
      </c>
      <c r="BH103" s="166" t="s">
        <v>2212</v>
      </c>
      <c r="BI103" s="166" t="s">
        <v>4773</v>
      </c>
      <c r="BJ103" s="166" t="s">
        <v>4774</v>
      </c>
      <c r="BK103" s="166" t="s">
        <v>4775</v>
      </c>
      <c r="BL103" s="218"/>
      <c r="BM103" s="166" t="s">
        <v>2128</v>
      </c>
      <c r="BN103" s="166" t="s">
        <v>4776</v>
      </c>
      <c r="BO103" s="218"/>
      <c r="BP103" s="218"/>
      <c r="BQ103" s="166" t="s">
        <v>4777</v>
      </c>
      <c r="BR103" s="218"/>
      <c r="BS103" s="166" t="s">
        <v>4617</v>
      </c>
      <c r="BT103" s="166" t="s">
        <v>3641</v>
      </c>
      <c r="BU103" s="166" t="s">
        <v>3469</v>
      </c>
      <c r="BV103" s="166" t="s">
        <v>4778</v>
      </c>
      <c r="BW103" s="218"/>
      <c r="BX103" s="166" t="s">
        <v>3139</v>
      </c>
      <c r="BY103" s="166" t="s">
        <v>4779</v>
      </c>
      <c r="BZ103" s="166" t="s">
        <v>4780</v>
      </c>
      <c r="CA103" s="218"/>
      <c r="CB103" s="218"/>
      <c r="CC103" s="218"/>
      <c r="CD103" s="218"/>
      <c r="CE103" s="218"/>
      <c r="CF103" s="166" t="s">
        <v>4781</v>
      </c>
      <c r="CG103" s="166" t="s">
        <v>1708</v>
      </c>
      <c r="CH103" s="166" t="s">
        <v>2301</v>
      </c>
      <c r="CI103" s="166" t="s">
        <v>4782</v>
      </c>
      <c r="CJ103" s="166" t="s">
        <v>3346</v>
      </c>
      <c r="CK103" s="166" t="s">
        <v>4783</v>
      </c>
      <c r="CL103" s="166" t="s">
        <v>4784</v>
      </c>
      <c r="CM103" s="166" t="s">
        <v>3555</v>
      </c>
      <c r="CN103" s="218"/>
      <c r="CO103" s="166" t="s">
        <v>4785</v>
      </c>
      <c r="CP103" s="218"/>
      <c r="CQ103" s="218"/>
      <c r="CR103" s="218"/>
      <c r="CS103" s="172"/>
      <c r="CT103" s="166" t="s">
        <v>3233</v>
      </c>
      <c r="CU103" s="166" t="s">
        <v>4172</v>
      </c>
      <c r="CV103" s="166" t="s">
        <v>4786</v>
      </c>
      <c r="CW103" s="166" t="s">
        <v>2895</v>
      </c>
      <c r="CX103" s="166" t="s">
        <v>4787</v>
      </c>
      <c r="CY103" s="166" t="s">
        <v>1525</v>
      </c>
      <c r="CZ103" s="166" t="s">
        <v>4788</v>
      </c>
      <c r="DA103" s="166" t="s">
        <v>2078</v>
      </c>
      <c r="DB103" s="218"/>
      <c r="DC103" s="218"/>
      <c r="DD103" s="166" t="s">
        <v>242</v>
      </c>
      <c r="DE103" s="218"/>
      <c r="DF103" s="218"/>
      <c r="DG103" s="166" t="s">
        <v>1950</v>
      </c>
      <c r="DH103" s="218"/>
      <c r="DI103" s="166" t="s">
        <v>4789</v>
      </c>
      <c r="DJ103" s="166"/>
      <c r="DK103" s="166" t="s">
        <v>403</v>
      </c>
      <c r="DL103" s="166" t="s">
        <v>579</v>
      </c>
      <c r="DM103" s="166" t="s">
        <v>4790</v>
      </c>
      <c r="DN103" s="166" t="s">
        <v>4791</v>
      </c>
      <c r="DO103" s="166" t="s">
        <v>4792</v>
      </c>
      <c r="DP103" s="166" t="s">
        <v>4793</v>
      </c>
      <c r="DQ103" s="166" t="s">
        <v>1837</v>
      </c>
      <c r="DR103" s="166" t="s">
        <v>2257</v>
      </c>
      <c r="DS103" s="218"/>
      <c r="DT103" s="218"/>
      <c r="DU103" s="166" t="s">
        <v>4350</v>
      </c>
      <c r="DV103" s="218"/>
      <c r="DW103" s="166" t="s">
        <v>4794</v>
      </c>
      <c r="DX103" s="166" t="s">
        <v>765</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3565</v>
      </c>
      <c r="O104" s="224" t="s">
        <v>4802</v>
      </c>
      <c r="P104" s="222" t="s">
        <v>4058</v>
      </c>
      <c r="Q104" s="294"/>
      <c r="R104" s="294"/>
      <c r="S104" s="294"/>
      <c r="T104" s="294"/>
      <c r="U104" s="294"/>
      <c r="V104" s="294"/>
      <c r="W104" s="167"/>
      <c r="X104" s="295"/>
      <c r="Y104" s="250" t="s">
        <v>3211</v>
      </c>
      <c r="Z104" s="227" t="s">
        <v>4803</v>
      </c>
      <c r="AA104" s="227" t="s">
        <v>4804</v>
      </c>
      <c r="AB104" s="295"/>
      <c r="AC104" s="227" t="s">
        <v>3355</v>
      </c>
      <c r="AD104" s="295"/>
      <c r="AE104" s="227" t="s">
        <v>2873</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3016</v>
      </c>
      <c r="BZ104" s="210"/>
      <c r="CA104" s="210"/>
      <c r="CB104" s="210"/>
      <c r="CC104" s="210"/>
      <c r="CD104" s="210"/>
      <c r="CE104" s="210"/>
      <c r="CF104" s="282" t="s">
        <v>1655</v>
      </c>
      <c r="CG104" s="282" t="s">
        <v>4811</v>
      </c>
      <c r="CH104" s="258"/>
      <c r="CI104" s="282" t="s">
        <v>4812</v>
      </c>
      <c r="CJ104" s="258"/>
      <c r="CK104" s="282" t="s">
        <v>4813</v>
      </c>
      <c r="CL104" s="141" t="s">
        <v>2191</v>
      </c>
      <c r="CM104" s="258"/>
      <c r="CN104" s="258"/>
      <c r="CO104" s="258"/>
      <c r="CP104" s="258"/>
      <c r="CQ104" s="258"/>
      <c r="CR104" s="258"/>
      <c r="CS104" s="172"/>
      <c r="CT104" s="259" t="s">
        <v>4814</v>
      </c>
      <c r="CU104" s="260"/>
      <c r="CV104" s="242" t="s">
        <v>2946</v>
      </c>
      <c r="CW104" s="242" t="s">
        <v>2556</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5"/>
    </row>
    <row r="105" ht="15.75" customHeight="1">
      <c r="A105" s="165" t="s">
        <v>4817</v>
      </c>
      <c r="B105" s="79" t="s">
        <v>4818</v>
      </c>
      <c r="C105" s="80" t="s">
        <v>1492</v>
      </c>
      <c r="D105" s="81" t="s">
        <v>1492</v>
      </c>
      <c r="E105" s="82" t="s">
        <v>1492</v>
      </c>
      <c r="F105" s="83" t="s">
        <v>809</v>
      </c>
      <c r="G105" s="79" t="s">
        <v>2790</v>
      </c>
      <c r="H105" s="291" t="s">
        <v>1402</v>
      </c>
      <c r="I105" s="291" t="s">
        <v>4819</v>
      </c>
      <c r="J105" s="291" t="s">
        <v>4820</v>
      </c>
      <c r="K105" s="291" t="s">
        <v>1795</v>
      </c>
      <c r="L105" s="291" t="s">
        <v>4821</v>
      </c>
      <c r="M105" s="291" t="s">
        <v>4822</v>
      </c>
      <c r="N105" s="291" t="s">
        <v>1516</v>
      </c>
      <c r="O105" s="291" t="s">
        <v>582</v>
      </c>
      <c r="P105" s="87" t="s">
        <v>1134</v>
      </c>
      <c r="Q105" s="87" t="s">
        <v>4823</v>
      </c>
      <c r="R105" s="218"/>
      <c r="S105" s="218"/>
      <c r="T105" s="218"/>
      <c r="U105" s="218"/>
      <c r="V105" s="218"/>
      <c r="W105" s="167"/>
      <c r="X105" s="291" t="s">
        <v>2780</v>
      </c>
      <c r="Y105" s="313" t="s">
        <v>2623</v>
      </c>
      <c r="Z105" s="291" t="s">
        <v>4473</v>
      </c>
      <c r="AA105" s="291" t="s">
        <v>3527</v>
      </c>
      <c r="AB105" s="313" t="s">
        <v>4446</v>
      </c>
      <c r="AC105" s="291" t="s">
        <v>4824</v>
      </c>
      <c r="AD105" s="166"/>
      <c r="AE105" s="166" t="s">
        <v>795</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1131</v>
      </c>
      <c r="AV105" s="218"/>
      <c r="AW105" s="218"/>
      <c r="AX105" s="218"/>
      <c r="AY105" s="218"/>
      <c r="AZ105" s="218"/>
      <c r="BA105" s="166" t="s">
        <v>4831</v>
      </c>
      <c r="BB105" s="291" t="s">
        <v>998</v>
      </c>
      <c r="BC105" s="291" t="s">
        <v>511</v>
      </c>
      <c r="BD105" s="166" t="s">
        <v>736</v>
      </c>
      <c r="BE105" s="166" t="s">
        <v>2703</v>
      </c>
      <c r="BF105" s="166" t="s">
        <v>4832</v>
      </c>
      <c r="BG105" s="166" t="s">
        <v>4833</v>
      </c>
      <c r="BH105" s="195" t="s">
        <v>2270</v>
      </c>
      <c r="BI105" s="170"/>
      <c r="BJ105" s="166" t="s">
        <v>4834</v>
      </c>
      <c r="BK105" s="195" t="s">
        <v>3867</v>
      </c>
      <c r="BL105" s="218"/>
      <c r="BM105" s="166" t="s">
        <v>4786</v>
      </c>
      <c r="BN105" s="166" t="s">
        <v>4835</v>
      </c>
      <c r="BO105" s="166" t="s">
        <v>4836</v>
      </c>
      <c r="BP105" s="166"/>
      <c r="BQ105" s="166"/>
      <c r="BR105" s="166" t="s">
        <v>3708</v>
      </c>
      <c r="BS105" s="166" t="s">
        <v>3106</v>
      </c>
      <c r="BT105" s="166" t="s">
        <v>4837</v>
      </c>
      <c r="BU105" s="166" t="s">
        <v>4209</v>
      </c>
      <c r="BV105" s="195" t="s">
        <v>2317</v>
      </c>
      <c r="BW105" s="218"/>
      <c r="BX105" s="195" t="s">
        <v>4838</v>
      </c>
      <c r="BY105" s="166" t="s">
        <v>4839</v>
      </c>
      <c r="BZ105" s="195" t="s">
        <v>4840</v>
      </c>
      <c r="CA105" s="218"/>
      <c r="CB105" s="218"/>
      <c r="CC105" s="218"/>
      <c r="CD105" s="218"/>
      <c r="CE105" s="218"/>
      <c r="CF105" s="166" t="s">
        <v>4841</v>
      </c>
      <c r="CG105" s="166" t="s">
        <v>4842</v>
      </c>
      <c r="CH105" s="166" t="s">
        <v>3158</v>
      </c>
      <c r="CI105" s="166" t="s">
        <v>4843</v>
      </c>
      <c r="CJ105" s="195" t="s">
        <v>3346</v>
      </c>
      <c r="CK105" s="166" t="s">
        <v>4844</v>
      </c>
      <c r="CL105" s="166" t="s">
        <v>4845</v>
      </c>
      <c r="CM105" s="166" t="s">
        <v>4846</v>
      </c>
      <c r="CN105" s="218"/>
      <c r="CO105" s="218"/>
      <c r="CP105" s="218"/>
      <c r="CQ105" s="218"/>
      <c r="CR105" s="218"/>
      <c r="CS105" s="172"/>
      <c r="CT105" s="166" t="s">
        <v>4847</v>
      </c>
      <c r="CU105" s="166" t="s">
        <v>2410</v>
      </c>
      <c r="CV105" s="166" t="s">
        <v>543</v>
      </c>
      <c r="CW105" s="166" t="s">
        <v>4848</v>
      </c>
      <c r="CX105" s="166" t="s">
        <v>4849</v>
      </c>
      <c r="CY105" s="166" t="s">
        <v>1510</v>
      </c>
      <c r="CZ105" s="166" t="s">
        <v>4850</v>
      </c>
      <c r="DA105" s="195" t="s">
        <v>3252</v>
      </c>
      <c r="DB105" s="218"/>
      <c r="DC105" s="218"/>
      <c r="DD105" s="218"/>
      <c r="DE105" s="195" t="s">
        <v>4851</v>
      </c>
      <c r="DF105" s="195"/>
      <c r="DG105" s="195" t="s">
        <v>2152</v>
      </c>
      <c r="DH105" s="218"/>
      <c r="DI105" s="218"/>
      <c r="DJ105" s="166"/>
      <c r="DK105" s="218"/>
      <c r="DL105" s="166" t="s">
        <v>3625</v>
      </c>
      <c r="DM105" s="166" t="s">
        <v>3099</v>
      </c>
      <c r="DN105" s="166" t="s">
        <v>1102</v>
      </c>
      <c r="DO105" s="218"/>
      <c r="DP105" s="166" t="s">
        <v>4852</v>
      </c>
      <c r="DQ105" s="166"/>
      <c r="DR105" s="218"/>
      <c r="DS105" s="218"/>
      <c r="DT105" s="166" t="s">
        <v>2350</v>
      </c>
      <c r="DU105" s="218"/>
      <c r="DV105" s="218"/>
      <c r="DW105" s="218"/>
      <c r="DX105" s="166" t="s">
        <v>1829</v>
      </c>
      <c r="DY105" s="218"/>
      <c r="DZ105" s="218"/>
      <c r="EA105" s="218"/>
      <c r="EB105" s="196" t="s">
        <v>4853</v>
      </c>
    </row>
    <row r="106" ht="15.75" customHeight="1">
      <c r="A106" s="575" t="s">
        <v>4854</v>
      </c>
      <c r="B106" s="99" t="s">
        <v>4855</v>
      </c>
      <c r="C106" s="100" t="s">
        <v>1179</v>
      </c>
      <c r="D106" s="101" t="s">
        <v>1492</v>
      </c>
      <c r="E106" s="102" t="s">
        <v>1492</v>
      </c>
      <c r="F106" s="103" t="s">
        <v>4856</v>
      </c>
      <c r="G106" s="99" t="s">
        <v>2100</v>
      </c>
      <c r="H106" s="222" t="s">
        <v>1763</v>
      </c>
      <c r="I106" s="222" t="s">
        <v>4857</v>
      </c>
      <c r="J106" s="222" t="s">
        <v>2431</v>
      </c>
      <c r="K106" s="425" t="s">
        <v>2171</v>
      </c>
      <c r="L106" s="222" t="s">
        <v>4765</v>
      </c>
      <c r="M106" s="294"/>
      <c r="N106" s="294"/>
      <c r="O106" s="294"/>
      <c r="P106" s="224" t="s">
        <v>4858</v>
      </c>
      <c r="Q106" s="294"/>
      <c r="R106" s="294"/>
      <c r="S106" s="174" t="s">
        <v>2060</v>
      </c>
      <c r="T106" s="294"/>
      <c r="U106" s="294"/>
      <c r="V106" s="294"/>
      <c r="W106" s="167"/>
      <c r="X106" s="295"/>
      <c r="Y106" s="111" t="s">
        <v>2019</v>
      </c>
      <c r="Z106" s="111" t="s">
        <v>3985</v>
      </c>
      <c r="AA106" s="250" t="s">
        <v>4859</v>
      </c>
      <c r="AB106" s="227" t="s">
        <v>4860</v>
      </c>
      <c r="AC106" s="295"/>
      <c r="AD106" s="295"/>
      <c r="AE106" s="295"/>
      <c r="AF106" s="227" t="s">
        <v>2602</v>
      </c>
      <c r="AG106" s="295"/>
      <c r="AH106" s="295"/>
      <c r="AI106" s="295"/>
      <c r="AJ106" s="295"/>
      <c r="AK106" s="167"/>
      <c r="AL106" s="296"/>
      <c r="AM106" s="296"/>
      <c r="AN106" s="296"/>
      <c r="AO106" s="178" t="s">
        <v>4861</v>
      </c>
      <c r="AP106" s="253"/>
      <c r="AQ106" s="178" t="s">
        <v>363</v>
      </c>
      <c r="AR106" s="253"/>
      <c r="AS106" s="253"/>
      <c r="AT106" s="253"/>
      <c r="AU106" s="253"/>
      <c r="AV106" s="178" t="s">
        <v>4105</v>
      </c>
      <c r="AW106" s="253"/>
      <c r="AX106" s="253"/>
      <c r="AY106" s="253"/>
      <c r="AZ106" s="253"/>
      <c r="BA106" s="255"/>
      <c r="BB106" s="183" t="s">
        <v>502</v>
      </c>
      <c r="BC106" s="182" t="s">
        <v>2041</v>
      </c>
      <c r="BD106" s="255"/>
      <c r="BE106" s="255"/>
      <c r="BF106" s="255"/>
      <c r="BG106" s="255"/>
      <c r="BH106" s="182" t="s">
        <v>1527</v>
      </c>
      <c r="BI106" s="183" t="s">
        <v>4862</v>
      </c>
      <c r="BJ106" s="255"/>
      <c r="BK106" s="255"/>
      <c r="BL106" s="255"/>
      <c r="BM106" s="255"/>
      <c r="BN106" s="255"/>
      <c r="BO106" s="255"/>
      <c r="BP106" s="255"/>
      <c r="BQ106" s="134" t="s">
        <v>2720</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3062</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1684</v>
      </c>
      <c r="DV106" s="261"/>
      <c r="DW106" s="261"/>
      <c r="DX106" s="261"/>
      <c r="DY106" s="261"/>
      <c r="DZ106" s="261"/>
      <c r="EA106" s="261"/>
      <c r="EB106" s="345"/>
    </row>
    <row r="107" ht="15.75" customHeight="1">
      <c r="A107" s="165" t="s">
        <v>4871</v>
      </c>
      <c r="B107" s="79" t="s">
        <v>4872</v>
      </c>
      <c r="C107" s="80" t="s">
        <v>1492</v>
      </c>
      <c r="D107" s="81" t="s">
        <v>1492</v>
      </c>
      <c r="E107" s="82" t="s">
        <v>1492</v>
      </c>
      <c r="F107" s="83" t="s">
        <v>540</v>
      </c>
      <c r="G107" s="79" t="s">
        <v>4873</v>
      </c>
      <c r="H107" s="166" t="s">
        <v>2313</v>
      </c>
      <c r="I107" s="166" t="s">
        <v>4126</v>
      </c>
      <c r="J107" s="166" t="s">
        <v>4874</v>
      </c>
      <c r="K107" s="166" t="s">
        <v>4875</v>
      </c>
      <c r="L107" s="166" t="s">
        <v>2390</v>
      </c>
      <c r="M107" s="166" t="s">
        <v>4876</v>
      </c>
      <c r="N107" s="166" t="s">
        <v>4877</v>
      </c>
      <c r="O107" s="166" t="s">
        <v>1693</v>
      </c>
      <c r="P107" s="166" t="s">
        <v>2583</v>
      </c>
      <c r="Q107" s="166" t="s">
        <v>4878</v>
      </c>
      <c r="R107" s="218"/>
      <c r="S107" s="87" t="s">
        <v>4879</v>
      </c>
      <c r="T107" s="166" t="s">
        <v>3185</v>
      </c>
      <c r="U107" s="166" t="s">
        <v>4880</v>
      </c>
      <c r="V107" s="166" t="s">
        <v>4881</v>
      </c>
      <c r="W107" s="167"/>
      <c r="X107" s="166" t="s">
        <v>4882</v>
      </c>
      <c r="Y107" s="166" t="s">
        <v>1488</v>
      </c>
      <c r="Z107" s="166" t="s">
        <v>190</v>
      </c>
      <c r="AA107" s="166" t="s">
        <v>4883</v>
      </c>
      <c r="AB107" s="166" t="s">
        <v>2535</v>
      </c>
      <c r="AC107" s="166" t="s">
        <v>2369</v>
      </c>
      <c r="AD107" s="218"/>
      <c r="AE107" s="166" t="s">
        <v>1033</v>
      </c>
      <c r="AF107" s="166" t="s">
        <v>4884</v>
      </c>
      <c r="AG107" s="166" t="s">
        <v>4885</v>
      </c>
      <c r="AH107" s="218"/>
      <c r="AI107" s="166" t="s">
        <v>921</v>
      </c>
      <c r="AJ107" s="166" t="s">
        <v>4886</v>
      </c>
      <c r="AK107" s="167"/>
      <c r="AL107" s="166" t="s">
        <v>1815</v>
      </c>
      <c r="AM107" s="166" t="s">
        <v>4887</v>
      </c>
      <c r="AN107" s="218"/>
      <c r="AO107" s="166" t="s">
        <v>4888</v>
      </c>
      <c r="AP107" s="218"/>
      <c r="AQ107" s="218"/>
      <c r="AR107" s="218"/>
      <c r="AS107" s="218"/>
      <c r="AT107" s="166" t="s">
        <v>1685</v>
      </c>
      <c r="AU107" s="166" t="s">
        <v>2034</v>
      </c>
      <c r="AV107" s="166" t="s">
        <v>920</v>
      </c>
      <c r="AW107" s="218"/>
      <c r="AX107" s="166" t="s">
        <v>4889</v>
      </c>
      <c r="AY107" s="166" t="s">
        <v>4890</v>
      </c>
      <c r="AZ107" s="166"/>
      <c r="BA107" s="166" t="s">
        <v>3117</v>
      </c>
      <c r="BB107" s="166" t="s">
        <v>1525</v>
      </c>
      <c r="BC107" s="87" t="s">
        <v>1949</v>
      </c>
      <c r="BD107" s="166" t="s">
        <v>2834</v>
      </c>
      <c r="BE107" s="166" t="s">
        <v>4891</v>
      </c>
      <c r="BF107" s="166" t="s">
        <v>1763</v>
      </c>
      <c r="BG107" s="166" t="s">
        <v>4892</v>
      </c>
      <c r="BH107" s="166" t="s">
        <v>656</v>
      </c>
      <c r="BI107" s="166" t="s">
        <v>4893</v>
      </c>
      <c r="BJ107" s="166" t="s">
        <v>4894</v>
      </c>
      <c r="BK107" s="166" t="s">
        <v>643</v>
      </c>
      <c r="BL107" s="166" t="s">
        <v>4895</v>
      </c>
      <c r="BM107" s="168" t="s">
        <v>4896</v>
      </c>
      <c r="BN107" s="166" t="s">
        <v>4897</v>
      </c>
      <c r="BO107" s="166" t="s">
        <v>4898</v>
      </c>
      <c r="BP107" s="166"/>
      <c r="BQ107" s="166" t="s">
        <v>4899</v>
      </c>
      <c r="BR107" s="166" t="s">
        <v>3504</v>
      </c>
      <c r="BS107" s="166" t="s">
        <v>4900</v>
      </c>
      <c r="BT107" s="166" t="s">
        <v>1944</v>
      </c>
      <c r="BU107" s="166" t="s">
        <v>4901</v>
      </c>
      <c r="BV107" s="166" t="s">
        <v>721</v>
      </c>
      <c r="BW107" s="218"/>
      <c r="BX107" s="218"/>
      <c r="BY107" s="166" t="s">
        <v>4902</v>
      </c>
      <c r="BZ107" s="166" t="s">
        <v>2222</v>
      </c>
      <c r="CA107" s="166" t="s">
        <v>4903</v>
      </c>
      <c r="CB107" s="166" t="s">
        <v>903</v>
      </c>
      <c r="CC107" s="166" t="s">
        <v>2265</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2282</v>
      </c>
      <c r="CP107" s="166"/>
      <c r="CQ107" s="166" t="s">
        <v>4912</v>
      </c>
      <c r="CR107" s="166" t="s">
        <v>4913</v>
      </c>
      <c r="CS107" s="172"/>
      <c r="CT107" s="166" t="s">
        <v>223</v>
      </c>
      <c r="CU107" s="166" t="s">
        <v>2020</v>
      </c>
      <c r="CV107" s="166" t="s">
        <v>2876</v>
      </c>
      <c r="CW107" s="166" t="s">
        <v>4914</v>
      </c>
      <c r="CX107" s="166" t="s">
        <v>4915</v>
      </c>
      <c r="CY107" s="166" t="s">
        <v>4916</v>
      </c>
      <c r="CZ107" s="87" t="s">
        <v>4917</v>
      </c>
      <c r="DA107" s="166" t="s">
        <v>3220</v>
      </c>
      <c r="DB107" s="166" t="s">
        <v>4918</v>
      </c>
      <c r="DC107" s="166" t="s">
        <v>4919</v>
      </c>
      <c r="DD107" s="166" t="s">
        <v>4514</v>
      </c>
      <c r="DE107" s="87" t="s">
        <v>4920</v>
      </c>
      <c r="DF107" s="166"/>
      <c r="DG107" s="220"/>
      <c r="DH107" s="220"/>
      <c r="DI107" s="166" t="s">
        <v>3974</v>
      </c>
      <c r="DJ107" s="218"/>
      <c r="DK107" s="87" t="s">
        <v>3007</v>
      </c>
      <c r="DL107" s="166" t="s">
        <v>1545</v>
      </c>
      <c r="DM107" s="166" t="s">
        <v>4921</v>
      </c>
      <c r="DN107" s="166" t="s">
        <v>4922</v>
      </c>
      <c r="DO107" s="166" t="s">
        <v>4923</v>
      </c>
      <c r="DP107" s="166" t="s">
        <v>3661</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2426</v>
      </c>
      <c r="H108" s="222" t="s">
        <v>1023</v>
      </c>
      <c r="I108" s="425" t="s">
        <v>1863</v>
      </c>
      <c r="J108" s="425" t="s">
        <v>4929</v>
      </c>
      <c r="K108" s="425" t="s">
        <v>4930</v>
      </c>
      <c r="L108" s="174" t="s">
        <v>3243</v>
      </c>
      <c r="M108" s="222" t="s">
        <v>1624</v>
      </c>
      <c r="N108" s="222" t="s">
        <v>4931</v>
      </c>
      <c r="O108" s="174" t="s">
        <v>2727</v>
      </c>
      <c r="P108" s="222" t="s">
        <v>4598</v>
      </c>
      <c r="Q108" s="294"/>
      <c r="R108" s="294"/>
      <c r="S108" s="222" t="s">
        <v>4932</v>
      </c>
      <c r="T108" s="294"/>
      <c r="U108" s="222" t="s">
        <v>582</v>
      </c>
      <c r="V108" s="294"/>
      <c r="W108" s="167"/>
      <c r="X108" s="249" t="s">
        <v>4933</v>
      </c>
      <c r="Y108" s="111" t="s">
        <v>3356</v>
      </c>
      <c r="Z108" s="111" t="s">
        <v>2475</v>
      </c>
      <c r="AA108" s="250" t="s">
        <v>4934</v>
      </c>
      <c r="AB108" s="111" t="s">
        <v>2182</v>
      </c>
      <c r="AC108" s="249" t="s">
        <v>4935</v>
      </c>
      <c r="AD108" s="295"/>
      <c r="AE108" s="250" t="s">
        <v>4936</v>
      </c>
      <c r="AF108" s="249" t="s">
        <v>4344</v>
      </c>
      <c r="AG108" s="250" t="s">
        <v>4937</v>
      </c>
      <c r="AH108" s="295"/>
      <c r="AI108" s="295"/>
      <c r="AJ108" s="295"/>
      <c r="AK108" s="167"/>
      <c r="AL108" s="270" t="s">
        <v>502</v>
      </c>
      <c r="AM108" s="270" t="s">
        <v>3902</v>
      </c>
      <c r="AN108" s="253"/>
      <c r="AO108" s="270" t="s">
        <v>4938</v>
      </c>
      <c r="AP108" s="270" t="s">
        <v>4939</v>
      </c>
      <c r="AQ108" s="253"/>
      <c r="AR108" s="178" t="s">
        <v>4940</v>
      </c>
      <c r="AS108" s="253"/>
      <c r="AT108" s="505" t="s">
        <v>2862</v>
      </c>
      <c r="AU108" s="507" t="s">
        <v>3543</v>
      </c>
      <c r="AV108" s="253"/>
      <c r="AW108" s="253"/>
      <c r="AX108" s="253"/>
      <c r="AY108" s="253"/>
      <c r="AZ108" s="253"/>
      <c r="BA108" s="183" t="s">
        <v>4941</v>
      </c>
      <c r="BB108" s="183" t="s">
        <v>195</v>
      </c>
      <c r="BC108" s="182" t="s">
        <v>4050</v>
      </c>
      <c r="BD108" s="183" t="s">
        <v>3688</v>
      </c>
      <c r="BE108" s="183" t="s">
        <v>4942</v>
      </c>
      <c r="BF108" s="183" t="s">
        <v>1534</v>
      </c>
      <c r="BG108" s="183" t="s">
        <v>4943</v>
      </c>
      <c r="BH108" s="183" t="s">
        <v>4944</v>
      </c>
      <c r="BI108" s="183" t="s">
        <v>4945</v>
      </c>
      <c r="BJ108" s="255"/>
      <c r="BK108" s="183" t="s">
        <v>4167</v>
      </c>
      <c r="BL108" s="255"/>
      <c r="BM108" s="183" t="s">
        <v>2282</v>
      </c>
      <c r="BN108" s="255"/>
      <c r="BO108" s="183" t="s">
        <v>4946</v>
      </c>
      <c r="BP108" s="255"/>
      <c r="BQ108" s="210"/>
      <c r="BR108" s="210"/>
      <c r="BS108" s="186" t="s">
        <v>3687</v>
      </c>
      <c r="BT108" s="186" t="s">
        <v>4947</v>
      </c>
      <c r="BU108" s="186" t="s">
        <v>4948</v>
      </c>
      <c r="BV108" s="186" t="s">
        <v>2652</v>
      </c>
      <c r="BW108" s="210"/>
      <c r="BX108" s="186" t="s">
        <v>4298</v>
      </c>
      <c r="BY108" s="210"/>
      <c r="BZ108" s="186" t="s">
        <v>4949</v>
      </c>
      <c r="CA108" s="237" t="s">
        <v>4950</v>
      </c>
      <c r="CB108" s="210"/>
      <c r="CC108" s="210"/>
      <c r="CD108" s="210"/>
      <c r="CE108" s="210"/>
      <c r="CF108" s="187" t="s">
        <v>4712</v>
      </c>
      <c r="CG108" s="187" t="s">
        <v>1242</v>
      </c>
      <c r="CH108" s="187" t="s">
        <v>1830</v>
      </c>
      <c r="CI108" s="187" t="s">
        <v>4951</v>
      </c>
      <c r="CJ108" s="258"/>
      <c r="CK108" s="258"/>
      <c r="CL108" s="187" t="s">
        <v>582</v>
      </c>
      <c r="CM108" s="187" t="s">
        <v>3178</v>
      </c>
      <c r="CN108" s="258"/>
      <c r="CO108" s="258"/>
      <c r="CP108" s="258"/>
      <c r="CQ108" s="258"/>
      <c r="CR108" s="258"/>
      <c r="CS108" s="172"/>
      <c r="CT108" s="359" t="s">
        <v>672</v>
      </c>
      <c r="CU108" s="152" t="s">
        <v>4952</v>
      </c>
      <c r="CV108" s="259" t="s">
        <v>4451</v>
      </c>
      <c r="CW108" s="260"/>
      <c r="CX108" s="260"/>
      <c r="CY108" s="260"/>
      <c r="CZ108" s="359" t="s">
        <v>4953</v>
      </c>
      <c r="DA108" s="259" t="s">
        <v>4954</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5"/>
    </row>
    <row r="109" ht="15.75" customHeight="1">
      <c r="A109" s="165" t="s">
        <v>4955</v>
      </c>
      <c r="B109" s="79" t="s">
        <v>4956</v>
      </c>
      <c r="C109" s="80" t="s">
        <v>1492</v>
      </c>
      <c r="D109" s="81" t="s">
        <v>1492</v>
      </c>
      <c r="E109" s="82" t="s">
        <v>1492</v>
      </c>
      <c r="F109" s="83" t="s">
        <v>1492</v>
      </c>
      <c r="G109" s="79" t="s">
        <v>2595</v>
      </c>
      <c r="H109" s="195" t="s">
        <v>3969</v>
      </c>
      <c r="I109" s="195" t="s">
        <v>4957</v>
      </c>
      <c r="J109" s="195" t="s">
        <v>4958</v>
      </c>
      <c r="K109" s="195" t="s">
        <v>4723</v>
      </c>
      <c r="L109" s="166" t="s">
        <v>347</v>
      </c>
      <c r="M109" s="166" t="s">
        <v>4959</v>
      </c>
      <c r="N109" s="166" t="s">
        <v>4960</v>
      </c>
      <c r="O109" s="166" t="s">
        <v>2843</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694</v>
      </c>
      <c r="AF109" s="195" t="s">
        <v>3983</v>
      </c>
      <c r="AG109" s="218"/>
      <c r="AH109" s="218"/>
      <c r="AI109" s="218"/>
      <c r="AJ109" s="218"/>
      <c r="AK109" s="167"/>
      <c r="AL109" s="218"/>
      <c r="AM109" s="195" t="s">
        <v>4965</v>
      </c>
      <c r="AN109" s="218"/>
      <c r="AO109" s="218"/>
      <c r="AP109" s="218"/>
      <c r="AQ109" s="218"/>
      <c r="AR109" s="218"/>
      <c r="AS109" s="218"/>
      <c r="AT109" s="195" t="s">
        <v>1822</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3157</v>
      </c>
      <c r="BL109" s="218"/>
      <c r="BM109" s="195" t="s">
        <v>2245</v>
      </c>
      <c r="BN109" s="218"/>
      <c r="BO109" s="218"/>
      <c r="BP109" s="218"/>
      <c r="BQ109" s="166"/>
      <c r="BR109" s="195" t="s">
        <v>2036</v>
      </c>
      <c r="BS109" s="195" t="s">
        <v>3526</v>
      </c>
      <c r="BT109" s="195" t="s">
        <v>413</v>
      </c>
      <c r="BU109" s="195"/>
      <c r="BV109" s="195" t="s">
        <v>4973</v>
      </c>
      <c r="BW109" s="195" t="s">
        <v>4974</v>
      </c>
      <c r="BX109" s="166" t="s">
        <v>4975</v>
      </c>
      <c r="BY109" s="218"/>
      <c r="BZ109" s="195" t="s">
        <v>4976</v>
      </c>
      <c r="CA109" s="195" t="s">
        <v>4551</v>
      </c>
      <c r="CB109" s="218"/>
      <c r="CC109" s="195" t="s">
        <v>1696</v>
      </c>
      <c r="CD109" s="218"/>
      <c r="CE109" s="218"/>
      <c r="CF109" s="195" t="s">
        <v>4652</v>
      </c>
      <c r="CG109" s="195" t="s">
        <v>2191</v>
      </c>
      <c r="CH109" s="195" t="s">
        <v>4977</v>
      </c>
      <c r="CI109" s="195" t="s">
        <v>4978</v>
      </c>
      <c r="CJ109" s="218"/>
      <c r="CK109" s="195" t="s">
        <v>4979</v>
      </c>
      <c r="CL109" s="166" t="s">
        <v>4465</v>
      </c>
      <c r="CM109" s="166" t="s">
        <v>1393</v>
      </c>
      <c r="CN109" s="218"/>
      <c r="CO109" s="218"/>
      <c r="CP109" s="218"/>
      <c r="CQ109" s="218"/>
      <c r="CR109" s="218"/>
      <c r="CS109" s="172"/>
      <c r="CT109" s="195" t="s">
        <v>3207</v>
      </c>
      <c r="CU109" s="195" t="s">
        <v>4672</v>
      </c>
      <c r="CV109" s="195" t="s">
        <v>3258</v>
      </c>
      <c r="CW109" s="166" t="s">
        <v>401</v>
      </c>
      <c r="CX109" s="195" t="s">
        <v>4980</v>
      </c>
      <c r="CY109" s="195" t="s">
        <v>2801</v>
      </c>
      <c r="CZ109" s="195" t="s">
        <v>4981</v>
      </c>
      <c r="DA109" s="195" t="s">
        <v>2295</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3186</v>
      </c>
      <c r="DV109" s="218"/>
      <c r="DW109" s="218"/>
      <c r="DX109" s="195" t="s">
        <v>955</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2145</v>
      </c>
      <c r="P110" s="222" t="s">
        <v>821</v>
      </c>
      <c r="Q110" s="294"/>
      <c r="R110" s="294"/>
      <c r="S110" s="294"/>
      <c r="T110" s="294"/>
      <c r="U110" s="294"/>
      <c r="V110" s="294"/>
      <c r="W110" s="167"/>
      <c r="X110" s="250" t="s">
        <v>2699</v>
      </c>
      <c r="Y110" s="250" t="s">
        <v>4992</v>
      </c>
      <c r="Z110" s="250" t="s">
        <v>4124</v>
      </c>
      <c r="AA110" s="250" t="s">
        <v>4993</v>
      </c>
      <c r="AB110" s="250" t="s">
        <v>2384</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4422</v>
      </c>
      <c r="BB110" s="183" t="s">
        <v>693</v>
      </c>
      <c r="BC110" s="254" t="s">
        <v>610</v>
      </c>
      <c r="BD110" s="183" t="s">
        <v>4280</v>
      </c>
      <c r="BE110" s="183" t="s">
        <v>4998</v>
      </c>
      <c r="BF110" s="254" t="s">
        <v>4232</v>
      </c>
      <c r="BG110" s="255"/>
      <c r="BH110" s="426" t="s">
        <v>506</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970</v>
      </c>
      <c r="BW110" s="210"/>
      <c r="BX110" s="186" t="s">
        <v>789</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802</v>
      </c>
      <c r="CU110" s="259" t="s">
        <v>2020</v>
      </c>
      <c r="CV110" s="259" t="s">
        <v>4152</v>
      </c>
      <c r="CW110" s="259" t="s">
        <v>5009</v>
      </c>
      <c r="CX110" s="259" t="s">
        <v>5010</v>
      </c>
      <c r="CY110" s="259" t="s">
        <v>5011</v>
      </c>
      <c r="CZ110" s="259" t="s">
        <v>5012</v>
      </c>
      <c r="DA110" s="259" t="s">
        <v>2295</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5"/>
    </row>
    <row r="111">
      <c r="A111" s="165" t="s">
        <v>5014</v>
      </c>
      <c r="B111" s="79" t="s">
        <v>5015</v>
      </c>
      <c r="C111" s="80" t="s">
        <v>1492</v>
      </c>
      <c r="D111" s="81" t="s">
        <v>1492</v>
      </c>
      <c r="E111" s="82" t="s">
        <v>1492</v>
      </c>
      <c r="F111" s="83" t="s">
        <v>330</v>
      </c>
      <c r="G111" s="79" t="s">
        <v>2595</v>
      </c>
      <c r="H111" s="166" t="s">
        <v>5016</v>
      </c>
      <c r="I111" s="166" t="s">
        <v>5017</v>
      </c>
      <c r="J111" s="166" t="s">
        <v>5018</v>
      </c>
      <c r="K111" s="166" t="s">
        <v>2761</v>
      </c>
      <c r="L111" s="166" t="s">
        <v>5019</v>
      </c>
      <c r="M111" s="218"/>
      <c r="N111" s="166" t="s">
        <v>5020</v>
      </c>
      <c r="O111" s="166" t="s">
        <v>1382</v>
      </c>
      <c r="P111" s="169" t="s">
        <v>5021</v>
      </c>
      <c r="Q111" s="218"/>
      <c r="R111" s="218"/>
      <c r="S111" s="166" t="s">
        <v>3470</v>
      </c>
      <c r="T111" s="218"/>
      <c r="U111" s="166" t="s">
        <v>5022</v>
      </c>
      <c r="V111" s="218"/>
      <c r="W111" s="167"/>
      <c r="X111" s="166" t="s">
        <v>5023</v>
      </c>
      <c r="Y111" s="218"/>
      <c r="Z111" s="166" t="s">
        <v>1127</v>
      </c>
      <c r="AA111" s="87" t="s">
        <v>4675</v>
      </c>
      <c r="AB111" s="168" t="s">
        <v>5024</v>
      </c>
      <c r="AC111" s="166" t="s">
        <v>5025</v>
      </c>
      <c r="AD111" s="218"/>
      <c r="AE111" s="87" t="s">
        <v>5026</v>
      </c>
      <c r="AF111" s="87" t="s">
        <v>3270</v>
      </c>
      <c r="AG111" s="218"/>
      <c r="AH111" s="218"/>
      <c r="AI111" s="166" t="s">
        <v>4088</v>
      </c>
      <c r="AJ111" s="218"/>
      <c r="AK111" s="167"/>
      <c r="AL111" s="166" t="s">
        <v>3467</v>
      </c>
      <c r="AM111" s="166" t="s">
        <v>5027</v>
      </c>
      <c r="AN111" s="218"/>
      <c r="AO111" s="218"/>
      <c r="AP111" s="218"/>
      <c r="AQ111" s="218"/>
      <c r="AR111" s="218"/>
      <c r="AS111" s="218"/>
      <c r="AT111" s="166" t="s">
        <v>535</v>
      </c>
      <c r="AU111" s="166" t="s">
        <v>5028</v>
      </c>
      <c r="AV111" s="218"/>
      <c r="AW111" s="218"/>
      <c r="AX111" s="166" t="s">
        <v>2052</v>
      </c>
      <c r="AY111" s="218"/>
      <c r="AZ111" s="218"/>
      <c r="BA111" s="218"/>
      <c r="BB111" s="87" t="s">
        <v>1125</v>
      </c>
      <c r="BC111" s="87" t="s">
        <v>1828</v>
      </c>
      <c r="BD111" s="166" t="s">
        <v>5029</v>
      </c>
      <c r="BE111" s="166" t="s">
        <v>461</v>
      </c>
      <c r="BF111" s="166" t="s">
        <v>334</v>
      </c>
      <c r="BG111" s="166" t="s">
        <v>5030</v>
      </c>
      <c r="BH111" s="166" t="s">
        <v>5031</v>
      </c>
      <c r="BI111" s="166"/>
      <c r="BJ111" s="218"/>
      <c r="BK111" s="166" t="s">
        <v>3971</v>
      </c>
      <c r="BL111" s="166"/>
      <c r="BM111" s="218"/>
      <c r="BN111" s="166" t="s">
        <v>3516</v>
      </c>
      <c r="BO111" s="166" t="s">
        <v>5032</v>
      </c>
      <c r="BP111" s="218"/>
      <c r="BQ111" s="166" t="s">
        <v>5033</v>
      </c>
      <c r="BR111" s="218"/>
      <c r="BS111" s="87" t="s">
        <v>5028</v>
      </c>
      <c r="BT111" s="87" t="s">
        <v>5034</v>
      </c>
      <c r="BU111" s="166" t="s">
        <v>5035</v>
      </c>
      <c r="BV111" s="166" t="s">
        <v>579</v>
      </c>
      <c r="BW111" s="166" t="s">
        <v>5036</v>
      </c>
      <c r="BX111" s="166" t="s">
        <v>5037</v>
      </c>
      <c r="BY111" s="218"/>
      <c r="BZ111" s="166" t="s">
        <v>1139</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735</v>
      </c>
      <c r="CR111" s="218"/>
      <c r="CS111" s="172"/>
      <c r="CT111" s="166" t="s">
        <v>3503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2972</v>
      </c>
      <c r="H112" s="222" t="s">
        <v>4115</v>
      </c>
      <c r="I112" s="222" t="s">
        <v>5049</v>
      </c>
      <c r="J112" s="222" t="s">
        <v>2795</v>
      </c>
      <c r="K112" s="222" t="s">
        <v>239</v>
      </c>
      <c r="L112" s="222" t="s">
        <v>2468</v>
      </c>
      <c r="M112" s="222" t="s">
        <v>5050</v>
      </c>
      <c r="N112" s="222" t="s">
        <v>5051</v>
      </c>
      <c r="O112" s="222" t="s">
        <v>5052</v>
      </c>
      <c r="P112" s="222" t="s">
        <v>3575</v>
      </c>
      <c r="Q112" s="294"/>
      <c r="R112" s="294"/>
      <c r="S112" s="294"/>
      <c r="T112" s="294"/>
      <c r="U112" s="294"/>
      <c r="V112" s="294"/>
      <c r="W112" s="167"/>
      <c r="X112" s="250" t="s">
        <v>4180</v>
      </c>
      <c r="Y112" s="250" t="s">
        <v>465</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5058</v>
      </c>
      <c r="BB112" s="183" t="s">
        <v>693</v>
      </c>
      <c r="BC112" s="183" t="s">
        <v>1164</v>
      </c>
      <c r="BD112" s="183" t="s">
        <v>5059</v>
      </c>
      <c r="BE112" s="183" t="s">
        <v>5060</v>
      </c>
      <c r="BF112" s="183" t="s">
        <v>685</v>
      </c>
      <c r="BG112" s="183" t="s">
        <v>5061</v>
      </c>
      <c r="BH112" s="183" t="s">
        <v>2363</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2129</v>
      </c>
      <c r="CH112" s="187" t="s">
        <v>2845</v>
      </c>
      <c r="CI112" s="187" t="s">
        <v>5071</v>
      </c>
      <c r="CJ112" s="187" t="s">
        <v>5072</v>
      </c>
      <c r="CK112" s="187" t="s">
        <v>5073</v>
      </c>
      <c r="CL112" s="187" t="s">
        <v>4427</v>
      </c>
      <c r="CM112" s="187" t="s">
        <v>5057</v>
      </c>
      <c r="CN112" s="258"/>
      <c r="CO112" s="258"/>
      <c r="CP112" s="258"/>
      <c r="CQ112" s="258"/>
      <c r="CR112" s="258"/>
      <c r="CS112" s="172"/>
      <c r="CT112" s="259" t="s">
        <v>2419</v>
      </c>
      <c r="CU112" s="259" t="s">
        <v>4381</v>
      </c>
      <c r="CV112" s="259" t="s">
        <v>5074</v>
      </c>
      <c r="CW112" s="259" t="s">
        <v>3894</v>
      </c>
      <c r="CX112" s="259" t="s">
        <v>4516</v>
      </c>
      <c r="CY112" s="259" t="s">
        <v>5075</v>
      </c>
      <c r="CZ112" s="259" t="s">
        <v>5076</v>
      </c>
      <c r="DA112" s="259" t="s">
        <v>2262</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750</v>
      </c>
      <c r="M113" s="218"/>
      <c r="N113" s="218"/>
      <c r="O113" s="166" t="s">
        <v>5082</v>
      </c>
      <c r="P113" s="166" t="s">
        <v>3088</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2212</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3324</v>
      </c>
      <c r="Q114" s="294"/>
      <c r="R114" s="294"/>
      <c r="S114" s="339" t="s">
        <v>2922</v>
      </c>
      <c r="T114" s="294"/>
      <c r="U114" s="222" t="s">
        <v>5099</v>
      </c>
      <c r="V114" s="222" t="s">
        <v>5100</v>
      </c>
      <c r="W114" s="167"/>
      <c r="X114" s="581" t="s">
        <v>5101</v>
      </c>
      <c r="Y114" s="250" t="s">
        <v>5102</v>
      </c>
      <c r="Z114" s="250" t="s">
        <v>732</v>
      </c>
      <c r="AA114" s="250" t="s">
        <v>3437</v>
      </c>
      <c r="AB114" s="581" t="s">
        <v>144</v>
      </c>
      <c r="AC114" s="250" t="s">
        <v>1809</v>
      </c>
      <c r="AD114" s="295"/>
      <c r="AE114" s="250" t="s">
        <v>3055</v>
      </c>
      <c r="AF114" s="581" t="s">
        <v>4567</v>
      </c>
      <c r="AG114" s="581" t="s">
        <v>5103</v>
      </c>
      <c r="AH114" s="295"/>
      <c r="AI114" s="250" t="s">
        <v>2479</v>
      </c>
      <c r="AJ114" s="295"/>
      <c r="AK114" s="167"/>
      <c r="AL114" s="270" t="s">
        <v>4131</v>
      </c>
      <c r="AM114" s="296" t="s">
        <v>5104</v>
      </c>
      <c r="AN114" s="253"/>
      <c r="AO114" s="253"/>
      <c r="AP114" s="296" t="s">
        <v>5105</v>
      </c>
      <c r="AQ114" s="296"/>
      <c r="AR114" s="296" t="s">
        <v>3318</v>
      </c>
      <c r="AS114" s="253"/>
      <c r="AT114" s="296" t="s">
        <v>5106</v>
      </c>
      <c r="AU114" s="296" t="s">
        <v>385</v>
      </c>
      <c r="AV114" s="270" t="s">
        <v>5107</v>
      </c>
      <c r="AW114" s="253"/>
      <c r="AX114" s="253"/>
      <c r="AY114" s="253"/>
      <c r="AZ114" s="253"/>
      <c r="BA114" s="543" t="s">
        <v>2490</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472</v>
      </c>
      <c r="BU114" s="186" t="s">
        <v>4230</v>
      </c>
      <c r="BV114" s="477" t="s">
        <v>2095</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3247</v>
      </c>
      <c r="CW114" s="319" t="s">
        <v>2436</v>
      </c>
      <c r="CX114" s="260"/>
      <c r="CY114" s="319" t="s">
        <v>5122</v>
      </c>
      <c r="CZ114" s="260"/>
      <c r="DA114" s="259" t="s">
        <v>3417</v>
      </c>
      <c r="DB114" s="259" t="s">
        <v>5123</v>
      </c>
      <c r="DC114" s="260"/>
      <c r="DD114" s="259" t="s">
        <v>5124</v>
      </c>
      <c r="DE114" s="259" t="s">
        <v>5125</v>
      </c>
      <c r="DF114" s="260"/>
      <c r="DG114" s="303" t="s">
        <v>3766</v>
      </c>
      <c r="DH114" s="261"/>
      <c r="DI114" s="304" t="s">
        <v>5126</v>
      </c>
      <c r="DJ114" s="304"/>
      <c r="DK114" s="304" t="s">
        <v>5127</v>
      </c>
      <c r="DL114" s="304" t="s">
        <v>1831</v>
      </c>
      <c r="DM114" s="304" t="s">
        <v>4503</v>
      </c>
      <c r="DN114" s="304" t="s">
        <v>2906</v>
      </c>
      <c r="DO114" s="261"/>
      <c r="DP114" s="304" t="s">
        <v>5128</v>
      </c>
      <c r="DQ114" s="304" t="s">
        <v>2536</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1688</v>
      </c>
      <c r="H116" s="294"/>
      <c r="I116" s="224" t="s">
        <v>5141</v>
      </c>
      <c r="J116" s="294"/>
      <c r="K116" s="294"/>
      <c r="L116" s="224" t="s">
        <v>1731</v>
      </c>
      <c r="M116" s="294"/>
      <c r="N116" s="224" t="s">
        <v>4725</v>
      </c>
      <c r="O116" s="224" t="s">
        <v>5142</v>
      </c>
      <c r="P116" s="224" t="s">
        <v>4013</v>
      </c>
      <c r="Q116" s="294"/>
      <c r="R116" s="294"/>
      <c r="S116" s="294"/>
      <c r="T116" s="294"/>
      <c r="U116" s="224" t="s">
        <v>5143</v>
      </c>
      <c r="V116" s="294"/>
      <c r="W116" s="167"/>
      <c r="X116" s="295"/>
      <c r="Y116" s="227" t="s">
        <v>471</v>
      </c>
      <c r="Z116" s="227" t="s">
        <v>603</v>
      </c>
      <c r="AA116" s="295"/>
      <c r="AB116" s="227" t="s">
        <v>2022</v>
      </c>
      <c r="AC116" s="295"/>
      <c r="AD116" s="295"/>
      <c r="AE116" s="227" t="s">
        <v>3409</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5145</v>
      </c>
      <c r="BS116" s="237" t="s">
        <v>3752</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3639</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5"/>
    </row>
    <row r="117" ht="15.75" customHeight="1">
      <c r="A117" s="165" t="s">
        <v>5149</v>
      </c>
      <c r="B117" s="79" t="s">
        <v>5150</v>
      </c>
      <c r="C117" s="80" t="s">
        <v>1492</v>
      </c>
      <c r="D117" s="81" t="s">
        <v>1492</v>
      </c>
      <c r="E117" s="82" t="s">
        <v>1492</v>
      </c>
      <c r="F117" s="83" t="s">
        <v>435</v>
      </c>
      <c r="G117" s="79" t="s">
        <v>3597</v>
      </c>
      <c r="H117" s="195" t="s">
        <v>3034</v>
      </c>
      <c r="I117" s="195" t="s">
        <v>3511</v>
      </c>
      <c r="J117" s="195" t="s">
        <v>5151</v>
      </c>
      <c r="K117" s="195" t="s">
        <v>2776</v>
      </c>
      <c r="L117" s="171" t="s">
        <v>5152</v>
      </c>
      <c r="M117" s="218"/>
      <c r="N117" s="218"/>
      <c r="O117" s="171" t="s">
        <v>5153</v>
      </c>
      <c r="P117" s="218"/>
      <c r="Q117" s="218"/>
      <c r="R117" s="195"/>
      <c r="S117" s="195"/>
      <c r="T117" s="218"/>
      <c r="U117" s="218"/>
      <c r="V117" s="218"/>
      <c r="W117" s="167"/>
      <c r="X117" s="195" t="s">
        <v>2389</v>
      </c>
      <c r="Y117" s="218"/>
      <c r="Z117" s="195" t="s">
        <v>3955</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2419</v>
      </c>
      <c r="Y118" s="111" t="s">
        <v>3739</v>
      </c>
      <c r="Z118" s="111" t="s">
        <v>516</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5171</v>
      </c>
      <c r="BB118" s="182" t="s">
        <v>1247</v>
      </c>
      <c r="BC118" s="182" t="s">
        <v>2937</v>
      </c>
      <c r="BD118" s="182" t="s">
        <v>3203</v>
      </c>
      <c r="BE118" s="182" t="s">
        <v>5172</v>
      </c>
      <c r="BF118" s="255"/>
      <c r="BG118" s="255"/>
      <c r="BH118" s="182" t="s">
        <v>3315</v>
      </c>
      <c r="BI118" s="255"/>
      <c r="BJ118" s="255"/>
      <c r="BK118" s="182" t="s">
        <v>892</v>
      </c>
      <c r="BL118" s="255"/>
      <c r="BM118" s="255"/>
      <c r="BN118" s="255"/>
      <c r="BO118" s="255"/>
      <c r="BP118" s="255"/>
      <c r="BQ118" s="134" t="s">
        <v>5173</v>
      </c>
      <c r="BR118" s="186" t="s">
        <v>5174</v>
      </c>
      <c r="BS118" s="186" t="s">
        <v>5175</v>
      </c>
      <c r="BT118" s="186" t="s">
        <v>1872</v>
      </c>
      <c r="BU118" s="210"/>
      <c r="BV118" s="186" t="s">
        <v>3138</v>
      </c>
      <c r="BW118" s="186" t="s">
        <v>5176</v>
      </c>
      <c r="BX118" s="210"/>
      <c r="BY118" s="134" t="s">
        <v>5177</v>
      </c>
      <c r="BZ118" s="186" t="s">
        <v>5178</v>
      </c>
      <c r="CA118" s="210"/>
      <c r="CB118" s="210"/>
      <c r="CC118" s="210"/>
      <c r="CD118" s="210"/>
      <c r="CE118" s="210"/>
      <c r="CF118" s="187" t="s">
        <v>5179</v>
      </c>
      <c r="CG118" s="141" t="s">
        <v>3319</v>
      </c>
      <c r="CH118" s="141" t="s">
        <v>1840</v>
      </c>
      <c r="CI118" s="141" t="s">
        <v>5180</v>
      </c>
      <c r="CJ118" s="141" t="s">
        <v>659</v>
      </c>
      <c r="CK118" s="258"/>
      <c r="CL118" s="141" t="s">
        <v>5181</v>
      </c>
      <c r="CM118" s="258"/>
      <c r="CN118" s="258"/>
      <c r="CO118" s="258"/>
      <c r="CP118" s="258"/>
      <c r="CQ118" s="258"/>
      <c r="CR118" s="258"/>
      <c r="CS118" s="172"/>
      <c r="CT118" s="152" t="s">
        <v>1717</v>
      </c>
      <c r="CU118" s="152" t="s">
        <v>5182</v>
      </c>
      <c r="CV118" s="152" t="s">
        <v>5183</v>
      </c>
      <c r="CW118" s="152" t="s">
        <v>5184</v>
      </c>
      <c r="CX118" s="152" t="s">
        <v>834</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991</v>
      </c>
      <c r="K119" s="195" t="s">
        <v>3835</v>
      </c>
      <c r="L119" s="195" t="s">
        <v>5192</v>
      </c>
      <c r="M119" s="195" t="s">
        <v>5193</v>
      </c>
      <c r="N119" s="195" t="s">
        <v>5194</v>
      </c>
      <c r="O119" s="195" t="s">
        <v>5195</v>
      </c>
      <c r="P119" s="218"/>
      <c r="Q119" s="218"/>
      <c r="R119" s="218"/>
      <c r="S119" s="218"/>
      <c r="T119" s="218"/>
      <c r="U119" s="218"/>
      <c r="V119" s="218"/>
      <c r="W119" s="167"/>
      <c r="X119" s="195" t="s">
        <v>5196</v>
      </c>
      <c r="Y119" s="195" t="s">
        <v>1737</v>
      </c>
      <c r="Z119" s="195" t="s">
        <v>4996</v>
      </c>
      <c r="AA119" s="195" t="s">
        <v>2111</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2389</v>
      </c>
      <c r="BB119" s="195" t="s">
        <v>1723</v>
      </c>
      <c r="BC119" s="195" t="s">
        <v>3425</v>
      </c>
      <c r="BD119" s="218"/>
      <c r="BE119" s="218"/>
      <c r="BF119" s="218"/>
      <c r="BG119" s="218"/>
      <c r="BH119" s="195" t="s">
        <v>986</v>
      </c>
      <c r="BI119" s="170"/>
      <c r="BJ119" s="218"/>
      <c r="BK119" s="218"/>
      <c r="BL119" s="218"/>
      <c r="BM119" s="218"/>
      <c r="BN119" s="218"/>
      <c r="BO119" s="218"/>
      <c r="BP119" s="218"/>
      <c r="BQ119" s="166"/>
      <c r="BR119" s="195" t="s">
        <v>3094</v>
      </c>
      <c r="BS119" s="195" t="s">
        <v>4465</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2537</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3144</v>
      </c>
      <c r="H120" s="222" t="s">
        <v>3459</v>
      </c>
      <c r="I120" s="222" t="s">
        <v>584</v>
      </c>
      <c r="J120" s="222" t="s">
        <v>5205</v>
      </c>
      <c r="K120" s="222" t="s">
        <v>3985</v>
      </c>
      <c r="L120" s="222" t="s">
        <v>2433</v>
      </c>
      <c r="M120" s="294"/>
      <c r="N120" s="222" t="s">
        <v>5206</v>
      </c>
      <c r="O120" s="222" t="s">
        <v>765</v>
      </c>
      <c r="P120" s="222" t="s">
        <v>1251</v>
      </c>
      <c r="Q120" s="294"/>
      <c r="R120" s="294"/>
      <c r="S120" s="294"/>
      <c r="T120" s="294"/>
      <c r="U120" s="294"/>
      <c r="V120" s="294"/>
      <c r="W120" s="167"/>
      <c r="X120" s="250" t="s">
        <v>5207</v>
      </c>
      <c r="Y120" s="250" t="s">
        <v>2649</v>
      </c>
      <c r="Z120" s="250" t="s">
        <v>5208</v>
      </c>
      <c r="AA120" s="250" t="s">
        <v>5209</v>
      </c>
      <c r="AB120" s="250" t="s">
        <v>3397</v>
      </c>
      <c r="AC120" s="250" t="s">
        <v>1415</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2254</v>
      </c>
      <c r="BB120" s="183" t="s">
        <v>474</v>
      </c>
      <c r="BC120" s="183" t="s">
        <v>5213</v>
      </c>
      <c r="BD120" s="183" t="s">
        <v>5214</v>
      </c>
      <c r="BE120" s="183" t="s">
        <v>5215</v>
      </c>
      <c r="BF120" s="255"/>
      <c r="BG120" s="586"/>
      <c r="BH120" s="183" t="s">
        <v>3162</v>
      </c>
      <c r="BI120" s="183" t="s">
        <v>2305</v>
      </c>
      <c r="BJ120" s="255"/>
      <c r="BK120" s="183" t="s">
        <v>3600</v>
      </c>
      <c r="BL120" s="255"/>
      <c r="BM120" s="255"/>
      <c r="BN120" s="255"/>
      <c r="BO120" s="255"/>
      <c r="BP120" s="255"/>
      <c r="BQ120" s="186" t="s">
        <v>4773</v>
      </c>
      <c r="BR120" s="186" t="s">
        <v>5216</v>
      </c>
      <c r="BS120" s="186" t="s">
        <v>4409</v>
      </c>
      <c r="BT120" s="186" t="s">
        <v>1779</v>
      </c>
      <c r="BU120" s="186" t="s">
        <v>829</v>
      </c>
      <c r="BV120" s="186" t="s">
        <v>5217</v>
      </c>
      <c r="BW120" s="186"/>
      <c r="BX120" s="186" t="s">
        <v>5218</v>
      </c>
      <c r="BY120" s="210"/>
      <c r="BZ120" s="186" t="s">
        <v>2094</v>
      </c>
      <c r="CA120" s="210"/>
      <c r="CB120" s="210"/>
      <c r="CC120" s="210"/>
      <c r="CD120" s="210"/>
      <c r="CE120" s="210"/>
      <c r="CF120" s="187" t="s">
        <v>5219</v>
      </c>
      <c r="CG120" s="187" t="s">
        <v>5220</v>
      </c>
      <c r="CH120" s="258"/>
      <c r="CI120" s="258"/>
      <c r="CJ120" s="258"/>
      <c r="CK120" s="187" t="s">
        <v>5221</v>
      </c>
      <c r="CL120" s="187" t="s">
        <v>127</v>
      </c>
      <c r="CM120" s="187" t="s">
        <v>3612</v>
      </c>
      <c r="CN120" s="258"/>
      <c r="CO120" s="258"/>
      <c r="CP120" s="258"/>
      <c r="CQ120" s="258"/>
      <c r="CR120" s="258"/>
      <c r="CS120" s="172"/>
      <c r="CT120" s="259" t="s">
        <v>3452</v>
      </c>
      <c r="CU120" s="259" t="s">
        <v>900</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5"/>
    </row>
    <row r="121" ht="15.75" customHeight="1">
      <c r="A121" s="165" t="s">
        <v>5225</v>
      </c>
      <c r="B121" s="79" t="s">
        <v>5226</v>
      </c>
      <c r="C121" s="80" t="s">
        <v>1492</v>
      </c>
      <c r="D121" s="81" t="s">
        <v>1492</v>
      </c>
      <c r="E121" s="82" t="s">
        <v>1492</v>
      </c>
      <c r="F121" s="83" t="s">
        <v>1179</v>
      </c>
      <c r="G121" s="79" t="s">
        <v>3143</v>
      </c>
      <c r="H121" s="195" t="s">
        <v>3375</v>
      </c>
      <c r="I121" s="195" t="s">
        <v>5227</v>
      </c>
      <c r="J121" s="195" t="s">
        <v>5228</v>
      </c>
      <c r="K121" s="195" t="s">
        <v>822</v>
      </c>
      <c r="L121" s="195" t="s">
        <v>5229</v>
      </c>
      <c r="M121" s="195" t="s">
        <v>5230</v>
      </c>
      <c r="N121" s="195" t="s">
        <v>5231</v>
      </c>
      <c r="O121" s="195" t="s">
        <v>5232</v>
      </c>
      <c r="P121" s="195" t="s">
        <v>1305</v>
      </c>
      <c r="Q121" s="195"/>
      <c r="R121" s="218"/>
      <c r="S121" s="218"/>
      <c r="T121" s="218"/>
      <c r="U121" s="218"/>
      <c r="V121" s="218"/>
      <c r="W121" s="167"/>
      <c r="X121" s="195" t="s">
        <v>5233</v>
      </c>
      <c r="Y121" s="195" t="s">
        <v>2619</v>
      </c>
      <c r="Z121" s="195" t="s">
        <v>1975</v>
      </c>
      <c r="AA121" s="195" t="s">
        <v>5234</v>
      </c>
      <c r="AB121" s="195" t="s">
        <v>3858</v>
      </c>
      <c r="AC121" s="195" t="s">
        <v>3311</v>
      </c>
      <c r="AD121" s="218"/>
      <c r="AE121" s="195" t="s">
        <v>622</v>
      </c>
      <c r="AF121" s="195" t="s">
        <v>3784</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1077</v>
      </c>
      <c r="BD121" s="218"/>
      <c r="BE121" s="218"/>
      <c r="BF121" s="218"/>
      <c r="BG121" s="218"/>
      <c r="BH121" s="195" t="s">
        <v>2455</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968</v>
      </c>
      <c r="CA121" s="218"/>
      <c r="CB121" s="218"/>
      <c r="CC121" s="218"/>
      <c r="CD121" s="218"/>
      <c r="CE121" s="218"/>
      <c r="CF121" s="195" t="s">
        <v>2244</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1764</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3258</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2228</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2"/>
      <c r="BC122" s="417" t="s">
        <v>1077</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2318</v>
      </c>
      <c r="DM122" s="261"/>
      <c r="DN122" s="261"/>
      <c r="DO122" s="261"/>
      <c r="DP122" s="243" t="s">
        <v>5257</v>
      </c>
      <c r="DQ122" s="243"/>
      <c r="DR122" s="261"/>
      <c r="DS122" s="261"/>
      <c r="DT122" s="261"/>
      <c r="DU122" s="261"/>
      <c r="DV122" s="261"/>
      <c r="DW122" s="261"/>
      <c r="DX122" s="261"/>
      <c r="DY122" s="261"/>
      <c r="DZ122" s="261"/>
      <c r="EA122" s="261"/>
      <c r="EB122" s="345"/>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3422</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2489</v>
      </c>
      <c r="BV123" s="87" t="s">
        <v>5272</v>
      </c>
      <c r="BW123" s="589"/>
      <c r="BX123" s="589"/>
      <c r="BY123" s="589"/>
      <c r="BZ123" s="87" t="s">
        <v>2905</v>
      </c>
      <c r="CA123" s="590" t="s">
        <v>5273</v>
      </c>
      <c r="CB123" s="589"/>
      <c r="CC123" s="589"/>
      <c r="CD123" s="589"/>
      <c r="CE123" s="589"/>
      <c r="CF123" s="590" t="s">
        <v>913</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3179</v>
      </c>
      <c r="CW123" s="590" t="s">
        <v>5278</v>
      </c>
      <c r="CX123" s="424" t="s">
        <v>5279</v>
      </c>
      <c r="CY123" s="307" t="s">
        <v>2349</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5281</v>
      </c>
      <c r="B124" s="99" t="s">
        <v>5282</v>
      </c>
      <c r="C124" s="100" t="s">
        <v>1492</v>
      </c>
      <c r="D124" s="101" t="s">
        <v>1492</v>
      </c>
      <c r="E124" s="102" t="s">
        <v>1492</v>
      </c>
      <c r="F124" s="103" t="s">
        <v>435</v>
      </c>
      <c r="G124" s="99" t="s">
        <v>1643</v>
      </c>
      <c r="H124" s="222" t="s">
        <v>5283</v>
      </c>
      <c r="I124" s="425" t="s">
        <v>705</v>
      </c>
      <c r="J124" s="222" t="s">
        <v>5284</v>
      </c>
      <c r="K124" s="222" t="s">
        <v>2603</v>
      </c>
      <c r="L124" s="222" t="s">
        <v>623</v>
      </c>
      <c r="M124" s="294"/>
      <c r="N124" s="222" t="s">
        <v>5285</v>
      </c>
      <c r="O124" s="222" t="s">
        <v>1125</v>
      </c>
      <c r="P124" s="222" t="s">
        <v>1656</v>
      </c>
      <c r="Q124" s="294"/>
      <c r="R124" s="222" t="s">
        <v>719</v>
      </c>
      <c r="S124" s="222" t="s">
        <v>1633</v>
      </c>
      <c r="T124" s="294"/>
      <c r="U124" s="222" t="s">
        <v>5286</v>
      </c>
      <c r="V124" s="294"/>
      <c r="W124" s="167"/>
      <c r="X124" s="250" t="s">
        <v>5287</v>
      </c>
      <c r="Y124" s="111" t="s">
        <v>2121</v>
      </c>
      <c r="Z124" s="250" t="s">
        <v>4174</v>
      </c>
      <c r="AA124" s="295"/>
      <c r="AB124" s="250" t="s">
        <v>4964</v>
      </c>
      <c r="AC124" s="295"/>
      <c r="AD124" s="295"/>
      <c r="AE124" s="295"/>
      <c r="AF124" s="250" t="s">
        <v>914</v>
      </c>
      <c r="AG124" s="295"/>
      <c r="AH124" s="295"/>
      <c r="AI124" s="295"/>
      <c r="AJ124" s="295"/>
      <c r="AK124" s="167"/>
      <c r="AL124" s="253"/>
      <c r="AM124" s="270" t="s">
        <v>5288</v>
      </c>
      <c r="AN124" s="253"/>
      <c r="AO124" s="253"/>
      <c r="AP124" s="270" t="s">
        <v>5289</v>
      </c>
      <c r="AQ124" s="270"/>
      <c r="AR124" s="253"/>
      <c r="AS124" s="253"/>
      <c r="AT124" s="270" t="s">
        <v>690</v>
      </c>
      <c r="AU124" s="253"/>
      <c r="AV124" s="253"/>
      <c r="AW124" s="253"/>
      <c r="AX124" s="253"/>
      <c r="AY124" s="253"/>
      <c r="AZ124" s="253"/>
      <c r="BA124" s="255"/>
      <c r="BB124" s="183" t="s">
        <v>1506</v>
      </c>
      <c r="BC124" s="183" t="s">
        <v>2955</v>
      </c>
      <c r="BD124" s="254" t="s">
        <v>2852</v>
      </c>
      <c r="BE124" s="183" t="s">
        <v>5145</v>
      </c>
      <c r="BF124" s="255"/>
      <c r="BG124" s="255"/>
      <c r="BH124" s="183" t="s">
        <v>5290</v>
      </c>
      <c r="BI124" s="183" t="s">
        <v>5291</v>
      </c>
      <c r="BJ124" s="183"/>
      <c r="BK124" s="183" t="s">
        <v>2516</v>
      </c>
      <c r="BL124" s="255"/>
      <c r="BM124" s="183" t="s">
        <v>3399</v>
      </c>
      <c r="BN124" s="255"/>
      <c r="BO124" s="255"/>
      <c r="BP124" s="255"/>
      <c r="BQ124" s="477"/>
      <c r="BR124" s="186" t="s">
        <v>3406</v>
      </c>
      <c r="BS124" s="186" t="s">
        <v>550</v>
      </c>
      <c r="BT124" s="477"/>
      <c r="BU124" s="186" t="s">
        <v>5292</v>
      </c>
      <c r="BV124" s="186" t="s">
        <v>4497</v>
      </c>
      <c r="BW124" s="210"/>
      <c r="BX124" s="186" t="s">
        <v>2173</v>
      </c>
      <c r="BY124" s="210"/>
      <c r="BZ124" s="210"/>
      <c r="CA124" s="210"/>
      <c r="CB124" s="210"/>
      <c r="CC124" s="210"/>
      <c r="CD124" s="210"/>
      <c r="CE124" s="210"/>
      <c r="CF124" s="187" t="s">
        <v>5293</v>
      </c>
      <c r="CG124" s="187" t="s">
        <v>2282</v>
      </c>
      <c r="CH124" s="187" t="s">
        <v>5294</v>
      </c>
      <c r="CI124" s="187" t="s">
        <v>5295</v>
      </c>
      <c r="CJ124" s="258"/>
      <c r="CK124" s="187" t="s">
        <v>5296</v>
      </c>
      <c r="CL124" s="282" t="s">
        <v>2883</v>
      </c>
      <c r="CM124" s="187" t="s">
        <v>3787</v>
      </c>
      <c r="CN124" s="258"/>
      <c r="CO124" s="258"/>
      <c r="CP124" s="258"/>
      <c r="CQ124" s="258"/>
      <c r="CR124" s="258"/>
      <c r="CS124" s="172"/>
      <c r="CT124" s="259" t="s">
        <v>170</v>
      </c>
      <c r="CU124" s="259" t="s">
        <v>900</v>
      </c>
      <c r="CV124" s="259" t="s">
        <v>3049</v>
      </c>
      <c r="CW124" s="259" t="s">
        <v>2268</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3422</v>
      </c>
      <c r="DV124" s="303" t="s">
        <v>5302</v>
      </c>
      <c r="DW124" s="303" t="s">
        <v>627</v>
      </c>
      <c r="DX124" s="303" t="s">
        <v>5303</v>
      </c>
      <c r="DY124" s="303" t="s">
        <v>5304</v>
      </c>
      <c r="DZ124" s="261"/>
      <c r="EA124" s="261"/>
      <c r="EB124" s="345"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2761</v>
      </c>
      <c r="L125" s="291" t="s">
        <v>5311</v>
      </c>
      <c r="M125" s="218"/>
      <c r="N125" s="218"/>
      <c r="O125" s="218"/>
      <c r="P125" s="195" t="s">
        <v>4610</v>
      </c>
      <c r="Q125" s="218"/>
      <c r="R125" s="218"/>
      <c r="S125" s="166" t="s">
        <v>3351</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2191</v>
      </c>
      <c r="AV125" s="218"/>
      <c r="AW125" s="218"/>
      <c r="AX125" s="166" t="s">
        <v>5313</v>
      </c>
      <c r="AY125" s="218"/>
      <c r="AZ125" s="218"/>
      <c r="BA125" s="218"/>
      <c r="BB125" s="349" t="s">
        <v>3235</v>
      </c>
      <c r="BC125" s="195"/>
      <c r="BD125" s="195" t="s">
        <v>5314</v>
      </c>
      <c r="BE125" s="218"/>
      <c r="BF125" s="166" t="s">
        <v>3426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1788</v>
      </c>
      <c r="CA125" s="218"/>
      <c r="CB125" s="218"/>
      <c r="CC125" s="218"/>
      <c r="CD125" s="218"/>
      <c r="CE125" s="218"/>
      <c r="CF125" s="166" t="s">
        <v>552</v>
      </c>
      <c r="CG125" s="291" t="s">
        <v>986</v>
      </c>
      <c r="CH125" s="166" t="s">
        <v>4450</v>
      </c>
      <c r="CI125" s="166" t="s">
        <v>5317</v>
      </c>
      <c r="CJ125" s="166" t="s">
        <v>102</v>
      </c>
      <c r="CK125" s="166" t="s">
        <v>5318</v>
      </c>
      <c r="CL125" s="166" t="s">
        <v>2104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2594</v>
      </c>
      <c r="H126" s="294"/>
      <c r="I126" s="222" t="s">
        <v>5322</v>
      </c>
      <c r="J126" s="222" t="s">
        <v>3571</v>
      </c>
      <c r="K126" s="174" t="s">
        <v>740</v>
      </c>
      <c r="L126" s="174" t="s">
        <v>5323</v>
      </c>
      <c r="M126" s="294"/>
      <c r="N126" s="294"/>
      <c r="O126" s="174" t="s">
        <v>449</v>
      </c>
      <c r="P126" s="174" t="s">
        <v>3891</v>
      </c>
      <c r="Q126" s="294"/>
      <c r="R126" s="294"/>
      <c r="S126" s="294"/>
      <c r="T126" s="294"/>
      <c r="U126" s="294"/>
      <c r="V126" s="294"/>
      <c r="W126" s="167"/>
      <c r="X126" s="295"/>
      <c r="Y126" s="295"/>
      <c r="Z126" s="111" t="s">
        <v>2257</v>
      </c>
      <c r="AA126" s="295"/>
      <c r="AB126" s="111" t="s">
        <v>2641</v>
      </c>
      <c r="AC126" s="295"/>
      <c r="AD126" s="295"/>
      <c r="AE126" s="295"/>
      <c r="AF126" s="111" t="s">
        <v>2185</v>
      </c>
      <c r="AG126" s="295"/>
      <c r="AH126" s="295"/>
      <c r="AI126" s="295"/>
      <c r="AJ126" s="295"/>
      <c r="AK126" s="167"/>
      <c r="AL126" s="253"/>
      <c r="AM126" s="178" t="s">
        <v>3410</v>
      </c>
      <c r="AN126" s="253"/>
      <c r="AO126" s="253"/>
      <c r="AP126" s="253"/>
      <c r="AQ126" s="253"/>
      <c r="AR126" s="253"/>
      <c r="AS126" s="253"/>
      <c r="AT126" s="178" t="s">
        <v>2525</v>
      </c>
      <c r="AU126" s="270" t="s">
        <v>1907</v>
      </c>
      <c r="AV126" s="178" t="s">
        <v>2706</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2500</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657</v>
      </c>
      <c r="I127" s="166" t="s">
        <v>5332</v>
      </c>
      <c r="J127" s="166" t="s">
        <v>464</v>
      </c>
      <c r="K127" s="166" t="s">
        <v>3796</v>
      </c>
      <c r="L127" s="166" t="s">
        <v>3243</v>
      </c>
      <c r="M127" s="166" t="s">
        <v>5333</v>
      </c>
      <c r="N127" s="166" t="s">
        <v>2504</v>
      </c>
      <c r="O127" s="166" t="s">
        <v>2152</v>
      </c>
      <c r="P127" s="166" t="s">
        <v>2783</v>
      </c>
      <c r="Q127" s="218"/>
      <c r="R127" s="218"/>
      <c r="S127" s="218"/>
      <c r="T127" s="218"/>
      <c r="U127" s="218"/>
      <c r="V127" s="218"/>
      <c r="W127" s="167"/>
      <c r="X127" s="166" t="s">
        <v>3521</v>
      </c>
      <c r="Y127" s="166" t="s">
        <v>3410</v>
      </c>
      <c r="Z127" s="166" t="s">
        <v>2310</v>
      </c>
      <c r="AA127" s="166" t="s">
        <v>932</v>
      </c>
      <c r="AB127" s="166" t="s">
        <v>1662</v>
      </c>
      <c r="AC127" s="166" t="s">
        <v>1811</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3094</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436</v>
      </c>
      <c r="H128" s="294"/>
      <c r="I128" s="294"/>
      <c r="J128" s="224" t="s">
        <v>831</v>
      </c>
      <c r="K128" s="222" t="s">
        <v>740</v>
      </c>
      <c r="L128" s="224" t="s">
        <v>5342</v>
      </c>
      <c r="M128" s="294"/>
      <c r="N128" s="224" t="s">
        <v>2490</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5346</v>
      </c>
      <c r="B129" s="79" t="s">
        <v>5347</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810</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2080</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2362</v>
      </c>
      <c r="CM130" s="258"/>
      <c r="CN130" s="258"/>
      <c r="CO130" s="258"/>
      <c r="CP130" s="258"/>
      <c r="CQ130" s="258"/>
      <c r="CR130" s="258"/>
      <c r="CS130" s="172"/>
      <c r="CT130" s="152" t="s">
        <v>5366</v>
      </c>
      <c r="CU130" s="260"/>
      <c r="CV130" s="259" t="s">
        <v>5367</v>
      </c>
      <c r="CW130" s="260"/>
      <c r="CX130" s="260"/>
      <c r="CY130" s="260"/>
      <c r="CZ130" s="359" t="s">
        <v>5368</v>
      </c>
      <c r="DA130" s="260"/>
      <c r="DB130" s="260"/>
      <c r="DC130" s="260"/>
      <c r="DD130" s="260"/>
      <c r="DE130" s="260"/>
      <c r="DF130" s="260"/>
      <c r="DG130" s="261"/>
      <c r="DH130" s="261"/>
      <c r="DI130" s="261"/>
      <c r="DJ130" s="303"/>
      <c r="DK130" s="261"/>
      <c r="DL130" s="303" t="s">
        <v>5369</v>
      </c>
      <c r="DM130" s="303" t="s">
        <v>2985</v>
      </c>
      <c r="DN130" s="303" t="s">
        <v>2310</v>
      </c>
      <c r="DO130" s="261"/>
      <c r="DP130" s="261"/>
      <c r="DQ130" s="261"/>
      <c r="DR130" s="261"/>
      <c r="DS130" s="261"/>
      <c r="DT130" s="261"/>
      <c r="DU130" s="261"/>
      <c r="DV130" s="261"/>
      <c r="DW130" s="261"/>
      <c r="DX130" s="303" t="s">
        <v>1189</v>
      </c>
      <c r="DY130" s="303" t="s">
        <v>5370</v>
      </c>
      <c r="DZ130" s="261"/>
      <c r="EA130" s="261"/>
      <c r="EB130" s="345"/>
    </row>
    <row r="131" ht="15.75" customHeight="1">
      <c r="A131" s="165" t="s">
        <v>5371</v>
      </c>
      <c r="B131" s="79" t="s">
        <v>5372</v>
      </c>
      <c r="C131" s="80" t="s">
        <v>1492</v>
      </c>
      <c r="D131" s="81" t="s">
        <v>1492</v>
      </c>
      <c r="E131" s="82" t="s">
        <v>1492</v>
      </c>
      <c r="F131" s="83" t="s">
        <v>1492</v>
      </c>
      <c r="G131" s="79" t="s">
        <v>2542</v>
      </c>
      <c r="H131" s="195" t="s">
        <v>2656</v>
      </c>
      <c r="I131" s="195" t="s">
        <v>5373</v>
      </c>
      <c r="J131" s="195" t="s">
        <v>4185</v>
      </c>
      <c r="K131" s="195" t="s">
        <v>441</v>
      </c>
      <c r="L131" s="195" t="s">
        <v>1397</v>
      </c>
      <c r="M131" s="218"/>
      <c r="N131" s="218"/>
      <c r="O131" s="195" t="s">
        <v>1761</v>
      </c>
      <c r="P131" s="195" t="s">
        <v>238</v>
      </c>
      <c r="Q131" s="195"/>
      <c r="R131" s="218"/>
      <c r="S131" s="195" t="s">
        <v>5374</v>
      </c>
      <c r="T131" s="218"/>
      <c r="U131" s="195" t="s">
        <v>2565</v>
      </c>
      <c r="V131" s="218"/>
      <c r="W131" s="167"/>
      <c r="X131" s="195" t="s">
        <v>5375</v>
      </c>
      <c r="Y131" s="218"/>
      <c r="Z131" s="195" t="s">
        <v>446</v>
      </c>
      <c r="AA131" s="218"/>
      <c r="AB131" s="218"/>
      <c r="AC131" s="218"/>
      <c r="AD131" s="218"/>
      <c r="AE131" s="218"/>
      <c r="AF131" s="195" t="s">
        <v>5376</v>
      </c>
      <c r="AG131" s="195" t="s">
        <v>5377</v>
      </c>
      <c r="AH131" s="195"/>
      <c r="AI131" s="195" t="s">
        <v>3231</v>
      </c>
      <c r="AJ131" s="218"/>
      <c r="AK131" s="167"/>
      <c r="AL131" s="218"/>
      <c r="AM131" s="195" t="s">
        <v>2022</v>
      </c>
      <c r="AN131" s="218"/>
      <c r="AO131" s="218"/>
      <c r="AP131" s="218"/>
      <c r="AQ131" s="218"/>
      <c r="AR131" s="218"/>
      <c r="AS131" s="218"/>
      <c r="AT131" s="218"/>
      <c r="AU131" s="195" t="s">
        <v>5378</v>
      </c>
      <c r="AV131" s="218"/>
      <c r="AW131" s="218"/>
      <c r="AX131" s="195" t="s">
        <v>501</v>
      </c>
      <c r="AY131" s="218"/>
      <c r="AZ131" s="218"/>
      <c r="BA131" s="218"/>
      <c r="BB131" s="218"/>
      <c r="BC131" s="195" t="s">
        <v>3532</v>
      </c>
      <c r="BD131" s="218"/>
      <c r="BE131" s="218"/>
      <c r="BF131" s="195" t="s">
        <v>1062</v>
      </c>
      <c r="BG131" s="218"/>
      <c r="BH131" s="195" t="s">
        <v>5379</v>
      </c>
      <c r="BI131" s="218"/>
      <c r="BJ131" s="218"/>
      <c r="BK131" s="218"/>
      <c r="BL131" s="218"/>
      <c r="BM131" s="218"/>
      <c r="BN131" s="218"/>
      <c r="BO131" s="218"/>
      <c r="BP131" s="218"/>
      <c r="BQ131" s="166"/>
      <c r="BR131" s="218"/>
      <c r="BS131" s="218"/>
      <c r="BT131" s="195" t="s">
        <v>5380</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810</v>
      </c>
      <c r="G132" s="99" t="s">
        <v>5260</v>
      </c>
      <c r="H132" s="224"/>
      <c r="I132" s="174" t="s">
        <v>5384</v>
      </c>
      <c r="J132" s="174" t="s">
        <v>3693</v>
      </c>
      <c r="K132" s="174" t="s">
        <v>3019</v>
      </c>
      <c r="L132" s="174" t="s">
        <v>4907</v>
      </c>
      <c r="M132" s="224" t="s">
        <v>5385</v>
      </c>
      <c r="N132" s="222" t="s">
        <v>2907</v>
      </c>
      <c r="O132" s="222" t="s">
        <v>5276</v>
      </c>
      <c r="P132" s="224" t="s">
        <v>2783</v>
      </c>
      <c r="Q132" s="294"/>
      <c r="R132" s="294"/>
      <c r="S132" s="294"/>
      <c r="T132" s="294"/>
      <c r="U132" s="294"/>
      <c r="V132" s="294"/>
      <c r="W132" s="167"/>
      <c r="X132" s="250" t="s">
        <v>5386</v>
      </c>
      <c r="Y132" s="295"/>
      <c r="Z132" s="227" t="s">
        <v>135</v>
      </c>
      <c r="AA132" s="250" t="s">
        <v>5387</v>
      </c>
      <c r="AB132" s="250" t="s">
        <v>5264</v>
      </c>
      <c r="AC132" s="295"/>
      <c r="AD132" s="295"/>
      <c r="AE132" s="250" t="s">
        <v>2621</v>
      </c>
      <c r="AF132" s="227" t="s">
        <v>704</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3641</v>
      </c>
      <c r="CZ132" s="344"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5397</v>
      </c>
      <c r="B133" s="79" t="s">
        <v>5398</v>
      </c>
      <c r="C133" s="80" t="s">
        <v>1492</v>
      </c>
      <c r="D133" s="81" t="s">
        <v>1492</v>
      </c>
      <c r="E133" s="82" t="s">
        <v>1492</v>
      </c>
      <c r="F133" s="83" t="s">
        <v>540</v>
      </c>
      <c r="G133" s="79" t="s">
        <v>5399</v>
      </c>
      <c r="H133" s="195" t="s">
        <v>5400</v>
      </c>
      <c r="I133" s="195" t="s">
        <v>5401</v>
      </c>
      <c r="J133" s="195" t="s">
        <v>2120</v>
      </c>
      <c r="K133" s="195" t="s">
        <v>1194</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3635</v>
      </c>
      <c r="Z133" s="195" t="s">
        <v>4884</v>
      </c>
      <c r="AA133" s="195" t="s">
        <v>3886</v>
      </c>
      <c r="AB133" s="195" t="s">
        <v>5404</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3527</v>
      </c>
      <c r="I134" s="264" t="s">
        <v>5410</v>
      </c>
      <c r="J134" s="264" t="s">
        <v>2979</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5411</v>
      </c>
      <c r="B135" s="79" t="s">
        <v>5412</v>
      </c>
      <c r="C135" s="80" t="s">
        <v>1492</v>
      </c>
      <c r="D135" s="81" t="s">
        <v>1492</v>
      </c>
      <c r="E135" s="82" t="s">
        <v>1492</v>
      </c>
      <c r="F135" s="83" t="s">
        <v>435</v>
      </c>
      <c r="G135" s="79" t="s">
        <v>5260</v>
      </c>
      <c r="H135" s="218"/>
      <c r="I135" s="166" t="s">
        <v>1528</v>
      </c>
      <c r="J135" s="166" t="s">
        <v>2486</v>
      </c>
      <c r="K135" s="166" t="s">
        <v>5262</v>
      </c>
      <c r="L135" s="166" t="s">
        <v>4218</v>
      </c>
      <c r="M135" s="166" t="s">
        <v>5413</v>
      </c>
      <c r="N135" s="166" t="s">
        <v>5414</v>
      </c>
      <c r="O135" s="166" t="s">
        <v>131</v>
      </c>
      <c r="P135" s="166" t="s">
        <v>3555</v>
      </c>
      <c r="Q135" s="218"/>
      <c r="R135" s="218"/>
      <c r="S135" s="218"/>
      <c r="T135" s="218"/>
      <c r="U135" s="218"/>
      <c r="V135" s="218"/>
      <c r="W135" s="167"/>
      <c r="X135" s="166" t="s">
        <v>1778</v>
      </c>
      <c r="Y135" s="166" t="s">
        <v>3920</v>
      </c>
      <c r="Z135" s="166" t="s">
        <v>1789</v>
      </c>
      <c r="AA135" s="166" t="s">
        <v>2271</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880</v>
      </c>
      <c r="AU135" s="166" t="s">
        <v>1696</v>
      </c>
      <c r="AV135" s="218"/>
      <c r="AW135" s="218"/>
      <c r="AX135" s="218"/>
      <c r="AY135" s="218"/>
      <c r="AZ135" s="218"/>
      <c r="BA135" s="218"/>
      <c r="BB135" s="166" t="s">
        <v>5108</v>
      </c>
      <c r="BC135" s="218"/>
      <c r="BD135" s="166" t="s">
        <v>2394</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3738</v>
      </c>
      <c r="CU135" s="166" t="s">
        <v>454</v>
      </c>
      <c r="CV135" s="166" t="s">
        <v>4879</v>
      </c>
      <c r="CW135" s="166" t="s">
        <v>3420</v>
      </c>
      <c r="CX135" s="218"/>
      <c r="CY135" s="218"/>
      <c r="CZ135" s="218"/>
      <c r="DA135" s="166" t="s">
        <v>1145</v>
      </c>
      <c r="DB135" s="218"/>
      <c r="DC135" s="218"/>
      <c r="DD135" s="218"/>
      <c r="DE135" s="218"/>
      <c r="DF135" s="218"/>
      <c r="DG135" s="166" t="s">
        <v>5418</v>
      </c>
      <c r="DH135" s="218"/>
      <c r="DI135" s="218"/>
      <c r="DJ135" s="166"/>
      <c r="DK135" s="218"/>
      <c r="DL135" s="166" t="s">
        <v>2312</v>
      </c>
      <c r="DM135" s="166" t="s">
        <v>5419</v>
      </c>
      <c r="DN135" s="218"/>
      <c r="DO135" s="218"/>
      <c r="DP135" s="218"/>
      <c r="DQ135" s="218"/>
      <c r="DR135" s="218"/>
      <c r="DS135" s="218"/>
      <c r="DT135" s="218"/>
      <c r="DU135" s="218"/>
      <c r="DV135" s="218"/>
      <c r="DW135" s="218"/>
      <c r="DX135" s="166" t="s">
        <v>5420</v>
      </c>
      <c r="DY135" s="218"/>
      <c r="DZ135" s="218"/>
      <c r="EA135" s="166" t="s">
        <v>3412</v>
      </c>
      <c r="EB135" s="196"/>
    </row>
    <row r="136">
      <c r="A136" s="197" t="s">
        <v>5421</v>
      </c>
      <c r="B136" s="99" t="s">
        <v>5422</v>
      </c>
      <c r="C136" s="100" t="s">
        <v>1492</v>
      </c>
      <c r="D136" s="101" t="s">
        <v>1492</v>
      </c>
      <c r="E136" s="102" t="s">
        <v>1492</v>
      </c>
      <c r="F136" s="103" t="s">
        <v>1179</v>
      </c>
      <c r="G136" s="99" t="s">
        <v>3597</v>
      </c>
      <c r="H136" s="222" t="s">
        <v>2888</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3022</v>
      </c>
      <c r="Z136" s="250" t="s">
        <v>5426</v>
      </c>
      <c r="AA136" s="295"/>
      <c r="AB136" s="250" t="s">
        <v>1457</v>
      </c>
      <c r="AC136" s="250" t="s">
        <v>5427</v>
      </c>
      <c r="AD136" s="295"/>
      <c r="AE136" s="250" t="s">
        <v>795</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2167</v>
      </c>
      <c r="H137" s="166" t="s">
        <v>1524</v>
      </c>
      <c r="I137" s="166" t="s">
        <v>5432</v>
      </c>
      <c r="J137" s="218"/>
      <c r="K137" s="166" t="s">
        <v>3796</v>
      </c>
      <c r="L137" s="218"/>
      <c r="M137" s="218"/>
      <c r="N137" s="218"/>
      <c r="O137" s="166" t="s">
        <v>491</v>
      </c>
      <c r="P137" s="166" t="s">
        <v>5433</v>
      </c>
      <c r="Q137" s="218"/>
      <c r="R137" s="218"/>
      <c r="S137" s="218"/>
      <c r="T137" s="218"/>
      <c r="U137" s="218"/>
      <c r="V137" s="218"/>
      <c r="W137" s="167"/>
      <c r="X137" s="166" t="s">
        <v>2895</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4455</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3677</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436</v>
      </c>
      <c r="G140" s="99" t="s">
        <v>436</v>
      </c>
      <c r="H140" s="174" t="s">
        <v>1715</v>
      </c>
      <c r="I140" s="174" t="s">
        <v>5451</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354</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973</v>
      </c>
      <c r="G141" s="79" t="s">
        <v>973</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5466</v>
      </c>
      <c r="B143" s="79" t="s">
        <v>5467</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1799</v>
      </c>
      <c r="H144" s="294"/>
      <c r="I144" s="223" t="s">
        <v>2874</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3172</v>
      </c>
      <c r="AA144" s="202" t="str">
        <f>HYPERLINK("https://clips.twitch.tv/DeliciousHomelyChoughMingLee","53.66")</f>
        <v>53.66</v>
      </c>
      <c r="AB144" s="227" t="s">
        <v>2022</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2110</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5477</v>
      </c>
      <c r="B145" s="79" t="s">
        <v>5478</v>
      </c>
      <c r="C145" s="80" t="s">
        <v>1492</v>
      </c>
      <c r="D145" s="81" t="s">
        <v>1492</v>
      </c>
      <c r="E145" s="82" t="s">
        <v>1492</v>
      </c>
      <c r="F145" s="83" t="s">
        <v>1492</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2517</v>
      </c>
      <c r="Q146" s="294"/>
      <c r="R146" s="294"/>
      <c r="S146" s="294"/>
      <c r="T146" s="294"/>
      <c r="U146" s="294"/>
      <c r="V146" s="294"/>
      <c r="W146" s="167"/>
      <c r="X146" s="250" t="s">
        <v>5488</v>
      </c>
      <c r="Y146" s="250"/>
      <c r="Z146" s="250" t="s">
        <v>5489</v>
      </c>
      <c r="AA146" s="295"/>
      <c r="AB146" s="227" t="s">
        <v>5490</v>
      </c>
      <c r="AC146" s="250" t="s">
        <v>3542</v>
      </c>
      <c r="AD146" s="295"/>
      <c r="AE146" s="295"/>
      <c r="AF146" s="250" t="s">
        <v>4331</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5491</v>
      </c>
      <c r="BB146" s="254" t="s">
        <v>937</v>
      </c>
      <c r="BC146" s="183" t="s">
        <v>986</v>
      </c>
      <c r="BD146" s="254" t="s">
        <v>1983</v>
      </c>
      <c r="BE146" s="183" t="s">
        <v>5492</v>
      </c>
      <c r="BF146" s="255"/>
      <c r="BG146" s="255"/>
      <c r="BH146" s="183" t="s">
        <v>5493</v>
      </c>
      <c r="BI146" s="255"/>
      <c r="BJ146" s="255"/>
      <c r="BK146" s="183" t="s">
        <v>421</v>
      </c>
      <c r="BL146" s="255"/>
      <c r="BM146" s="255"/>
      <c r="BN146" s="255"/>
      <c r="BO146" s="255"/>
      <c r="BP146" s="255"/>
      <c r="BQ146" s="186" t="s">
        <v>5494</v>
      </c>
      <c r="BR146" s="186" t="s">
        <v>5495</v>
      </c>
      <c r="BS146" s="186" t="s">
        <v>1023</v>
      </c>
      <c r="BT146" s="186" t="s">
        <v>426</v>
      </c>
      <c r="BU146" s="186" t="s">
        <v>5496</v>
      </c>
      <c r="BV146" s="186" t="s">
        <v>1378</v>
      </c>
      <c r="BW146" s="210"/>
      <c r="BX146" s="210"/>
      <c r="BY146" s="210"/>
      <c r="BZ146" s="186" t="s">
        <v>1109</v>
      </c>
      <c r="CA146" s="210"/>
      <c r="CB146" s="210"/>
      <c r="CC146" s="210"/>
      <c r="CD146" s="210"/>
      <c r="CE146" s="210"/>
      <c r="CF146" s="187" t="s">
        <v>5497</v>
      </c>
      <c r="CG146" s="187" t="s">
        <v>3388</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2302</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5"/>
    </row>
    <row r="147" ht="15.75" customHeight="1">
      <c r="A147" s="165" t="s">
        <v>5503</v>
      </c>
      <c r="B147" s="79" t="s">
        <v>5504</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2113</v>
      </c>
      <c r="L149" s="195" t="s">
        <v>3645</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1762</v>
      </c>
      <c r="AV149" s="218"/>
      <c r="AW149" s="218"/>
      <c r="AX149" s="218"/>
      <c r="AY149" s="218"/>
      <c r="AZ149" s="218"/>
      <c r="BA149" s="218"/>
      <c r="BB149" s="195" t="s">
        <v>919</v>
      </c>
      <c r="BC149" s="195" t="s">
        <v>3360</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4244</v>
      </c>
      <c r="BT149" s="195" t="s">
        <v>5524</v>
      </c>
      <c r="BU149" s="218"/>
      <c r="BV149" s="195" t="s">
        <v>303</v>
      </c>
      <c r="BW149" s="195" t="s">
        <v>5525</v>
      </c>
      <c r="BX149" s="195" t="s">
        <v>3660</v>
      </c>
      <c r="BY149" s="218"/>
      <c r="BZ149" s="195" t="s">
        <v>5526</v>
      </c>
      <c r="CA149" s="218"/>
      <c r="CB149" s="218"/>
      <c r="CC149" s="218"/>
      <c r="CD149" s="218"/>
      <c r="CE149" s="218"/>
      <c r="CF149" s="195" t="s">
        <v>4528</v>
      </c>
      <c r="CG149" s="195" t="s">
        <v>1979</v>
      </c>
      <c r="CH149" s="195" t="s">
        <v>2514</v>
      </c>
      <c r="CI149" s="195" t="s">
        <v>5527</v>
      </c>
      <c r="CJ149" s="195" t="s">
        <v>4265</v>
      </c>
      <c r="CK149" s="218"/>
      <c r="CL149" s="195" t="s">
        <v>1763</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540</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5537</v>
      </c>
      <c r="B151" s="79" t="s">
        <v>5538</v>
      </c>
      <c r="C151" s="80" t="s">
        <v>1492</v>
      </c>
      <c r="D151" s="81" t="s">
        <v>1492</v>
      </c>
      <c r="E151" s="82" t="s">
        <v>1492</v>
      </c>
      <c r="F151" s="83" t="s">
        <v>1492</v>
      </c>
      <c r="G151" s="79" t="s">
        <v>5161</v>
      </c>
      <c r="H151" s="218"/>
      <c r="I151" s="195" t="s">
        <v>3547</v>
      </c>
      <c r="J151" s="195" t="s">
        <v>5539</v>
      </c>
      <c r="K151" s="195" t="s">
        <v>122</v>
      </c>
      <c r="L151" s="195" t="s">
        <v>5540</v>
      </c>
      <c r="M151" s="195" t="s">
        <v>5541</v>
      </c>
      <c r="N151" s="218"/>
      <c r="O151" s="195" t="s">
        <v>3413</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3028</v>
      </c>
      <c r="BB151" s="195" t="s">
        <v>4389</v>
      </c>
      <c r="BC151" s="218"/>
      <c r="BD151" s="195" t="s">
        <v>834</v>
      </c>
      <c r="BE151" s="218"/>
      <c r="BF151" s="218"/>
      <c r="BG151" s="218"/>
      <c r="BH151" s="195" t="s">
        <v>917</v>
      </c>
      <c r="BI151" s="170"/>
      <c r="BJ151" s="195" t="s">
        <v>5545</v>
      </c>
      <c r="BK151" s="195" t="s">
        <v>5546</v>
      </c>
      <c r="BL151" s="218"/>
      <c r="BM151" s="218"/>
      <c r="BN151" s="218"/>
      <c r="BO151" s="218"/>
      <c r="BP151" s="218"/>
      <c r="BQ151" s="218"/>
      <c r="BR151" s="218"/>
      <c r="BS151" s="218"/>
      <c r="BT151" s="195" t="s">
        <v>1046</v>
      </c>
      <c r="BU151" s="218"/>
      <c r="BV151" s="218"/>
      <c r="BW151" s="218"/>
      <c r="BX151" s="195" t="s">
        <v>5547</v>
      </c>
      <c r="BY151" s="195" t="s">
        <v>5548</v>
      </c>
      <c r="BZ151" s="195" t="s">
        <v>3135</v>
      </c>
      <c r="CA151" s="218"/>
      <c r="CB151" s="218"/>
      <c r="CC151" s="218"/>
      <c r="CD151" s="218"/>
      <c r="CE151" s="218"/>
      <c r="CF151" s="195" t="s">
        <v>3956</v>
      </c>
      <c r="CG151" s="195" t="s">
        <v>5479</v>
      </c>
      <c r="CH151" s="195" t="s">
        <v>776</v>
      </c>
      <c r="CI151" s="195" t="s">
        <v>5549</v>
      </c>
      <c r="CJ151" s="218"/>
      <c r="CK151" s="218"/>
      <c r="CL151" s="195" t="s">
        <v>3015</v>
      </c>
      <c r="CM151" s="195" t="s">
        <v>5473</v>
      </c>
      <c r="CN151" s="218"/>
      <c r="CO151" s="218"/>
      <c r="CP151" s="218"/>
      <c r="CQ151" s="218"/>
      <c r="CR151" s="218"/>
      <c r="CS151" s="172"/>
      <c r="CT151" s="195" t="s">
        <v>1701</v>
      </c>
      <c r="CU151" s="195" t="s">
        <v>2626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512</v>
      </c>
      <c r="K152" s="224" t="s">
        <v>3796</v>
      </c>
      <c r="L152" s="224" t="s">
        <v>2555</v>
      </c>
      <c r="M152" s="224" t="s">
        <v>5559</v>
      </c>
      <c r="N152" s="224" t="s">
        <v>5560</v>
      </c>
      <c r="O152" s="224" t="s">
        <v>5561</v>
      </c>
      <c r="P152" s="224" t="s">
        <v>386</v>
      </c>
      <c r="Q152" s="224"/>
      <c r="R152" s="224"/>
      <c r="S152" s="224"/>
      <c r="T152" s="224"/>
      <c r="U152" s="224"/>
      <c r="V152" s="224"/>
      <c r="W152" s="167"/>
      <c r="X152" s="227" t="s">
        <v>5287</v>
      </c>
      <c r="Y152" s="227" t="s">
        <v>1739</v>
      </c>
      <c r="Z152" s="227" t="s">
        <v>5562</v>
      </c>
      <c r="AA152" s="227" t="s">
        <v>581</v>
      </c>
      <c r="AB152" s="227" t="s">
        <v>5563</v>
      </c>
      <c r="AC152" s="227" t="s">
        <v>5564</v>
      </c>
      <c r="AD152" s="227" t="s">
        <v>3256</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4283</v>
      </c>
      <c r="BB152" s="254" t="s">
        <v>3424</v>
      </c>
      <c r="BC152" s="254" t="s">
        <v>3063</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1698</v>
      </c>
      <c r="CV152" s="242" t="s">
        <v>131</v>
      </c>
      <c r="CW152" s="260"/>
      <c r="CX152" s="242" t="s">
        <v>5572</v>
      </c>
      <c r="CY152" s="260"/>
      <c r="CZ152" s="260"/>
      <c r="DA152" s="260"/>
      <c r="DB152" s="260"/>
      <c r="DC152" s="260"/>
      <c r="DD152" s="260"/>
      <c r="DE152" s="260"/>
      <c r="DF152" s="260"/>
      <c r="DG152" s="243" t="s">
        <v>3659</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5"/>
    </row>
    <row r="153">
      <c r="A153" s="608" t="s">
        <v>5574</v>
      </c>
      <c r="B153" s="79" t="s">
        <v>5575</v>
      </c>
      <c r="C153" s="80" t="s">
        <v>1492</v>
      </c>
      <c r="D153" s="81" t="s">
        <v>1492</v>
      </c>
      <c r="E153" s="82" t="s">
        <v>1492</v>
      </c>
      <c r="F153" s="83" t="s">
        <v>435</v>
      </c>
      <c r="G153" s="79" t="s">
        <v>435</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5578</v>
      </c>
      <c r="B155" s="79" t="s">
        <v>5579</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5581</v>
      </c>
      <c r="B156" s="99" t="s">
        <v>5582</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5584</v>
      </c>
      <c r="B157" s="79" t="s">
        <v>5585</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3408</v>
      </c>
      <c r="K158" s="222" t="s">
        <v>3985</v>
      </c>
      <c r="L158" s="222" t="s">
        <v>5589</v>
      </c>
      <c r="M158" s="294"/>
      <c r="N158" s="294"/>
      <c r="O158" s="222" t="s">
        <v>1318</v>
      </c>
      <c r="P158" s="294"/>
      <c r="Q158" s="294"/>
      <c r="R158" s="294"/>
      <c r="S158" s="222" t="s">
        <v>605</v>
      </c>
      <c r="T158" s="294"/>
      <c r="U158" s="294"/>
      <c r="V158" s="294"/>
      <c r="W158" s="167"/>
      <c r="X158" s="581"/>
      <c r="Y158" s="581"/>
      <c r="Z158" s="250" t="s">
        <v>2407</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5" t="s">
        <v>5596</v>
      </c>
    </row>
    <row r="159" ht="15.75" customHeight="1">
      <c r="A159" s="165" t="s">
        <v>5597</v>
      </c>
      <c r="B159" s="79" t="s">
        <v>5598</v>
      </c>
      <c r="C159" s="80" t="s">
        <v>1492</v>
      </c>
      <c r="D159" s="81" t="s">
        <v>1492</v>
      </c>
      <c r="E159" s="82" t="s">
        <v>1492</v>
      </c>
      <c r="F159" s="83" t="s">
        <v>1179</v>
      </c>
      <c r="G159" s="79" t="s">
        <v>639</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1859</v>
      </c>
      <c r="AA159" s="218"/>
      <c r="AB159" s="87" t="s">
        <v>5599</v>
      </c>
      <c r="AC159" s="166" t="s">
        <v>2350</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2843</v>
      </c>
      <c r="K160" s="222" t="s">
        <v>2603</v>
      </c>
      <c r="L160" s="351" t="s">
        <v>5607</v>
      </c>
      <c r="M160" s="294"/>
      <c r="N160" s="294"/>
      <c r="O160" s="294"/>
      <c r="P160" s="222" t="s">
        <v>5608</v>
      </c>
      <c r="Q160" s="294"/>
      <c r="R160" s="294"/>
      <c r="S160" s="294"/>
      <c r="T160" s="294"/>
      <c r="U160" s="294"/>
      <c r="V160" s="294"/>
      <c r="W160" s="167"/>
      <c r="X160" s="295"/>
      <c r="Y160" s="250" t="s">
        <v>4965</v>
      </c>
      <c r="Z160" s="250" t="s">
        <v>2262</v>
      </c>
      <c r="AA160" s="295"/>
      <c r="AB160" s="250" t="s">
        <v>4671</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2075</v>
      </c>
      <c r="BC160" s="183" t="s">
        <v>205</v>
      </c>
      <c r="BD160" s="183" t="s">
        <v>5609</v>
      </c>
      <c r="BE160" s="255"/>
      <c r="BF160" s="183" t="s">
        <v>3225</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5614</v>
      </c>
      <c r="B161" s="79" t="s">
        <v>5615</v>
      </c>
      <c r="C161" s="80" t="s">
        <v>1492</v>
      </c>
      <c r="D161" s="81" t="s">
        <v>1492</v>
      </c>
      <c r="E161" s="82" t="s">
        <v>1492</v>
      </c>
      <c r="F161" s="83" t="s">
        <v>809</v>
      </c>
      <c r="G161" s="79" t="s">
        <v>221</v>
      </c>
      <c r="H161" s="87" t="s">
        <v>2436</v>
      </c>
      <c r="I161" s="218"/>
      <c r="J161" s="195" t="s">
        <v>1679</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1138</v>
      </c>
      <c r="DO161" s="195" t="s">
        <v>5619</v>
      </c>
      <c r="DP161" s="218"/>
      <c r="DQ161" s="218"/>
      <c r="DR161" s="218"/>
      <c r="DS161" s="218"/>
      <c r="DT161" s="218"/>
      <c r="DU161" s="195" t="s">
        <v>721</v>
      </c>
      <c r="DV161" s="218"/>
      <c r="DW161" s="218"/>
      <c r="DX161" s="218"/>
      <c r="DY161" s="218"/>
      <c r="DZ161" s="218"/>
      <c r="EA161" s="218"/>
      <c r="EB161" s="196"/>
    </row>
    <row r="162" ht="15.75" customHeight="1">
      <c r="A162" s="347" t="s">
        <v>5620</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5621</v>
      </c>
      <c r="B163" s="79" t="s">
        <v>1058</v>
      </c>
      <c r="C163" s="80" t="s">
        <v>1492</v>
      </c>
      <c r="D163" s="81" t="s">
        <v>1492</v>
      </c>
      <c r="E163" s="82" t="s">
        <v>1492</v>
      </c>
      <c r="F163" s="83" t="s">
        <v>1492</v>
      </c>
      <c r="G163" s="79" t="s">
        <v>2595</v>
      </c>
      <c r="H163" s="218"/>
      <c r="I163" s="195" t="s">
        <v>5622</v>
      </c>
      <c r="J163" s="195" t="s">
        <v>3495</v>
      </c>
      <c r="K163" s="195" t="s">
        <v>4160</v>
      </c>
      <c r="L163" s="195" t="s">
        <v>5623</v>
      </c>
      <c r="M163" s="195" t="s">
        <v>5624</v>
      </c>
      <c r="N163" s="195" t="s">
        <v>2723</v>
      </c>
      <c r="O163" s="195" t="s">
        <v>5625</v>
      </c>
      <c r="P163" s="195" t="s">
        <v>4068</v>
      </c>
      <c r="Q163" s="218"/>
      <c r="R163" s="218"/>
      <c r="S163" s="218"/>
      <c r="T163" s="218"/>
      <c r="U163" s="218"/>
      <c r="V163" s="218"/>
      <c r="W163" s="167"/>
      <c r="X163" s="195" t="s">
        <v>224</v>
      </c>
      <c r="Y163" s="195" t="s">
        <v>2029</v>
      </c>
      <c r="Z163" s="195" t="s">
        <v>5626</v>
      </c>
      <c r="AA163" s="195" t="s">
        <v>5627</v>
      </c>
      <c r="AB163" s="195" t="s">
        <v>5628</v>
      </c>
      <c r="AC163" s="195" t="s">
        <v>3268</v>
      </c>
      <c r="AD163" s="218"/>
      <c r="AE163" s="195" t="s">
        <v>5629</v>
      </c>
      <c r="AF163" s="195" t="s">
        <v>5630</v>
      </c>
      <c r="AG163" s="218"/>
      <c r="AH163" s="218"/>
      <c r="AI163" s="218"/>
      <c r="AJ163" s="218"/>
      <c r="AK163" s="167"/>
      <c r="AL163" s="195" t="s">
        <v>4330</v>
      </c>
      <c r="AM163" s="195" t="s">
        <v>3576</v>
      </c>
      <c r="AN163" s="195" t="s">
        <v>5631</v>
      </c>
      <c r="AO163" s="195" t="s">
        <v>3454</v>
      </c>
      <c r="AP163" s="195" t="s">
        <v>5632</v>
      </c>
      <c r="AQ163" s="195"/>
      <c r="AR163" s="195" t="s">
        <v>4149</v>
      </c>
      <c r="AS163" s="195" t="s">
        <v>5633</v>
      </c>
      <c r="AT163" s="195" t="s">
        <v>3122</v>
      </c>
      <c r="AU163" s="195" t="s">
        <v>768</v>
      </c>
      <c r="AV163" s="218"/>
      <c r="AW163" s="218"/>
      <c r="AX163" s="218"/>
      <c r="AY163" s="218"/>
      <c r="AZ163" s="218"/>
      <c r="BA163" s="195" t="s">
        <v>522</v>
      </c>
      <c r="BB163" s="195" t="s">
        <v>5634</v>
      </c>
      <c r="BC163" s="195" t="s">
        <v>2614</v>
      </c>
      <c r="BD163" s="195" t="s">
        <v>5635</v>
      </c>
      <c r="BE163" s="195" t="s">
        <v>5636</v>
      </c>
      <c r="BF163" s="195" t="s">
        <v>5637</v>
      </c>
      <c r="BG163" s="195" t="s">
        <v>5638</v>
      </c>
      <c r="BH163" s="195" t="s">
        <v>5427</v>
      </c>
      <c r="BI163" s="195"/>
      <c r="BJ163" s="195"/>
      <c r="BK163" s="195" t="s">
        <v>997</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3407</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1688</v>
      </c>
      <c r="H165" s="166" t="s">
        <v>5659</v>
      </c>
      <c r="I165" s="166" t="s">
        <v>5660</v>
      </c>
      <c r="J165" s="166" t="s">
        <v>5661</v>
      </c>
      <c r="K165" s="166" t="s">
        <v>5519</v>
      </c>
      <c r="L165" s="166" t="s">
        <v>3614</v>
      </c>
      <c r="M165" s="166" t="s">
        <v>5662</v>
      </c>
      <c r="N165" s="166" t="s">
        <v>5663</v>
      </c>
      <c r="O165" s="166" t="s">
        <v>3742</v>
      </c>
      <c r="P165" s="166" t="s">
        <v>4046</v>
      </c>
      <c r="Q165" s="218"/>
      <c r="R165" s="218"/>
      <c r="S165" s="218"/>
      <c r="T165" s="218"/>
      <c r="U165" s="218"/>
      <c r="V165" s="218"/>
      <c r="W165" s="167"/>
      <c r="X165" s="166" t="s">
        <v>5664</v>
      </c>
      <c r="Y165" s="166" t="s">
        <v>1135</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5666</v>
      </c>
      <c r="BB165" s="218"/>
      <c r="BC165" s="166" t="s">
        <v>1993</v>
      </c>
      <c r="BD165" s="218"/>
      <c r="BE165" s="218"/>
      <c r="BF165" s="218"/>
      <c r="BG165" s="218"/>
      <c r="BH165" s="166" t="s">
        <v>3277</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936</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5671</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5672</v>
      </c>
      <c r="B167" s="79" t="s">
        <v>2466</v>
      </c>
      <c r="C167" s="80" t="s">
        <v>1492</v>
      </c>
      <c r="D167" s="81" t="s">
        <v>1492</v>
      </c>
      <c r="E167" s="82" t="s">
        <v>1492</v>
      </c>
      <c r="F167" s="83" t="s">
        <v>1492</v>
      </c>
      <c r="G167" s="79" t="s">
        <v>2167</v>
      </c>
      <c r="H167" s="166"/>
      <c r="I167" s="166" t="s">
        <v>5673</v>
      </c>
      <c r="J167" s="166" t="s">
        <v>3659</v>
      </c>
      <c r="K167" s="166" t="s">
        <v>1505</v>
      </c>
      <c r="L167" s="218"/>
      <c r="M167" s="218"/>
      <c r="N167" s="218"/>
      <c r="O167" s="218"/>
      <c r="P167" s="166" t="s">
        <v>1016</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438</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1801</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7" t="s">
        <v>5680</v>
      </c>
      <c r="B168" s="99" t="s">
        <v>2789</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5682</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5684</v>
      </c>
      <c r="B171" s="79" t="s">
        <v>4336</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5688</v>
      </c>
      <c r="B173" s="79" t="s">
        <v>4800</v>
      </c>
      <c r="C173" s="80" t="s">
        <v>1492</v>
      </c>
      <c r="D173" s="81" t="s">
        <v>1492</v>
      </c>
      <c r="E173" s="82" t="s">
        <v>1492</v>
      </c>
      <c r="F173" s="83" t="s">
        <v>1492</v>
      </c>
      <c r="G173" s="79" t="s">
        <v>809</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5701</v>
      </c>
      <c r="B179" s="79" t="s">
        <v>329</v>
      </c>
      <c r="C179" s="80" t="s">
        <v>1492</v>
      </c>
      <c r="D179" s="81" t="s">
        <v>1492</v>
      </c>
      <c r="E179" s="82" t="s">
        <v>1492</v>
      </c>
      <c r="F179" s="83" t="s">
        <v>1492</v>
      </c>
      <c r="G179" s="79" t="s">
        <v>810</v>
      </c>
      <c r="H179" s="218"/>
      <c r="I179" s="218"/>
      <c r="J179" s="218"/>
      <c r="K179" s="195" t="s">
        <v>2551</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P34"/>
    <hyperlink r:id="rId1877" ref="Y34"/>
    <hyperlink r:id="rId1878" ref="Z34"/>
    <hyperlink r:id="rId1879" ref="AU34"/>
    <hyperlink r:id="rId1880" ref="BC34"/>
    <hyperlink r:id="rId1881" ref="BD34"/>
    <hyperlink r:id="rId1882" ref="BM34"/>
    <hyperlink r:id="rId1883" ref="CG34"/>
    <hyperlink r:id="rId1884" ref="CV34"/>
    <hyperlink r:id="rId1885" ref="CZ34"/>
    <hyperlink r:id="rId1886" ref="DX34"/>
    <hyperlink r:id="rId1887" ref="I36"/>
    <hyperlink r:id="rId1888" ref="M36"/>
    <hyperlink r:id="rId1889" ref="BA36"/>
    <hyperlink r:id="rId1890" ref="BE36"/>
    <hyperlink r:id="rId1891" ref="BI36"/>
    <hyperlink r:id="rId1892" ref="BV36"/>
    <hyperlink r:id="rId1893" ref="CI36"/>
    <hyperlink r:id="rId1894" ref="CT36"/>
    <hyperlink r:id="rId1895" ref="H37"/>
    <hyperlink r:id="rId1896" ref="I37"/>
    <hyperlink r:id="rId1897" ref="J37"/>
    <hyperlink r:id="rId1898" ref="K37"/>
    <hyperlink r:id="rId1899" ref="L37"/>
    <hyperlink r:id="rId1900" ref="M37"/>
    <hyperlink r:id="rId1901" ref="N37"/>
    <hyperlink r:id="rId1902" ref="O37"/>
    <hyperlink r:id="rId1903" ref="P37"/>
    <hyperlink r:id="rId1904" ref="S37"/>
    <hyperlink r:id="rId1905" ref="U37"/>
    <hyperlink r:id="rId1906" ref="X37"/>
    <hyperlink r:id="rId1907" ref="Y37"/>
    <hyperlink r:id="rId1908" ref="Z37"/>
    <hyperlink r:id="rId1909" ref="AA37"/>
    <hyperlink r:id="rId1910" ref="AB37"/>
    <hyperlink r:id="rId1911" ref="AC37"/>
    <hyperlink r:id="rId1912" ref="AD37"/>
    <hyperlink r:id="rId1913" ref="AF37"/>
    <hyperlink r:id="rId1914" ref="AI37"/>
    <hyperlink r:id="rId1915" ref="AU37"/>
    <hyperlink r:id="rId1916" ref="AV37"/>
    <hyperlink r:id="rId1917" ref="BA37"/>
    <hyperlink r:id="rId1918" ref="BB37"/>
    <hyperlink r:id="rId1919" ref="BC37"/>
    <hyperlink r:id="rId1920" ref="BD37"/>
    <hyperlink r:id="rId1921" ref="BE37"/>
    <hyperlink r:id="rId1922" ref="BF37"/>
    <hyperlink r:id="rId1923" ref="BH37"/>
    <hyperlink r:id="rId1924" ref="BI37"/>
    <hyperlink r:id="rId1925" ref="BK37"/>
    <hyperlink r:id="rId1926" ref="BL37"/>
    <hyperlink r:id="rId1927" ref="BQ37"/>
    <hyperlink r:id="rId1928" ref="BR37"/>
    <hyperlink r:id="rId1929" ref="BS37"/>
    <hyperlink r:id="rId1930" ref="BU37"/>
    <hyperlink r:id="rId1931" ref="BW37"/>
    <hyperlink r:id="rId1932" ref="BX37"/>
    <hyperlink r:id="rId1933" ref="CF37"/>
    <hyperlink r:id="rId1934" ref="CG37"/>
    <hyperlink r:id="rId1935" ref="CI37"/>
    <hyperlink r:id="rId1936" ref="CJ37"/>
    <hyperlink r:id="rId1937" ref="CK37"/>
    <hyperlink r:id="rId1938" ref="CL37"/>
    <hyperlink r:id="rId1939" ref="CM37"/>
    <hyperlink r:id="rId1940" ref="CT37"/>
    <hyperlink r:id="rId1941" ref="CU37"/>
    <hyperlink r:id="rId1942" ref="CV37"/>
    <hyperlink r:id="rId1943" ref="CW37"/>
    <hyperlink r:id="rId1944" ref="CX37"/>
    <hyperlink r:id="rId1945" ref="CY37"/>
    <hyperlink r:id="rId1946" ref="CZ37"/>
    <hyperlink r:id="rId1947" ref="DD37"/>
    <hyperlink r:id="rId1948" ref="DG37"/>
    <hyperlink r:id="rId1949" ref="DH37"/>
    <hyperlink r:id="rId1950" ref="DJ37"/>
    <hyperlink r:id="rId1951" ref="DK37"/>
    <hyperlink r:id="rId1952" ref="DP37"/>
    <hyperlink r:id="rId1953" ref="DY37"/>
    <hyperlink r:id="rId1954" ref="Q38"/>
    <hyperlink r:id="rId1955" ref="V38"/>
    <hyperlink r:id="rId1956" ref="AJ38"/>
    <hyperlink r:id="rId1957" ref="AP38"/>
    <hyperlink r:id="rId1958" ref="AQ38"/>
    <hyperlink r:id="rId1959" ref="AS38"/>
    <hyperlink r:id="rId1960" ref="AW38"/>
    <hyperlink r:id="rId1961" ref="AX38"/>
    <hyperlink r:id="rId1962" ref="AY38"/>
    <hyperlink r:id="rId1963" ref="BT38"/>
    <hyperlink r:id="rId1964" ref="BZ38"/>
    <hyperlink r:id="rId1965" ref="CD38"/>
    <hyperlink r:id="rId1966" ref="CK38"/>
    <hyperlink r:id="rId1967" ref="CO38"/>
    <hyperlink r:id="rId1968" ref="CQ38"/>
    <hyperlink r:id="rId1969" ref="CR38"/>
    <hyperlink r:id="rId1970" ref="DE38"/>
    <hyperlink r:id="rId1971" ref="DJ38"/>
    <hyperlink r:id="rId1972" ref="DW38"/>
    <hyperlink r:id="rId1973" ref="DY38"/>
    <hyperlink r:id="rId1974" ref="I39"/>
    <hyperlink r:id="rId1975" ref="J39"/>
    <hyperlink r:id="rId1976" ref="L39"/>
    <hyperlink r:id="rId1977" ref="N39"/>
    <hyperlink r:id="rId1978" ref="O39"/>
    <hyperlink r:id="rId1979" ref="P39"/>
    <hyperlink r:id="rId1980" ref="AA39"/>
    <hyperlink r:id="rId1981" ref="AM39"/>
    <hyperlink r:id="rId1982" ref="AU39"/>
    <hyperlink r:id="rId1983" ref="BD39"/>
    <hyperlink r:id="rId1984" ref="BE39"/>
    <hyperlink r:id="rId1985" ref="BH39"/>
    <hyperlink r:id="rId1986" ref="BJ39"/>
    <hyperlink r:id="rId1987" ref="BR39"/>
    <hyperlink r:id="rId1988" ref="BS39"/>
    <hyperlink r:id="rId1989" ref="BU39"/>
    <hyperlink r:id="rId1990" ref="BV39"/>
    <hyperlink r:id="rId1991" ref="BY39"/>
    <hyperlink r:id="rId1992" ref="CF39"/>
    <hyperlink r:id="rId1993" ref="CH39"/>
    <hyperlink r:id="rId1994" ref="CI39"/>
    <hyperlink r:id="rId1995" ref="CL39"/>
    <hyperlink r:id="rId1996" ref="CT39"/>
    <hyperlink r:id="rId1997" ref="CW39"/>
    <hyperlink r:id="rId1998" ref="CX39"/>
    <hyperlink r:id="rId1999" ref="CZ39"/>
    <hyperlink r:id="rId2000" ref="DG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810</v>
      </c>
      <c r="F4" s="103" t="s">
        <v>3597</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939</v>
      </c>
      <c r="AC4" s="667" t="s">
        <v>595</v>
      </c>
      <c r="AD4" s="666" t="s">
        <v>1312</v>
      </c>
      <c r="AE4" s="668" t="s">
        <v>5082</v>
      </c>
      <c r="AF4" s="666" t="s">
        <v>5749</v>
      </c>
      <c r="AG4" s="669"/>
      <c r="AH4" s="659"/>
      <c r="AI4" s="670" t="s">
        <v>2714</v>
      </c>
      <c r="AJ4" s="671"/>
      <c r="AK4" s="670" t="s">
        <v>2810</v>
      </c>
      <c r="AL4" s="670"/>
      <c r="AM4" s="672" t="s">
        <v>2114</v>
      </c>
      <c r="AN4" s="671"/>
      <c r="AO4" s="673" t="s">
        <v>5750</v>
      </c>
      <c r="AP4" s="670" t="s">
        <v>5751</v>
      </c>
      <c r="AQ4" s="670" t="s">
        <v>5752</v>
      </c>
      <c r="AR4" s="671"/>
      <c r="AS4" s="671"/>
      <c r="AT4" s="671"/>
      <c r="AU4" s="674" t="s">
        <v>5753</v>
      </c>
      <c r="AV4" s="675" t="s">
        <v>3054</v>
      </c>
      <c r="AW4" s="670" t="s">
        <v>5754</v>
      </c>
      <c r="AX4" s="659"/>
      <c r="AY4" s="676"/>
      <c r="AZ4" s="677" t="s">
        <v>5755</v>
      </c>
      <c r="BA4" s="678" t="s">
        <v>5756</v>
      </c>
      <c r="BB4" s="677" t="s">
        <v>5757</v>
      </c>
      <c r="BC4" s="679"/>
      <c r="BD4" s="659"/>
      <c r="BE4" s="680" t="s">
        <v>5758</v>
      </c>
      <c r="BF4" s="681" t="s">
        <v>3525</v>
      </c>
      <c r="BG4" s="681"/>
      <c r="BH4" s="681"/>
      <c r="BI4" s="682" t="s">
        <v>4093</v>
      </c>
      <c r="BJ4" s="683"/>
      <c r="BK4" s="681" t="s">
        <v>5759</v>
      </c>
      <c r="BL4" s="659"/>
      <c r="BM4" s="684" t="s">
        <v>2012</v>
      </c>
      <c r="BN4" s="685"/>
      <c r="BO4" s="685"/>
      <c r="BP4" s="686" t="s">
        <v>5760</v>
      </c>
      <c r="BQ4" s="685"/>
      <c r="BR4" s="687" t="s">
        <v>844</v>
      </c>
      <c r="BS4" s="685"/>
      <c r="BT4" s="688" t="s">
        <v>3132</v>
      </c>
      <c r="BU4" s="687" t="s">
        <v>5761</v>
      </c>
      <c r="BV4" s="659"/>
      <c r="BW4" s="689" t="s">
        <v>5762</v>
      </c>
      <c r="BX4" s="690" t="s">
        <v>3380</v>
      </c>
      <c r="BY4" s="691"/>
      <c r="BZ4" s="691"/>
      <c r="CA4" s="690" t="s">
        <v>5763</v>
      </c>
      <c r="CB4" s="692" t="s">
        <v>4121</v>
      </c>
      <c r="CC4" s="690" t="s">
        <v>5764</v>
      </c>
      <c r="CD4" s="691"/>
      <c r="CE4" s="691"/>
      <c r="CF4" s="691"/>
      <c r="CG4" s="691"/>
    </row>
    <row r="5">
      <c r="A5" s="78" t="s">
        <v>327</v>
      </c>
      <c r="B5" s="79" t="s">
        <v>5765</v>
      </c>
      <c r="C5" s="80" t="s">
        <v>436</v>
      </c>
      <c r="D5" s="81" t="s">
        <v>330</v>
      </c>
      <c r="E5" s="82" t="s">
        <v>540</v>
      </c>
      <c r="F5" s="83" t="s">
        <v>1688</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2670</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1763</v>
      </c>
      <c r="AL5" s="672" t="s">
        <v>2717</v>
      </c>
      <c r="AM5" s="670" t="s">
        <v>5775</v>
      </c>
      <c r="AN5" s="706" t="s">
        <v>1924</v>
      </c>
      <c r="AO5" s="672" t="s">
        <v>816</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2792</v>
      </c>
      <c r="BY5" s="717"/>
      <c r="BZ5" s="717"/>
      <c r="CA5" s="717"/>
      <c r="CB5" s="717"/>
      <c r="CC5" s="717"/>
      <c r="CD5" s="717"/>
      <c r="CE5" s="717"/>
      <c r="CF5" s="717"/>
      <c r="CG5" s="717"/>
    </row>
    <row r="6">
      <c r="A6" s="596" t="s">
        <v>5787</v>
      </c>
      <c r="B6" s="99" t="s">
        <v>5788</v>
      </c>
      <c r="C6" s="100" t="s">
        <v>3597</v>
      </c>
      <c r="D6" s="101" t="s">
        <v>973</v>
      </c>
      <c r="E6" s="102" t="s">
        <v>1179</v>
      </c>
      <c r="F6" s="103" t="s">
        <v>2683</v>
      </c>
      <c r="G6" s="99" t="s">
        <v>3144</v>
      </c>
      <c r="H6" s="694" t="s">
        <v>2684</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3235</v>
      </c>
      <c r="Y6" s="666" t="s">
        <v>5794</v>
      </c>
      <c r="Z6" s="667" t="s">
        <v>5795</v>
      </c>
      <c r="AA6" s="666" t="s">
        <v>5796</v>
      </c>
      <c r="AB6" s="666" t="s">
        <v>4919</v>
      </c>
      <c r="AC6" s="665" t="s">
        <v>2677</v>
      </c>
      <c r="AD6" s="723" t="s">
        <v>3662</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769</v>
      </c>
      <c r="BG6" s="729" t="s">
        <v>5805</v>
      </c>
      <c r="BH6" s="729" t="s">
        <v>4623</v>
      </c>
      <c r="BI6" s="729" t="s">
        <v>5806</v>
      </c>
      <c r="BJ6" s="714"/>
      <c r="BK6" s="730" t="s">
        <v>5807</v>
      </c>
      <c r="BL6" s="705"/>
      <c r="BM6" s="731" t="s">
        <v>773</v>
      </c>
      <c r="BN6" s="715"/>
      <c r="BO6" s="715"/>
      <c r="BP6" s="686" t="s">
        <v>2673</v>
      </c>
      <c r="BQ6" s="715"/>
      <c r="BR6" s="732" t="s">
        <v>3214</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945</v>
      </c>
    </row>
    <row r="7">
      <c r="A7" s="78" t="s">
        <v>1177</v>
      </c>
      <c r="B7" s="79" t="s">
        <v>5815</v>
      </c>
      <c r="C7" s="80" t="s">
        <v>329</v>
      </c>
      <c r="D7" s="81" t="s">
        <v>973</v>
      </c>
      <c r="E7" s="82" t="s">
        <v>540</v>
      </c>
      <c r="F7" s="83" t="s">
        <v>3265</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2156</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875</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473</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5835</v>
      </c>
      <c r="B8" s="99" t="s">
        <v>5836</v>
      </c>
      <c r="C8" s="100" t="s">
        <v>331</v>
      </c>
      <c r="D8" s="101" t="s">
        <v>330</v>
      </c>
      <c r="E8" s="102" t="s">
        <v>810</v>
      </c>
      <c r="F8" s="103" t="s">
        <v>5399</v>
      </c>
      <c r="G8" s="99" t="s">
        <v>1237</v>
      </c>
      <c r="H8" s="749" t="s">
        <v>2231</v>
      </c>
      <c r="I8" s="657" t="s">
        <v>5837</v>
      </c>
      <c r="J8" s="657" t="s">
        <v>5838</v>
      </c>
      <c r="K8" s="696" t="s">
        <v>782</v>
      </c>
      <c r="L8" s="697" t="s">
        <v>5839</v>
      </c>
      <c r="M8" s="697"/>
      <c r="N8" s="697"/>
      <c r="O8" s="719" t="s">
        <v>5840</v>
      </c>
      <c r="P8" s="698"/>
      <c r="Q8" s="750" t="s">
        <v>3217</v>
      </c>
      <c r="R8" s="700"/>
      <c r="S8" s="700"/>
      <c r="T8" s="664" t="s">
        <v>4691</v>
      </c>
      <c r="U8" s="722"/>
      <c r="V8" s="722" t="s">
        <v>5841</v>
      </c>
      <c r="W8" s="698"/>
      <c r="X8" s="704"/>
      <c r="Y8" s="702" t="s">
        <v>5842</v>
      </c>
      <c r="Z8" s="704" t="s">
        <v>5839</v>
      </c>
      <c r="AA8" s="704" t="s">
        <v>5843</v>
      </c>
      <c r="AB8" s="667" t="s">
        <v>5844</v>
      </c>
      <c r="AC8" s="702" t="s">
        <v>2198</v>
      </c>
      <c r="AD8" s="668" t="s">
        <v>2124</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1699</v>
      </c>
      <c r="BB8" s="710" t="s">
        <v>5853</v>
      </c>
      <c r="BC8" s="710"/>
      <c r="BD8" s="698"/>
      <c r="BE8" s="729" t="s">
        <v>5854</v>
      </c>
      <c r="BF8" s="729" t="s">
        <v>4794</v>
      </c>
      <c r="BG8" s="757"/>
      <c r="BH8" s="757"/>
      <c r="BI8" s="757" t="s">
        <v>5855</v>
      </c>
      <c r="BJ8" s="714"/>
      <c r="BK8" s="757" t="s">
        <v>5856</v>
      </c>
      <c r="BL8" s="698"/>
      <c r="BM8" s="688" t="s">
        <v>5857</v>
      </c>
      <c r="BN8" s="715"/>
      <c r="BO8" s="687" t="s">
        <v>770</v>
      </c>
      <c r="BP8" s="731" t="s">
        <v>5858</v>
      </c>
      <c r="BQ8" s="715"/>
      <c r="BR8" s="745" t="s">
        <v>2274</v>
      </c>
      <c r="BS8" s="715"/>
      <c r="BT8" s="715" t="s">
        <v>5859</v>
      </c>
      <c r="BU8" s="758" t="s">
        <v>5860</v>
      </c>
      <c r="BV8" s="705"/>
      <c r="BW8" s="748" t="s">
        <v>718</v>
      </c>
      <c r="BX8" s="717"/>
      <c r="BY8" s="759"/>
      <c r="BZ8" s="733" t="s">
        <v>5861</v>
      </c>
      <c r="CA8" s="748" t="s">
        <v>1092</v>
      </c>
      <c r="CB8" s="717"/>
      <c r="CC8" s="748" t="s">
        <v>5862</v>
      </c>
      <c r="CD8" s="717"/>
      <c r="CE8" s="733" t="s">
        <v>4203</v>
      </c>
      <c r="CF8" s="717"/>
      <c r="CG8" s="717"/>
    </row>
    <row r="9">
      <c r="A9" s="573" t="s">
        <v>5863</v>
      </c>
      <c r="B9" s="79" t="s">
        <v>5864</v>
      </c>
      <c r="C9" s="80" t="s">
        <v>330</v>
      </c>
      <c r="D9" s="81" t="s">
        <v>220</v>
      </c>
      <c r="E9" s="82" t="s">
        <v>221</v>
      </c>
      <c r="F9" s="83" t="s">
        <v>1643</v>
      </c>
      <c r="G9" s="79" t="s">
        <v>2466</v>
      </c>
      <c r="H9" s="696" t="s">
        <v>779</v>
      </c>
      <c r="I9" s="693" t="s">
        <v>5865</v>
      </c>
      <c r="J9" s="696" t="s">
        <v>5866</v>
      </c>
      <c r="K9" s="693" t="s">
        <v>5867</v>
      </c>
      <c r="L9" s="760" t="s">
        <v>3876</v>
      </c>
      <c r="M9" s="694" t="s">
        <v>5868</v>
      </c>
      <c r="N9" s="657" t="s">
        <v>5869</v>
      </c>
      <c r="O9" s="696" t="s">
        <v>5870</v>
      </c>
      <c r="P9" s="698"/>
      <c r="Q9" s="721" t="s">
        <v>5871</v>
      </c>
      <c r="R9" s="750" t="s">
        <v>1682</v>
      </c>
      <c r="S9" s="662" t="s">
        <v>795</v>
      </c>
      <c r="T9" s="721" t="s">
        <v>4491</v>
      </c>
      <c r="U9" s="664" t="s">
        <v>5872</v>
      </c>
      <c r="V9" s="662" t="s">
        <v>5873</v>
      </c>
      <c r="W9" s="698"/>
      <c r="X9" s="723" t="s">
        <v>3881</v>
      </c>
      <c r="Y9" s="723" t="s">
        <v>5874</v>
      </c>
      <c r="Z9" s="723" t="s">
        <v>2969</v>
      </c>
      <c r="AA9" s="723" t="s">
        <v>5875</v>
      </c>
      <c r="AB9" s="761" t="s">
        <v>2080</v>
      </c>
      <c r="AC9" s="723" t="s">
        <v>5136</v>
      </c>
      <c r="AD9" s="723" t="s">
        <v>1894</v>
      </c>
      <c r="AE9" s="703" t="s">
        <v>5876</v>
      </c>
      <c r="AF9" s="703" t="s">
        <v>5877</v>
      </c>
      <c r="AG9" s="704" t="s">
        <v>5878</v>
      </c>
      <c r="AH9" s="698"/>
      <c r="AI9" s="672" t="s">
        <v>975</v>
      </c>
      <c r="AJ9" s="672" t="s">
        <v>5879</v>
      </c>
      <c r="AK9" s="674" t="s">
        <v>5880</v>
      </c>
      <c r="AL9" s="670" t="s">
        <v>4078</v>
      </c>
      <c r="AM9" s="670" t="s">
        <v>5881</v>
      </c>
      <c r="AN9" s="725" t="s">
        <v>4387</v>
      </c>
      <c r="AO9" s="670" t="s">
        <v>5882</v>
      </c>
      <c r="AP9" s="672" t="s">
        <v>5883</v>
      </c>
      <c r="AQ9" s="725" t="s">
        <v>5884</v>
      </c>
      <c r="AR9" s="707" t="s">
        <v>5885</v>
      </c>
      <c r="AS9" s="707" t="s">
        <v>2352</v>
      </c>
      <c r="AT9" s="707" t="s">
        <v>5886</v>
      </c>
      <c r="AU9" s="675" t="s">
        <v>5887</v>
      </c>
      <c r="AV9" s="672" t="s">
        <v>5888</v>
      </c>
      <c r="AW9" s="707" t="s">
        <v>5889</v>
      </c>
      <c r="AX9" s="698"/>
      <c r="AY9" s="709"/>
      <c r="AZ9" s="709" t="s">
        <v>5890</v>
      </c>
      <c r="BA9" s="762" t="s">
        <v>3007</v>
      </c>
      <c r="BB9" s="726" t="s">
        <v>5891</v>
      </c>
      <c r="BC9" s="677" t="s">
        <v>5891</v>
      </c>
      <c r="BD9" s="698"/>
      <c r="BE9" s="763" t="s">
        <v>5892</v>
      </c>
      <c r="BF9" s="763" t="s">
        <v>3550</v>
      </c>
      <c r="BG9" s="682" t="s">
        <v>506</v>
      </c>
      <c r="BH9" s="681" t="s">
        <v>5893</v>
      </c>
      <c r="BI9" s="713" t="s">
        <v>5894</v>
      </c>
      <c r="BJ9" s="682" t="s">
        <v>5895</v>
      </c>
      <c r="BK9" s="713" t="s">
        <v>5896</v>
      </c>
      <c r="BL9" s="698"/>
      <c r="BM9" s="686" t="s">
        <v>5637</v>
      </c>
      <c r="BN9" s="688" t="s">
        <v>5240</v>
      </c>
      <c r="BO9" s="745" t="s">
        <v>5897</v>
      </c>
      <c r="BP9" s="745" t="s">
        <v>5898</v>
      </c>
      <c r="BQ9" s="687" t="s">
        <v>962</v>
      </c>
      <c r="BR9" s="732" t="s">
        <v>3576</v>
      </c>
      <c r="BS9" s="687" t="s">
        <v>5899</v>
      </c>
      <c r="BT9" s="687" t="s">
        <v>5900</v>
      </c>
      <c r="BU9" s="745" t="s">
        <v>5901</v>
      </c>
      <c r="BV9" s="698"/>
      <c r="BW9" s="764" t="s">
        <v>1100</v>
      </c>
      <c r="BX9" s="716" t="s">
        <v>4095</v>
      </c>
      <c r="BY9" s="759"/>
      <c r="BZ9" s="716" t="s">
        <v>5902</v>
      </c>
      <c r="CA9" s="765" t="s">
        <v>568</v>
      </c>
      <c r="CB9" s="766" t="s">
        <v>2677</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2683</v>
      </c>
      <c r="H10" s="697"/>
      <c r="I10" s="719" t="s">
        <v>5910</v>
      </c>
      <c r="J10" s="719"/>
      <c r="K10" s="697"/>
      <c r="L10" s="697"/>
      <c r="M10" s="697"/>
      <c r="N10" s="697"/>
      <c r="O10" s="656" t="s">
        <v>5911</v>
      </c>
      <c r="P10" s="698"/>
      <c r="Q10" s="722" t="s">
        <v>583</v>
      </c>
      <c r="R10" s="700"/>
      <c r="S10" s="700"/>
      <c r="T10" s="722" t="s">
        <v>4605</v>
      </c>
      <c r="U10" s="722"/>
      <c r="V10" s="722" t="s">
        <v>5912</v>
      </c>
      <c r="W10" s="698"/>
      <c r="X10" s="704" t="s">
        <v>5913</v>
      </c>
      <c r="Y10" s="665" t="s">
        <v>5914</v>
      </c>
      <c r="Z10" s="704" t="s">
        <v>5839</v>
      </c>
      <c r="AA10" s="702" t="s">
        <v>5915</v>
      </c>
      <c r="AB10" s="702" t="s">
        <v>2211</v>
      </c>
      <c r="AC10" s="702" t="s">
        <v>3448</v>
      </c>
      <c r="AD10" s="704" t="s">
        <v>1043</v>
      </c>
      <c r="AE10" s="702" t="s">
        <v>4077</v>
      </c>
      <c r="AF10" s="702" t="s">
        <v>5916</v>
      </c>
      <c r="AG10" s="704"/>
      <c r="AH10" s="698"/>
      <c r="AI10" s="706" t="s">
        <v>584</v>
      </c>
      <c r="AJ10" s="724" t="s">
        <v>5917</v>
      </c>
      <c r="AK10" s="706" t="s">
        <v>5918</v>
      </c>
      <c r="AL10" s="706"/>
      <c r="AM10" s="724" t="s">
        <v>1047</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1783</v>
      </c>
      <c r="BS10" s="715"/>
      <c r="BT10" s="731" t="s">
        <v>2292</v>
      </c>
      <c r="BU10" s="731" t="s">
        <v>5930</v>
      </c>
      <c r="BV10" s="698"/>
      <c r="BW10" s="748" t="s">
        <v>2940</v>
      </c>
      <c r="BX10" s="717"/>
      <c r="BY10" s="717"/>
      <c r="BZ10" s="717"/>
      <c r="CA10" s="717"/>
      <c r="CB10" s="717"/>
      <c r="CC10" s="717"/>
      <c r="CD10" s="717"/>
      <c r="CE10" s="717"/>
      <c r="CF10" s="717"/>
      <c r="CG10" s="717"/>
    </row>
    <row r="11">
      <c r="A11" s="573" t="s">
        <v>538</v>
      </c>
      <c r="B11" s="79" t="s">
        <v>5467</v>
      </c>
      <c r="C11" s="80" t="s">
        <v>435</v>
      </c>
      <c r="D11" s="81" t="s">
        <v>810</v>
      </c>
      <c r="E11" s="82" t="s">
        <v>973</v>
      </c>
      <c r="F11" s="83" t="s">
        <v>4510</v>
      </c>
      <c r="G11" s="79" t="s">
        <v>4357</v>
      </c>
      <c r="H11" s="693" t="s">
        <v>3713</v>
      </c>
      <c r="I11" s="693" t="s">
        <v>5931</v>
      </c>
      <c r="J11" s="697"/>
      <c r="K11" s="697"/>
      <c r="L11" s="657" t="s">
        <v>5932</v>
      </c>
      <c r="M11" s="697"/>
      <c r="N11" s="696" t="s">
        <v>5933</v>
      </c>
      <c r="O11" s="697"/>
      <c r="P11" s="698"/>
      <c r="Q11" s="721" t="s">
        <v>658</v>
      </c>
      <c r="R11" s="700"/>
      <c r="S11" s="664" t="s">
        <v>5823</v>
      </c>
      <c r="T11" s="750" t="s">
        <v>1678</v>
      </c>
      <c r="U11" s="700"/>
      <c r="V11" s="721" t="s">
        <v>5934</v>
      </c>
      <c r="W11" s="698"/>
      <c r="X11" s="723" t="s">
        <v>926</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2338</v>
      </c>
      <c r="AL11" s="670"/>
      <c r="AM11" s="706"/>
      <c r="AN11" s="675" t="s">
        <v>3614</v>
      </c>
      <c r="AO11" s="706"/>
      <c r="AP11" s="707" t="s">
        <v>5944</v>
      </c>
      <c r="AQ11" s="707" t="s">
        <v>5945</v>
      </c>
      <c r="AR11" s="725" t="s">
        <v>1719</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3107</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2683</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962</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403</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2128</v>
      </c>
      <c r="BS12" s="715"/>
      <c r="BT12" s="686" t="s">
        <v>5979</v>
      </c>
      <c r="BU12" s="686" t="s">
        <v>5980</v>
      </c>
      <c r="BV12" s="698"/>
      <c r="BW12" s="690" t="s">
        <v>3381</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973</v>
      </c>
      <c r="F13" s="83" t="s">
        <v>331</v>
      </c>
      <c r="G13" s="79" t="s">
        <v>1688</v>
      </c>
      <c r="H13" s="697"/>
      <c r="I13" s="656" t="s">
        <v>5985</v>
      </c>
      <c r="J13" s="719"/>
      <c r="K13" s="697"/>
      <c r="L13" s="697"/>
      <c r="M13" s="719"/>
      <c r="N13" s="697"/>
      <c r="O13" s="656" t="s">
        <v>5986</v>
      </c>
      <c r="P13" s="698"/>
      <c r="Q13" s="700"/>
      <c r="R13" s="663"/>
      <c r="S13" s="750" t="s">
        <v>5987</v>
      </c>
      <c r="T13" s="700"/>
      <c r="U13" s="700"/>
      <c r="V13" s="660" t="s">
        <v>5988</v>
      </c>
      <c r="W13" s="698"/>
      <c r="X13" s="668" t="s">
        <v>502</v>
      </c>
      <c r="Y13" s="704"/>
      <c r="Z13" s="665" t="s">
        <v>5989</v>
      </c>
      <c r="AA13" s="668" t="s">
        <v>5990</v>
      </c>
      <c r="AB13" s="665" t="s">
        <v>2888</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2851</v>
      </c>
      <c r="BB13" s="709" t="s">
        <v>5995</v>
      </c>
      <c r="BC13" s="710"/>
      <c r="BD13" s="698"/>
      <c r="BE13" s="681" t="s">
        <v>1397</v>
      </c>
      <c r="BF13" s="681" t="s">
        <v>3696</v>
      </c>
      <c r="BG13" s="714"/>
      <c r="BH13" s="714"/>
      <c r="BI13" s="680" t="s">
        <v>5996</v>
      </c>
      <c r="BJ13" s="714"/>
      <c r="BK13" s="681" t="s">
        <v>5997</v>
      </c>
      <c r="BL13" s="698"/>
      <c r="BM13" s="686" t="s">
        <v>5998</v>
      </c>
      <c r="BN13" s="731"/>
      <c r="BO13" s="731"/>
      <c r="BP13" s="687" t="s">
        <v>5999</v>
      </c>
      <c r="BQ13" s="731"/>
      <c r="BR13" s="686" t="s">
        <v>429</v>
      </c>
      <c r="BS13" s="715"/>
      <c r="BT13" s="731" t="s">
        <v>6000</v>
      </c>
      <c r="BU13" s="731" t="s">
        <v>6001</v>
      </c>
      <c r="BV13" s="698"/>
      <c r="BW13" s="748" t="s">
        <v>1475</v>
      </c>
      <c r="BX13" s="717"/>
      <c r="BY13" s="717"/>
      <c r="BZ13" s="717"/>
      <c r="CA13" s="717"/>
      <c r="CB13" s="717"/>
      <c r="CC13" s="690" t="s">
        <v>4067</v>
      </c>
      <c r="CD13" s="717"/>
      <c r="CE13" s="717"/>
      <c r="CF13" s="717"/>
      <c r="CG13" s="717"/>
    </row>
    <row r="14">
      <c r="A14" s="770" t="s">
        <v>1741</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3020</v>
      </c>
      <c r="R14" s="700"/>
      <c r="S14" s="700"/>
      <c r="T14" s="722" t="s">
        <v>4383</v>
      </c>
      <c r="U14" s="722"/>
      <c r="V14" s="722" t="s">
        <v>6007</v>
      </c>
      <c r="W14" s="698"/>
      <c r="X14" s="702" t="s">
        <v>1851</v>
      </c>
      <c r="Y14" s="702" t="s">
        <v>6008</v>
      </c>
      <c r="Z14" s="702" t="s">
        <v>6009</v>
      </c>
      <c r="AA14" s="702" t="s">
        <v>2733</v>
      </c>
      <c r="AB14" s="702" t="s">
        <v>4115</v>
      </c>
      <c r="AC14" s="665" t="s">
        <v>2718</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1134</v>
      </c>
      <c r="AV14" s="724" t="s">
        <v>5777</v>
      </c>
      <c r="AW14" s="706"/>
      <c r="AX14" s="698"/>
      <c r="AY14" s="710"/>
      <c r="AZ14" s="710"/>
      <c r="BA14" s="767" t="s">
        <v>1819</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1797</v>
      </c>
      <c r="B15" s="79" t="s">
        <v>5984</v>
      </c>
      <c r="C15" s="80" t="s">
        <v>1492</v>
      </c>
      <c r="D15" s="81" t="s">
        <v>435</v>
      </c>
      <c r="E15" s="82" t="s">
        <v>435</v>
      </c>
      <c r="F15" s="83" t="s">
        <v>1642</v>
      </c>
      <c r="G15" s="79" t="s">
        <v>1880</v>
      </c>
      <c r="H15" s="693" t="s">
        <v>2610</v>
      </c>
      <c r="I15" s="656" t="s">
        <v>6020</v>
      </c>
      <c r="J15" s="656" t="s">
        <v>1387</v>
      </c>
      <c r="K15" s="656" t="s">
        <v>6021</v>
      </c>
      <c r="L15" s="656" t="s">
        <v>6022</v>
      </c>
      <c r="M15" s="697"/>
      <c r="N15" s="719"/>
      <c r="O15" s="656" t="s">
        <v>6023</v>
      </c>
      <c r="P15" s="698"/>
      <c r="Q15" s="660" t="s">
        <v>6024</v>
      </c>
      <c r="R15" s="660" t="s">
        <v>4457</v>
      </c>
      <c r="S15" s="660" t="s">
        <v>6025</v>
      </c>
      <c r="T15" s="660" t="s">
        <v>2434</v>
      </c>
      <c r="U15" s="660" t="s">
        <v>6026</v>
      </c>
      <c r="V15" s="660" t="s">
        <v>6027</v>
      </c>
      <c r="W15" s="698"/>
      <c r="X15" s="665" t="s">
        <v>2687</v>
      </c>
      <c r="Y15" s="665" t="s">
        <v>6028</v>
      </c>
      <c r="Z15" s="702" t="s">
        <v>6029</v>
      </c>
      <c r="AA15" s="772" t="s">
        <v>6030</v>
      </c>
      <c r="AB15" s="665" t="s">
        <v>2144</v>
      </c>
      <c r="AC15" s="702"/>
      <c r="AD15" s="761" t="s">
        <v>6031</v>
      </c>
      <c r="AE15" s="665" t="s">
        <v>4565</v>
      </c>
      <c r="AF15" s="665" t="s">
        <v>6032</v>
      </c>
      <c r="AG15" s="702" t="s">
        <v>6033</v>
      </c>
      <c r="AH15" s="698"/>
      <c r="AI15" s="675" t="s">
        <v>6034</v>
      </c>
      <c r="AJ15" s="724"/>
      <c r="AK15" s="670" t="s">
        <v>5424</v>
      </c>
      <c r="AL15" s="707" t="s">
        <v>2883</v>
      </c>
      <c r="AM15" s="670" t="s">
        <v>3257</v>
      </c>
      <c r="AN15" s="673" t="s">
        <v>6035</v>
      </c>
      <c r="AO15" s="670" t="s">
        <v>6036</v>
      </c>
      <c r="AP15" s="725" t="s">
        <v>5639</v>
      </c>
      <c r="AQ15" s="670" t="s">
        <v>6037</v>
      </c>
      <c r="AR15" s="724"/>
      <c r="AS15" s="724"/>
      <c r="AT15" s="724"/>
      <c r="AU15" s="673" t="s">
        <v>704</v>
      </c>
      <c r="AV15" s="724" t="s">
        <v>5177</v>
      </c>
      <c r="AW15" s="724"/>
      <c r="AX15" s="698"/>
      <c r="AY15" s="709" t="s">
        <v>6038</v>
      </c>
      <c r="AZ15" s="709" t="s">
        <v>6039</v>
      </c>
      <c r="BA15" s="709" t="s">
        <v>4174</v>
      </c>
      <c r="BB15" s="767" t="s">
        <v>6040</v>
      </c>
      <c r="BC15" s="767"/>
      <c r="BD15" s="698"/>
      <c r="BE15" s="681" t="s">
        <v>5998</v>
      </c>
      <c r="BF15" s="681" t="s">
        <v>4349</v>
      </c>
      <c r="BG15" s="680" t="s">
        <v>1682</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3632</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435</v>
      </c>
      <c r="F16" s="103" t="s">
        <v>329</v>
      </c>
      <c r="G16" s="99" t="s">
        <v>3265</v>
      </c>
      <c r="H16" s="657" t="s">
        <v>2507</v>
      </c>
      <c r="I16" s="696" t="s">
        <v>6054</v>
      </c>
      <c r="J16" s="773"/>
      <c r="K16" s="693" t="s">
        <v>6055</v>
      </c>
      <c r="L16" s="656"/>
      <c r="M16" s="697"/>
      <c r="N16" s="697"/>
      <c r="O16" s="719" t="s">
        <v>6056</v>
      </c>
      <c r="P16" s="698"/>
      <c r="Q16" s="722" t="s">
        <v>1781</v>
      </c>
      <c r="R16" s="700"/>
      <c r="S16" s="700"/>
      <c r="T16" s="722" t="s">
        <v>4491</v>
      </c>
      <c r="U16" s="722"/>
      <c r="V16" s="722" t="s">
        <v>6057</v>
      </c>
      <c r="W16" s="698"/>
      <c r="X16" s="702" t="s">
        <v>2935</v>
      </c>
      <c r="Y16" s="704"/>
      <c r="Z16" s="702" t="s">
        <v>1765</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2059</v>
      </c>
      <c r="BF16" s="714"/>
      <c r="BG16" s="714"/>
      <c r="BH16" s="714"/>
      <c r="BI16" s="714"/>
      <c r="BJ16" s="714"/>
      <c r="BK16" s="757" t="s">
        <v>6061</v>
      </c>
      <c r="BL16" s="698"/>
      <c r="BM16" s="731" t="s">
        <v>508</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435</v>
      </c>
      <c r="F17" s="83" t="s">
        <v>973</v>
      </c>
      <c r="G17" s="79" t="s">
        <v>5247</v>
      </c>
      <c r="H17" s="697"/>
      <c r="I17" s="697"/>
      <c r="J17" s="697"/>
      <c r="K17" s="697"/>
      <c r="L17" s="697" t="s">
        <v>2758</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3106</v>
      </c>
      <c r="S18" s="660" t="s">
        <v>585</v>
      </c>
      <c r="T18" s="660" t="s">
        <v>663</v>
      </c>
      <c r="U18" s="700"/>
      <c r="V18" s="660" t="s">
        <v>6082</v>
      </c>
      <c r="W18" s="698"/>
      <c r="X18" s="665" t="s">
        <v>1129</v>
      </c>
      <c r="Y18" s="704"/>
      <c r="Z18" s="665" t="s">
        <v>6083</v>
      </c>
      <c r="AA18" s="665" t="s">
        <v>6084</v>
      </c>
      <c r="AB18" s="665" t="s">
        <v>6085</v>
      </c>
      <c r="AC18" s="665" t="s">
        <v>6086</v>
      </c>
      <c r="AD18" s="665" t="s">
        <v>6087</v>
      </c>
      <c r="AE18" s="665" t="s">
        <v>4388</v>
      </c>
      <c r="AF18" s="665" t="s">
        <v>6088</v>
      </c>
      <c r="AG18" s="665" t="s">
        <v>2707</v>
      </c>
      <c r="AH18" s="698"/>
      <c r="AI18" s="706"/>
      <c r="AJ18" s="706"/>
      <c r="AK18" s="670" t="s">
        <v>1511</v>
      </c>
      <c r="AL18" s="670"/>
      <c r="AM18" s="706"/>
      <c r="AN18" s="706"/>
      <c r="AO18" s="706"/>
      <c r="AP18" s="670" t="s">
        <v>6089</v>
      </c>
      <c r="AQ18" s="670"/>
      <c r="AR18" s="706"/>
      <c r="AS18" s="670" t="s">
        <v>6090</v>
      </c>
      <c r="AT18" s="724" t="s">
        <v>6091</v>
      </c>
      <c r="AU18" s="670" t="s">
        <v>914</v>
      </c>
      <c r="AV18" s="706"/>
      <c r="AW18" s="670" t="s">
        <v>4753</v>
      </c>
      <c r="AX18" s="698"/>
      <c r="AY18" s="709" t="s">
        <v>6092</v>
      </c>
      <c r="AZ18" s="710"/>
      <c r="BA18" s="710"/>
      <c r="BB18" s="709" t="s">
        <v>6093</v>
      </c>
      <c r="BC18" s="710"/>
      <c r="BD18" s="698"/>
      <c r="BE18" s="681" t="s">
        <v>6094</v>
      </c>
      <c r="BF18" s="714"/>
      <c r="BG18" s="681" t="s">
        <v>6095</v>
      </c>
      <c r="BH18" s="681" t="s">
        <v>6096</v>
      </c>
      <c r="BI18" s="681" t="s">
        <v>488</v>
      </c>
      <c r="BJ18" s="681" t="s">
        <v>6097</v>
      </c>
      <c r="BK18" s="776" t="s">
        <v>6098</v>
      </c>
      <c r="BL18" s="698"/>
      <c r="BM18" s="686" t="s">
        <v>6099</v>
      </c>
      <c r="BN18" s="686" t="s">
        <v>3355</v>
      </c>
      <c r="BO18" s="715"/>
      <c r="BP18" s="686" t="s">
        <v>6100</v>
      </c>
      <c r="BQ18" s="715"/>
      <c r="BR18" s="686" t="s">
        <v>2420</v>
      </c>
      <c r="BS18" s="715"/>
      <c r="BT18" s="686" t="s">
        <v>6101</v>
      </c>
      <c r="BU18" s="686" t="s">
        <v>6102</v>
      </c>
      <c r="BV18" s="698"/>
      <c r="BW18" s="777" t="s">
        <v>1731</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639</v>
      </c>
      <c r="H19" s="697"/>
      <c r="I19" s="697"/>
      <c r="J19" s="697"/>
      <c r="K19" s="697"/>
      <c r="L19" s="656" t="s">
        <v>6106</v>
      </c>
      <c r="M19" s="697"/>
      <c r="N19" s="697"/>
      <c r="O19" s="697"/>
      <c r="P19" s="698"/>
      <c r="Q19" s="700"/>
      <c r="R19" s="700"/>
      <c r="S19" s="700"/>
      <c r="T19" s="700"/>
      <c r="U19" s="700"/>
      <c r="V19" s="660" t="s">
        <v>6107</v>
      </c>
      <c r="W19" s="698"/>
      <c r="X19" s="665" t="s">
        <v>4492</v>
      </c>
      <c r="Y19" s="665"/>
      <c r="Z19" s="665" t="s">
        <v>2629</v>
      </c>
      <c r="AA19" s="772" t="s">
        <v>3379</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985</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1743</v>
      </c>
      <c r="H21" s="656" t="s">
        <v>3149</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1103</v>
      </c>
      <c r="AC21" s="704"/>
      <c r="AD21" s="704"/>
      <c r="AE21" s="665" t="s">
        <v>6125</v>
      </c>
      <c r="AF21" s="787" t="s">
        <v>6126</v>
      </c>
      <c r="AG21" s="702" t="s">
        <v>6127</v>
      </c>
      <c r="AH21" s="698"/>
      <c r="AI21" s="706"/>
      <c r="AJ21" s="706"/>
      <c r="AK21" s="706"/>
      <c r="AL21" s="706"/>
      <c r="AM21" s="706"/>
      <c r="AN21" s="706"/>
      <c r="AO21" s="706"/>
      <c r="AP21" s="724" t="s">
        <v>6128</v>
      </c>
      <c r="AQ21" s="670" t="s">
        <v>614</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1046</v>
      </c>
      <c r="BS21" s="715"/>
      <c r="BT21" s="686" t="s">
        <v>6136</v>
      </c>
      <c r="BU21" s="686" t="s">
        <v>6137</v>
      </c>
      <c r="BV21" s="698"/>
      <c r="BW21" s="717"/>
      <c r="BX21" s="717"/>
      <c r="BY21" s="717"/>
      <c r="BZ21" s="717"/>
      <c r="CA21" s="717"/>
      <c r="CB21" s="690" t="s">
        <v>6138</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2334</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1058</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3431</v>
      </c>
      <c r="C24" s="100" t="s">
        <v>1492</v>
      </c>
      <c r="D24" s="101" t="s">
        <v>1179</v>
      </c>
      <c r="E24" s="102" t="s">
        <v>1492</v>
      </c>
      <c r="F24" s="103" t="s">
        <v>1179</v>
      </c>
      <c r="G24" s="99" t="s">
        <v>3242</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647</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2746</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3326</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809</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3524</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2499</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925</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3427</v>
      </c>
      <c r="U30" s="660" t="s">
        <v>3915</v>
      </c>
      <c r="V30" s="660" t="s">
        <v>6225</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639</v>
      </c>
      <c r="H31" s="656" t="s">
        <v>903</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2069</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3597</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962</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435</v>
      </c>
      <c r="G33" s="79" t="s">
        <v>330</v>
      </c>
      <c r="H33" s="656" t="s">
        <v>657</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6251</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809</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2136</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3429</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887</v>
      </c>
      <c r="G1" s="811" t="s">
        <v>6274</v>
      </c>
      <c r="H1" s="812" t="s">
        <v>1114</v>
      </c>
      <c r="I1" s="812" t="s">
        <v>6275</v>
      </c>
      <c r="J1" s="811" t="s">
        <v>6276</v>
      </c>
      <c r="K1" s="812" t="s">
        <v>6277</v>
      </c>
      <c r="L1" s="812" t="s">
        <v>6278</v>
      </c>
      <c r="M1" s="812" t="s">
        <v>538</v>
      </c>
      <c r="N1" s="811" t="s">
        <v>6279</v>
      </c>
      <c r="O1" s="813" t="s">
        <v>6280</v>
      </c>
      <c r="P1" s="812" t="s">
        <v>6281</v>
      </c>
      <c r="Q1" s="812" t="s">
        <v>6190</v>
      </c>
      <c r="R1" s="812" t="s">
        <v>6147</v>
      </c>
      <c r="S1" s="813" t="s">
        <v>1741</v>
      </c>
      <c r="T1" s="814" t="s">
        <v>6282</v>
      </c>
      <c r="U1" s="812" t="s">
        <v>5741</v>
      </c>
      <c r="V1" s="813" t="s">
        <v>1579</v>
      </c>
      <c r="W1" s="812" t="s">
        <v>6218</v>
      </c>
      <c r="X1" s="812" t="s">
        <v>1294</v>
      </c>
      <c r="Y1" s="812" t="s">
        <v>6283</v>
      </c>
      <c r="Z1" s="812" t="s">
        <v>2592</v>
      </c>
      <c r="AA1" s="812" t="s">
        <v>3595</v>
      </c>
      <c r="AB1" s="812" t="s">
        <v>637</v>
      </c>
      <c r="AC1" s="812" t="s">
        <v>6284</v>
      </c>
      <c r="AD1" s="812" t="s">
        <v>2755</v>
      </c>
      <c r="AE1" s="812" t="s">
        <v>5983</v>
      </c>
      <c r="AF1" s="812" t="s">
        <v>6285</v>
      </c>
      <c r="AG1" s="813" t="s">
        <v>6286</v>
      </c>
      <c r="AH1" s="812" t="s">
        <v>6287</v>
      </c>
      <c r="AI1" s="812" t="s">
        <v>4170</v>
      </c>
      <c r="AJ1" s="815" t="s">
        <v>2787</v>
      </c>
      <c r="AK1" s="812" t="s">
        <v>722</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1116</v>
      </c>
      <c r="V2" s="818" t="s">
        <v>5093</v>
      </c>
      <c r="W2" s="818" t="s">
        <v>2972</v>
      </c>
      <c r="X2" s="818" t="s">
        <v>1880</v>
      </c>
      <c r="Y2" s="818" t="s">
        <v>5161</v>
      </c>
      <c r="Z2" s="818" t="s">
        <v>4336</v>
      </c>
      <c r="AA2" s="818" t="s">
        <v>2100</v>
      </c>
      <c r="AB2" s="818" t="s">
        <v>2100</v>
      </c>
      <c r="AC2" s="818" t="s">
        <v>5308</v>
      </c>
      <c r="AD2" s="818" t="s">
        <v>3265</v>
      </c>
      <c r="AE2" s="818" t="s">
        <v>1296</v>
      </c>
      <c r="AF2" s="818" t="s">
        <v>1296</v>
      </c>
      <c r="AG2" s="818" t="s">
        <v>5247</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2466</v>
      </c>
      <c r="N3" s="821" t="s">
        <v>4336</v>
      </c>
      <c r="O3" s="821" t="s">
        <v>1297</v>
      </c>
      <c r="P3" s="821" t="s">
        <v>2101</v>
      </c>
      <c r="Q3" s="821" t="s">
        <v>4357</v>
      </c>
      <c r="R3" s="821" t="s">
        <v>1493</v>
      </c>
      <c r="S3" s="821" t="s">
        <v>2594</v>
      </c>
      <c r="T3" s="821" t="s">
        <v>5260</v>
      </c>
      <c r="U3" s="821" t="s">
        <v>5247</v>
      </c>
      <c r="V3" s="821" t="s">
        <v>330</v>
      </c>
      <c r="W3" s="821" t="s">
        <v>221</v>
      </c>
      <c r="X3" s="821" t="s">
        <v>331</v>
      </c>
      <c r="Y3" s="821" t="s">
        <v>973</v>
      </c>
      <c r="Z3" s="821" t="s">
        <v>219</v>
      </c>
      <c r="AA3" s="821" t="s">
        <v>5399</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2004</v>
      </c>
      <c r="H4" s="826" t="s">
        <v>6310</v>
      </c>
      <c r="I4" s="826" t="s">
        <v>6308</v>
      </c>
      <c r="J4" s="826" t="s">
        <v>2426</v>
      </c>
      <c r="K4" s="826" t="s">
        <v>810</v>
      </c>
      <c r="L4" s="826" t="s">
        <v>4336</v>
      </c>
      <c r="M4" s="826" t="s">
        <v>6315</v>
      </c>
      <c r="N4" s="826" t="s">
        <v>4113</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3065</v>
      </c>
      <c r="F6" s="839" t="s">
        <v>890</v>
      </c>
      <c r="G6" s="838" t="s">
        <v>334</v>
      </c>
      <c r="H6" s="837" t="s">
        <v>198</v>
      </c>
      <c r="I6" s="840" t="s">
        <v>570</v>
      </c>
      <c r="J6" s="837" t="str">
        <f>HYPERLINK("https://youtu.be/BAG8a3WI9KM","52.27")</f>
        <v>52.27</v>
      </c>
      <c r="K6" s="841" t="s">
        <v>1390</v>
      </c>
      <c r="L6" s="837" t="s">
        <v>6318</v>
      </c>
      <c r="M6" s="842" t="s">
        <v>2763</v>
      </c>
      <c r="N6" s="843"/>
      <c r="O6" s="838" t="str">
        <f>HYPERLINK("https://youtu.be/qv_H1NgDIQ8","53.73")</f>
        <v>53.73</v>
      </c>
      <c r="P6" s="839" t="s">
        <v>6319</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2469</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812</v>
      </c>
      <c r="F8" s="839" t="s">
        <v>891</v>
      </c>
      <c r="G8" s="839" t="s">
        <v>975</v>
      </c>
      <c r="H8" s="837" t="s">
        <v>1118</v>
      </c>
      <c r="I8" s="837" t="s">
        <v>1353</v>
      </c>
      <c r="J8" s="837" t="str">
        <f>HYPERLINK("https://youtu.be/ZP_d48CVxG0","1:19.30")</f>
        <v>1:19.30</v>
      </c>
      <c r="K8" s="841" t="s">
        <v>6331</v>
      </c>
      <c r="L8" s="837" t="s">
        <v>6332</v>
      </c>
      <c r="M8" s="839"/>
      <c r="N8" s="839"/>
      <c r="O8" s="839" t="s">
        <v>4053</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1078</v>
      </c>
      <c r="V9" s="839"/>
      <c r="W9" s="839"/>
      <c r="X9" s="837" t="s">
        <v>1634</v>
      </c>
      <c r="Y9" s="839"/>
      <c r="Z9" s="837" t="s">
        <v>3452</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2182</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550</v>
      </c>
      <c r="L12" s="839"/>
      <c r="M12" s="839"/>
      <c r="N12" s="839"/>
      <c r="O12" s="839" t="s">
        <v>6345</v>
      </c>
      <c r="P12" s="837" t="s">
        <v>3432</v>
      </c>
      <c r="Q12" s="837" t="s">
        <v>3979</v>
      </c>
      <c r="R12" s="839"/>
      <c r="S12" s="839" t="s">
        <v>6343</v>
      </c>
      <c r="T12" s="839" t="s">
        <v>2192</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2597</v>
      </c>
      <c r="I13" s="837" t="s">
        <v>1354</v>
      </c>
      <c r="J13" s="839" t="s">
        <v>6350</v>
      </c>
      <c r="K13" s="841" t="s">
        <v>4900</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822</v>
      </c>
      <c r="T14" s="843" t="s">
        <v>6351</v>
      </c>
      <c r="U14" s="839"/>
      <c r="V14" s="843"/>
      <c r="W14" s="839"/>
      <c r="X14" s="837" t="s">
        <v>3980</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2007</v>
      </c>
      <c r="R15" s="839"/>
      <c r="S15" s="843"/>
      <c r="T15" s="839" t="s">
        <v>2516</v>
      </c>
      <c r="U15" s="843"/>
      <c r="V15" s="837" t="s">
        <v>5546</v>
      </c>
      <c r="W15" s="843"/>
      <c r="X15" s="845"/>
      <c r="Y15" s="837" t="s">
        <v>544</v>
      </c>
      <c r="Z15" s="843"/>
      <c r="AA15" s="845"/>
      <c r="AB15" s="843"/>
      <c r="AC15" s="839"/>
      <c r="AD15" s="839"/>
      <c r="AE15" s="843"/>
      <c r="AF15" s="839"/>
      <c r="AG15" s="839"/>
      <c r="AH15" s="839"/>
      <c r="AI15" s="846"/>
      <c r="AJ15" s="863" t="s">
        <v>1804</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2087</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2108</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2196</v>
      </c>
      <c r="D18" s="837" t="str">
        <f>HYPERLINK("https://youtu.be/lEkVmE5mZ2Y","44.89")</f>
        <v>44.89</v>
      </c>
      <c r="E18" s="837" t="s">
        <v>2196</v>
      </c>
      <c r="F18" s="837" t="s">
        <v>6361</v>
      </c>
      <c r="G18" s="89"/>
      <c r="H18" s="839"/>
      <c r="I18" s="837" t="s">
        <v>4765</v>
      </c>
      <c r="J18" s="839" t="s">
        <v>3381</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485</v>
      </c>
      <c r="G20" s="837" t="s">
        <v>520</v>
      </c>
      <c r="H20" s="837" t="s">
        <v>6365</v>
      </c>
      <c r="I20" s="865" t="s">
        <v>1356</v>
      </c>
      <c r="J20" s="837" t="str">
        <f>HYPERLINK("https://clips.twitch.tv/EnergeticBeautifulMallardRalpherZ","42.96")</f>
        <v>42.96</v>
      </c>
      <c r="K20" s="841" t="s">
        <v>1725</v>
      </c>
      <c r="L20" s="837" t="s">
        <v>5571</v>
      </c>
      <c r="M20" s="842" t="s">
        <v>260</v>
      </c>
      <c r="N20" s="839"/>
      <c r="O20" s="839" t="s">
        <v>117</v>
      </c>
      <c r="P20" s="837" t="s">
        <v>1195</v>
      </c>
      <c r="Q20" s="842" t="s">
        <v>2471</v>
      </c>
      <c r="R20" s="837" t="s">
        <v>442</v>
      </c>
      <c r="S20" s="839" t="s">
        <v>5022</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665</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2473</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2566</v>
      </c>
      <c r="D28" s="864" t="s">
        <v>2566</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3566</v>
      </c>
      <c r="D29" s="837" t="str">
        <f>HYPERLINK("https://clips.twitch.tv/EntertainingEnchantingDumplingsUncleNox","40.79")</f>
        <v>40.79</v>
      </c>
      <c r="E29" s="837" t="s">
        <v>3566</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2175</v>
      </c>
      <c r="D30" s="864" t="str">
        <f>HYPERLINK("https://clips.twitch.tv/ThirstyBlushingSandstormBrainSlug","40.19")</f>
        <v>40.19</v>
      </c>
      <c r="E30" s="839"/>
      <c r="F30" s="864" t="s">
        <v>2175</v>
      </c>
      <c r="G30" s="839"/>
      <c r="H30" s="839"/>
      <c r="I30" s="864" t="s">
        <v>2060</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2120</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2175</v>
      </c>
      <c r="D32" s="864" t="s">
        <v>2402</v>
      </c>
      <c r="E32" s="839"/>
      <c r="F32" s="864" t="s">
        <v>2175</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2402</v>
      </c>
      <c r="D33" s="872" t="str">
        <f>HYPERLINK("https://youtu.be/R9drqtLlI48","40.69")</f>
        <v>40.69</v>
      </c>
      <c r="E33" s="864" t="s">
        <v>2402</v>
      </c>
      <c r="F33" s="843" t="s">
        <v>6400</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3114</v>
      </c>
      <c r="E34" s="837" t="s">
        <v>1243</v>
      </c>
      <c r="F34" s="837" t="s">
        <v>2175</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1829</v>
      </c>
      <c r="D35" s="837" t="str">
        <f>HYPERLINK("https://clips.twitch.tv/ScrumptiousColdMoonPeanutButterJellyTime","40.22")</f>
        <v>40.22</v>
      </c>
      <c r="E35" s="837" t="s">
        <v>1829</v>
      </c>
      <c r="F35" s="837" t="s">
        <v>6403</v>
      </c>
      <c r="G35" s="839"/>
      <c r="H35" s="873"/>
      <c r="I35" s="839"/>
      <c r="J35" s="839" t="s">
        <v>6405</v>
      </c>
      <c r="K35" s="839"/>
      <c r="L35" s="839"/>
      <c r="M35" s="839"/>
      <c r="N35" s="839"/>
      <c r="O35" s="839"/>
      <c r="P35" s="837" t="s">
        <v>6402</v>
      </c>
      <c r="Q35" s="839"/>
      <c r="R35" s="839"/>
      <c r="S35" s="839" t="s">
        <v>2367</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3305</v>
      </c>
      <c r="D36" s="837" t="s">
        <v>3305</v>
      </c>
      <c r="E36" s="837" t="s">
        <v>3615</v>
      </c>
      <c r="F36" s="839"/>
      <c r="G36" s="839"/>
      <c r="H36" s="837" t="s">
        <v>2795</v>
      </c>
      <c r="I36" s="837" t="s">
        <v>3021</v>
      </c>
      <c r="J36" s="837" t="s">
        <v>2795</v>
      </c>
      <c r="K36" s="841" t="s">
        <v>1946</v>
      </c>
      <c r="L36" s="839"/>
      <c r="M36" s="842" t="s">
        <v>3345</v>
      </c>
      <c r="N36" s="837" t="s">
        <v>3305</v>
      </c>
      <c r="O36" s="839"/>
      <c r="P36" s="837" t="s">
        <v>4409</v>
      </c>
      <c r="Q36" s="839"/>
      <c r="R36" s="839"/>
      <c r="S36" s="837" t="str">
        <f>HYPERLINK("https://clips.twitch.tv/AggressiveBigTeaNononoCat","40.26")</f>
        <v>40.26</v>
      </c>
      <c r="T36" s="839"/>
      <c r="U36" s="839"/>
      <c r="V36" s="839"/>
      <c r="W36" s="839"/>
      <c r="X36" s="845"/>
      <c r="Y36" s="837" t="s">
        <v>1807</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1724</v>
      </c>
      <c r="F38" s="839"/>
      <c r="G38" s="839"/>
      <c r="H38" s="839"/>
      <c r="I38" s="837" t="s">
        <v>1831</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1801</v>
      </c>
      <c r="D39" s="864" t="str">
        <f>HYPERLINK("https://clips.twitch.tv/StylishVivaciousAirGuitarNotLikeThis","50.47")</f>
        <v>50.47</v>
      </c>
      <c r="E39" s="864" t="s">
        <v>1801</v>
      </c>
      <c r="F39" s="839" t="s">
        <v>930</v>
      </c>
      <c r="G39" s="839" t="s">
        <v>981</v>
      </c>
      <c r="H39" s="839"/>
      <c r="I39" s="839"/>
      <c r="J39" s="864" t="s">
        <v>1801</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2475</v>
      </c>
      <c r="D43" s="837" t="s">
        <v>3209</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2475</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2460</v>
      </c>
      <c r="D48" s="837" t="s">
        <v>2460</v>
      </c>
      <c r="E48" s="837" t="s">
        <v>198</v>
      </c>
      <c r="F48" s="837" t="s">
        <v>899</v>
      </c>
      <c r="G48" s="837" t="str">
        <f>HYPERLINK("https://clips.twitch.tv/AltruisticBrightClipsdadWholeWheat","51.57")</f>
        <v>51.57</v>
      </c>
      <c r="H48" s="886"/>
      <c r="I48" s="837" t="s">
        <v>1572</v>
      </c>
      <c r="J48" s="886" t="s">
        <v>5471</v>
      </c>
      <c r="K48" s="860" t="s">
        <v>3185</v>
      </c>
      <c r="L48" s="886"/>
      <c r="M48" s="842" t="s">
        <v>505</v>
      </c>
      <c r="N48" s="886"/>
      <c r="O48" s="887" t="s">
        <v>2684</v>
      </c>
      <c r="P48" s="860" t="s">
        <v>3439</v>
      </c>
      <c r="Q48" s="886"/>
      <c r="R48" s="886"/>
      <c r="S48" s="886" t="s">
        <v>1062</v>
      </c>
      <c r="T48" s="886" t="s">
        <v>3300</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3035</v>
      </c>
      <c r="D52" s="837" t="s">
        <v>4371</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359</v>
      </c>
      <c r="D53" s="837" t="s">
        <v>6427</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2179</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914</v>
      </c>
      <c r="Y55" s="886"/>
      <c r="Z55" s="886"/>
      <c r="AA55" s="886"/>
      <c r="AB55" s="837" t="s">
        <v>2179</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2480</v>
      </c>
      <c r="E56" s="886"/>
      <c r="F56" s="887" t="s">
        <v>4996</v>
      </c>
      <c r="G56" s="886"/>
      <c r="H56" s="886"/>
      <c r="I56" s="886"/>
      <c r="J56" s="886"/>
      <c r="K56" s="860" t="s">
        <v>1698</v>
      </c>
      <c r="L56" s="837" t="s">
        <v>3209</v>
      </c>
      <c r="M56" s="886"/>
      <c r="N56" s="886"/>
      <c r="O56" s="886" t="s">
        <v>6433</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1041</v>
      </c>
      <c r="D57" s="839"/>
      <c r="E57" s="837" t="s">
        <v>1041</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3236</v>
      </c>
      <c r="S58" s="886"/>
      <c r="T58" s="886"/>
      <c r="U58" s="860" t="s">
        <v>6438</v>
      </c>
      <c r="V58" s="886"/>
      <c r="W58" s="886"/>
      <c r="X58" s="837" t="s">
        <v>3035</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1699</v>
      </c>
      <c r="D61" s="837" t="s">
        <v>1699</v>
      </c>
      <c r="E61" s="886"/>
      <c r="F61" s="886"/>
      <c r="G61" s="886"/>
      <c r="H61" s="886"/>
      <c r="I61" s="837" t="s">
        <v>2037</v>
      </c>
      <c r="J61" s="837" t="s">
        <v>297</v>
      </c>
      <c r="K61" s="886"/>
      <c r="L61" s="886"/>
      <c r="M61" s="886"/>
      <c r="N61" s="886"/>
      <c r="O61" s="838" t="str">
        <f>HYPERLINK("https://youtu.be/1clufi5ICPo","15.10")</f>
        <v>15.10</v>
      </c>
      <c r="P61" s="886"/>
      <c r="Q61" s="841"/>
      <c r="R61" s="886"/>
      <c r="S61" s="886" t="s">
        <v>2185</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984</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2015</v>
      </c>
      <c r="D63" s="837" t="s">
        <v>2015</v>
      </c>
      <c r="E63" s="837" t="s">
        <v>6449</v>
      </c>
      <c r="F63" s="886"/>
      <c r="G63" s="886"/>
      <c r="H63" s="886"/>
      <c r="I63" s="837" t="s">
        <v>4990</v>
      </c>
      <c r="J63" s="886" t="s">
        <v>6450</v>
      </c>
      <c r="K63" s="886"/>
      <c r="L63" s="886"/>
      <c r="M63" s="886"/>
      <c r="N63" s="886"/>
      <c r="O63" s="887" t="s">
        <v>1787</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901</v>
      </c>
      <c r="G64" s="837" t="s">
        <v>985</v>
      </c>
      <c r="H64" s="837" t="s">
        <v>4040</v>
      </c>
      <c r="I64" s="837" t="s">
        <v>1365</v>
      </c>
      <c r="J64" s="886" t="s">
        <v>1195</v>
      </c>
      <c r="K64" s="860" t="s">
        <v>1546</v>
      </c>
      <c r="L64" s="837" t="s">
        <v>349</v>
      </c>
      <c r="M64" s="842" t="s">
        <v>3995</v>
      </c>
      <c r="N64" s="886"/>
      <c r="O64" s="886" t="s">
        <v>6453</v>
      </c>
      <c r="P64" s="837" t="s">
        <v>3441</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3470</v>
      </c>
      <c r="T65" s="886" t="s">
        <v>1044</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2909</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2133</v>
      </c>
      <c r="D67" s="837" t="s">
        <v>2133</v>
      </c>
      <c r="E67" s="837" t="s">
        <v>2393</v>
      </c>
      <c r="F67" s="887" t="s">
        <v>6458</v>
      </c>
      <c r="G67" s="887"/>
      <c r="H67" s="886"/>
      <c r="I67" s="837" t="s">
        <v>6459</v>
      </c>
      <c r="J67" s="886"/>
      <c r="K67" s="886"/>
      <c r="L67" s="886"/>
      <c r="M67" s="886"/>
      <c r="N67" s="886"/>
      <c r="O67" s="892"/>
      <c r="P67" s="886"/>
      <c r="Q67" s="837" t="s">
        <v>3157</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1836</v>
      </c>
      <c r="D68" s="841"/>
      <c r="E68" s="900"/>
      <c r="F68" s="887"/>
      <c r="G68" s="887"/>
      <c r="H68" s="886"/>
      <c r="I68" s="886"/>
      <c r="J68" s="886"/>
      <c r="K68" s="886"/>
      <c r="L68" s="886"/>
      <c r="M68" s="886"/>
      <c r="N68" s="886"/>
      <c r="O68" s="892"/>
      <c r="P68" s="886"/>
      <c r="Q68" s="886"/>
      <c r="R68" s="886"/>
      <c r="S68" s="886"/>
      <c r="T68" s="886"/>
      <c r="U68" s="837" t="s">
        <v>1836</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2084</v>
      </c>
      <c r="D70" s="837" t="s">
        <v>2084</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2548</v>
      </c>
      <c r="D71" s="837" t="s">
        <v>2548</v>
      </c>
      <c r="E71" s="837" t="s">
        <v>6466</v>
      </c>
      <c r="F71" s="886"/>
      <c r="G71" s="837" t="str">
        <f>HYPERLINK("https://clips.twitch.tv/OddYawningDurianWOOP","56.15")</f>
        <v>56.15</v>
      </c>
      <c r="H71" s="886"/>
      <c r="I71" s="886"/>
      <c r="J71" s="886"/>
      <c r="K71" s="860" t="s">
        <v>1817</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351</v>
      </c>
      <c r="D72" s="837" t="s">
        <v>4422</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3533</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2184</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2117</v>
      </c>
      <c r="F75" s="837" t="s">
        <v>905</v>
      </c>
      <c r="G75" s="837" t="s">
        <v>905</v>
      </c>
      <c r="H75" s="837" t="s">
        <v>744</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1819</v>
      </c>
      <c r="F76" s="886" t="s">
        <v>2851</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459</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853</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3512</v>
      </c>
      <c r="D83" s="907" t="s">
        <v>1893</v>
      </c>
      <c r="E83" s="907" t="s">
        <v>3512</v>
      </c>
      <c r="F83" s="908"/>
      <c r="G83" s="907" t="s">
        <v>991</v>
      </c>
      <c r="H83" s="908"/>
      <c r="I83" s="842" t="s">
        <v>6487</v>
      </c>
      <c r="J83" s="909" t="str">
        <f>HYPERLINK("https://youtu.be/ycBfir2aflI","41.70")</f>
        <v>41.70</v>
      </c>
      <c r="K83" s="910" t="s">
        <v>2108</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565</v>
      </c>
      <c r="D84" s="915"/>
      <c r="E84" s="907" t="s">
        <v>565</v>
      </c>
      <c r="F84" s="907" t="s">
        <v>565</v>
      </c>
      <c r="G84" s="910" t="s">
        <v>992</v>
      </c>
      <c r="H84" s="907" t="s">
        <v>5519</v>
      </c>
      <c r="I84" s="842" t="s">
        <v>6427</v>
      </c>
      <c r="J84" s="907" t="s">
        <v>4654</v>
      </c>
      <c r="K84" s="910" t="s">
        <v>2216</v>
      </c>
      <c r="L84" s="908"/>
      <c r="M84" s="842" t="s">
        <v>3555</v>
      </c>
      <c r="N84" s="908"/>
      <c r="O84" s="908" t="s">
        <v>1822</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2968</v>
      </c>
      <c r="D85" s="915"/>
      <c r="E85" s="907" t="s">
        <v>2968</v>
      </c>
      <c r="F85" s="908"/>
      <c r="G85" s="907" t="s">
        <v>3743</v>
      </c>
      <c r="H85" s="908"/>
      <c r="I85" s="907" t="s">
        <v>6488</v>
      </c>
      <c r="J85" s="916"/>
      <c r="K85" s="908"/>
      <c r="L85" s="908"/>
      <c r="M85" s="907" t="s">
        <v>2968</v>
      </c>
      <c r="N85" s="907" t="s">
        <v>3427</v>
      </c>
      <c r="O85" s="908"/>
      <c r="P85" s="908"/>
      <c r="Q85" s="908"/>
      <c r="R85" s="908"/>
      <c r="S85" s="908"/>
      <c r="T85" s="908"/>
      <c r="U85" s="908"/>
      <c r="V85" s="908"/>
      <c r="W85" s="908"/>
      <c r="X85" s="908"/>
      <c r="Y85" s="908"/>
      <c r="Z85" s="908"/>
      <c r="AA85" s="908"/>
      <c r="AB85" s="908"/>
      <c r="AC85" s="908"/>
      <c r="AD85" s="908"/>
      <c r="AE85" s="910" t="s">
        <v>2216</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999</v>
      </c>
      <c r="H86" s="908"/>
      <c r="I86" s="908"/>
      <c r="J86" s="916" t="s">
        <v>3463</v>
      </c>
      <c r="K86" s="908"/>
      <c r="L86" s="907" t="s">
        <v>1659</v>
      </c>
      <c r="M86" s="908"/>
      <c r="N86" s="908"/>
      <c r="O86" s="908"/>
      <c r="P86" s="910" t="s">
        <v>2337</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993</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834</v>
      </c>
      <c r="D89" s="915"/>
      <c r="E89" s="907" t="s">
        <v>834</v>
      </c>
      <c r="F89" s="908"/>
      <c r="G89" s="908"/>
      <c r="H89" s="908"/>
      <c r="I89" s="909" t="s">
        <v>507</v>
      </c>
      <c r="J89" s="908"/>
      <c r="K89" s="908"/>
      <c r="L89" s="908"/>
      <c r="M89" s="842" t="s">
        <v>6497</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835</v>
      </c>
      <c r="D90" s="915"/>
      <c r="E90" s="908"/>
      <c r="F90" s="908"/>
      <c r="G90" s="910" t="s">
        <v>995</v>
      </c>
      <c r="H90" s="908"/>
      <c r="I90" s="907" t="s">
        <v>4131</v>
      </c>
      <c r="J90" s="908" t="s">
        <v>6500</v>
      </c>
      <c r="K90" s="908"/>
      <c r="L90" s="908"/>
      <c r="M90" s="842" t="s">
        <v>6501</v>
      </c>
      <c r="N90" s="908"/>
      <c r="O90" s="908" t="s">
        <v>1966</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2590</v>
      </c>
      <c r="D92" s="907" t="s">
        <v>254</v>
      </c>
      <c r="E92" s="907" t="s">
        <v>2929</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570</v>
      </c>
      <c r="D97" s="915"/>
      <c r="E97" s="908"/>
      <c r="F97" s="908"/>
      <c r="G97" s="907" t="s">
        <v>134</v>
      </c>
      <c r="H97" s="908"/>
      <c r="I97" s="907" t="s">
        <v>1377</v>
      </c>
      <c r="J97" s="908" t="s">
        <v>6503</v>
      </c>
      <c r="K97" s="908"/>
      <c r="L97" s="908"/>
      <c r="M97" s="842" t="s">
        <v>570</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431</v>
      </c>
      <c r="F98" s="927" t="s">
        <v>2030</v>
      </c>
      <c r="G98" s="908"/>
      <c r="H98" s="908"/>
      <c r="I98" s="908"/>
      <c r="J98" s="909" t="str">
        <f>HYPERLINK("https://youtu.be/NIfI1hsvvFQ","19.73")</f>
        <v>19.73</v>
      </c>
      <c r="K98" s="910" t="s">
        <v>2309</v>
      </c>
      <c r="L98" s="910" t="s">
        <v>2030</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366</v>
      </c>
      <c r="D99" s="907" t="s">
        <v>135</v>
      </c>
      <c r="E99" s="908"/>
      <c r="F99" s="907" t="s">
        <v>914</v>
      </c>
      <c r="G99" s="907" t="s">
        <v>135</v>
      </c>
      <c r="H99" s="907" t="s">
        <v>2037</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2630</v>
      </c>
      <c r="D100" s="915"/>
      <c r="E100" s="907" t="s">
        <v>2630</v>
      </c>
      <c r="F100" s="908"/>
      <c r="G100" s="908"/>
      <c r="H100" s="908"/>
      <c r="I100" s="907" t="s">
        <v>6505</v>
      </c>
      <c r="J100" s="908"/>
      <c r="K100" s="908"/>
      <c r="L100" s="908"/>
      <c r="M100" s="908"/>
      <c r="N100" s="908"/>
      <c r="O100" s="908" t="s">
        <v>4746</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2222</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915</v>
      </c>
      <c r="G102" s="908"/>
      <c r="H102" s="907" t="s">
        <v>6509</v>
      </c>
      <c r="I102" s="908"/>
      <c r="J102" s="907" t="s">
        <v>669</v>
      </c>
      <c r="K102" s="910" t="s">
        <v>5390</v>
      </c>
      <c r="L102" s="908"/>
      <c r="M102" s="842" t="s">
        <v>2463</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2567</v>
      </c>
      <c r="D106" s="915"/>
      <c r="E106" s="908"/>
      <c r="F106" s="908"/>
      <c r="G106" s="910" t="s">
        <v>1000</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2221</v>
      </c>
      <c r="D110" s="915"/>
      <c r="E110" s="922"/>
      <c r="F110" s="922"/>
      <c r="G110" s="922"/>
      <c r="H110" s="922"/>
      <c r="I110" s="907" t="s">
        <v>2221</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10" t="s">
        <v>6525</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3560</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3214</v>
      </c>
      <c r="F115" s="907" t="s">
        <v>265</v>
      </c>
      <c r="G115" s="907" t="s">
        <v>143</v>
      </c>
      <c r="H115" s="907" t="s">
        <v>669</v>
      </c>
      <c r="I115" s="907" t="s">
        <v>265</v>
      </c>
      <c r="J115" s="908" t="s">
        <v>1207</v>
      </c>
      <c r="K115" s="910" t="s">
        <v>477</v>
      </c>
      <c r="L115" s="907" t="s">
        <v>265</v>
      </c>
      <c r="M115" s="842" t="s">
        <v>2128</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2715</v>
      </c>
      <c r="H116" s="907" t="s">
        <v>1898</v>
      </c>
      <c r="I116" s="907" t="s">
        <v>6530</v>
      </c>
      <c r="J116" s="908"/>
      <c r="K116" s="910" t="s">
        <v>679</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2837</v>
      </c>
      <c r="Q120" s="908"/>
      <c r="R120" s="908"/>
      <c r="S120" s="908"/>
      <c r="T120" s="908"/>
      <c r="U120" s="907" t="s">
        <v>5611</v>
      </c>
      <c r="V120" s="908"/>
      <c r="W120" s="908"/>
      <c r="X120" s="908"/>
      <c r="Y120" s="908"/>
      <c r="Z120" s="908"/>
      <c r="AA120" s="907" t="s">
        <v>2883</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1708</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6359</v>
      </c>
      <c r="B123" s="935" t="s">
        <v>6542</v>
      </c>
      <c r="C123" s="836" t="s">
        <v>2149</v>
      </c>
      <c r="D123" s="915"/>
      <c r="E123" s="907" t="s">
        <v>2146</v>
      </c>
      <c r="F123" s="908"/>
      <c r="G123" s="908"/>
      <c r="H123" s="907" t="s">
        <v>6543</v>
      </c>
      <c r="I123" s="908"/>
      <c r="J123" s="908"/>
      <c r="K123" s="908"/>
      <c r="L123" s="908"/>
      <c r="M123" s="907" t="s">
        <v>5172</v>
      </c>
      <c r="N123" s="908"/>
      <c r="O123" s="909" t="str">
        <f>HYPERLINK("https://youtu.be/wzsts4r5VHY","56.24")</f>
        <v>56.24</v>
      </c>
      <c r="P123" s="907" t="s">
        <v>3352</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1003</v>
      </c>
      <c r="H127" s="907" t="s">
        <v>5187</v>
      </c>
      <c r="I127" s="842" t="s">
        <v>1382</v>
      </c>
      <c r="J127" s="908"/>
      <c r="K127" s="910" t="s">
        <v>1710</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2387</v>
      </c>
      <c r="F130" s="907" t="s">
        <v>2147</v>
      </c>
      <c r="G130" s="908"/>
      <c r="H130" s="908"/>
      <c r="I130" s="907" t="s">
        <v>2554</v>
      </c>
      <c r="J130" s="908"/>
      <c r="K130" s="908"/>
      <c r="L130" s="922"/>
      <c r="M130" s="908"/>
      <c r="N130" s="908"/>
      <c r="O130" s="908" t="s">
        <v>3067</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2989</v>
      </c>
      <c r="Q131" s="907" t="s">
        <v>1998</v>
      </c>
      <c r="R131" s="908"/>
      <c r="S131" s="908" t="s">
        <v>303</v>
      </c>
      <c r="T131" s="908" t="s">
        <v>2131</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1006</v>
      </c>
      <c r="H133" s="942"/>
      <c r="I133" s="908"/>
      <c r="J133" s="927" t="s">
        <v>6557</v>
      </c>
      <c r="K133" s="908"/>
      <c r="L133" s="908"/>
      <c r="M133" s="842" t="s">
        <v>3199</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2501</v>
      </c>
      <c r="D136" s="915"/>
      <c r="E136" s="908"/>
      <c r="F136" s="907" t="s">
        <v>6565</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1045</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1730</v>
      </c>
      <c r="D148" s="915"/>
      <c r="E148" s="907" t="s">
        <v>1730</v>
      </c>
      <c r="F148" s="908"/>
      <c r="G148" s="908"/>
      <c r="H148" s="907" t="s">
        <v>1730</v>
      </c>
      <c r="I148" s="907" t="s">
        <v>4392</v>
      </c>
      <c r="J148" s="908"/>
      <c r="K148" s="910" t="s">
        <v>2581</v>
      </c>
      <c r="L148" s="910" t="s">
        <v>2581</v>
      </c>
      <c r="M148" s="908"/>
      <c r="N148" s="908"/>
      <c r="O148" s="908"/>
      <c r="P148" s="927" t="s">
        <v>4775</v>
      </c>
      <c r="Q148" s="907" t="s">
        <v>1730</v>
      </c>
      <c r="R148" s="908"/>
      <c r="S148" s="908"/>
      <c r="T148" s="908"/>
      <c r="U148" s="908"/>
      <c r="V148" s="908"/>
      <c r="W148" s="908"/>
      <c r="X148" s="907" t="s">
        <v>1730</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1008</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2109</v>
      </c>
      <c r="J157" s="886"/>
      <c r="K157" s="886"/>
      <c r="L157" s="886"/>
      <c r="M157" s="886"/>
      <c r="N157" s="837" t="s">
        <v>2547</v>
      </c>
      <c r="O157" s="887"/>
      <c r="P157" s="886"/>
      <c r="Q157" s="837" t="s">
        <v>3353</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3204</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4624</v>
      </c>
      <c r="G162" s="837" t="s">
        <v>1013</v>
      </c>
      <c r="H162" s="837" t="s">
        <v>6616</v>
      </c>
      <c r="I162" s="842" t="s">
        <v>1391</v>
      </c>
      <c r="J162" s="886" t="s">
        <v>5335</v>
      </c>
      <c r="K162" s="860" t="s">
        <v>1535</v>
      </c>
      <c r="L162" s="886"/>
      <c r="M162" s="842" t="s">
        <v>3295</v>
      </c>
      <c r="N162" s="886"/>
      <c r="O162" s="886" t="s">
        <v>1535</v>
      </c>
      <c r="P162" s="837" t="s">
        <v>2110</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2493</v>
      </c>
      <c r="D163" s="838" t="str">
        <f>HYPERLINK("https://youtu.be/mULl021u2oE","33.61")</f>
        <v>33.61</v>
      </c>
      <c r="E163" s="886"/>
      <c r="F163" s="837" t="s">
        <v>1151</v>
      </c>
      <c r="G163" s="886"/>
      <c r="H163" s="886"/>
      <c r="I163" s="886"/>
      <c r="J163" s="886" t="s">
        <v>2890</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6628</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386</v>
      </c>
      <c r="D172" s="892"/>
      <c r="E172" s="886"/>
      <c r="F172" s="886"/>
      <c r="G172" s="837" t="s">
        <v>1014</v>
      </c>
      <c r="H172" s="837" t="s">
        <v>201</v>
      </c>
      <c r="I172" s="842" t="s">
        <v>524</v>
      </c>
      <c r="J172" s="886"/>
      <c r="K172" s="886"/>
      <c r="L172" s="837" t="s">
        <v>312</v>
      </c>
      <c r="M172" s="842" t="s">
        <v>6635</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1836</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2526</v>
      </c>
      <c r="D178" s="892"/>
      <c r="E178" s="837" t="s">
        <v>2526</v>
      </c>
      <c r="F178" s="886"/>
      <c r="G178" s="837" t="str">
        <f>HYPERLINK("https://clips.twitch.tv/FamousDarkDadKappa","52.10")</f>
        <v>52.10</v>
      </c>
      <c r="H178" s="886"/>
      <c r="I178" s="837" t="s">
        <v>5687</v>
      </c>
      <c r="J178" s="886"/>
      <c r="K178" s="886"/>
      <c r="L178" s="886"/>
      <c r="M178" s="886"/>
      <c r="N178" s="837" t="s">
        <v>3527</v>
      </c>
      <c r="O178" s="887" t="s">
        <v>4033</v>
      </c>
      <c r="P178" s="837" t="s">
        <v>3459</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1782</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2500</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3030</v>
      </c>
      <c r="E182" s="837" t="s">
        <v>6642</v>
      </c>
      <c r="F182" s="886"/>
      <c r="G182" s="887" t="s">
        <v>3030</v>
      </c>
      <c r="H182" s="886"/>
      <c r="I182" s="837" t="s">
        <v>6643</v>
      </c>
      <c r="J182" s="886" t="s">
        <v>6644</v>
      </c>
      <c r="K182" s="860" t="s">
        <v>3128</v>
      </c>
      <c r="L182" s="886"/>
      <c r="M182" s="886"/>
      <c r="N182" s="886"/>
      <c r="O182" s="886" t="s">
        <v>2809</v>
      </c>
      <c r="P182" s="886"/>
      <c r="Q182" s="886"/>
      <c r="R182" s="886"/>
      <c r="S182" s="886"/>
      <c r="T182" s="886" t="s">
        <v>2397</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2232</v>
      </c>
      <c r="D184" s="837" t="s">
        <v>2232</v>
      </c>
      <c r="E184" s="886"/>
      <c r="F184" s="837" t="s">
        <v>6645</v>
      </c>
      <c r="G184" s="892"/>
      <c r="H184" s="837" t="s">
        <v>4479</v>
      </c>
      <c r="I184" s="886"/>
      <c r="J184" s="886" t="s">
        <v>1215</v>
      </c>
      <c r="K184" s="837" t="s">
        <v>1842</v>
      </c>
      <c r="L184" s="886"/>
      <c r="M184" s="837" t="s">
        <v>6646</v>
      </c>
      <c r="N184" s="886"/>
      <c r="O184" s="886" t="s">
        <v>4887</v>
      </c>
      <c r="P184" s="837" t="s">
        <v>3417</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545</v>
      </c>
      <c r="D187" s="837" t="s">
        <v>545</v>
      </c>
      <c r="E187" s="837" t="s">
        <v>545</v>
      </c>
      <c r="F187" s="886"/>
      <c r="G187" s="860" t="s">
        <v>2145</v>
      </c>
      <c r="H187" s="886"/>
      <c r="I187" s="886"/>
      <c r="J187" s="886"/>
      <c r="K187" s="886"/>
      <c r="L187" s="886"/>
      <c r="M187" s="842" t="s">
        <v>479</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711</v>
      </c>
      <c r="H189" s="857"/>
      <c r="I189" s="837" t="s">
        <v>2576</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1684</v>
      </c>
      <c r="D190" s="892"/>
      <c r="E190" s="837" t="s">
        <v>1684</v>
      </c>
      <c r="F190" s="886"/>
      <c r="G190" s="886"/>
      <c r="H190" s="837" t="s">
        <v>6661</v>
      </c>
      <c r="I190" s="837" t="s">
        <v>6662</v>
      </c>
      <c r="J190" s="886"/>
      <c r="K190" s="860" t="s">
        <v>6663</v>
      </c>
      <c r="L190" s="886"/>
      <c r="M190" s="886"/>
      <c r="N190" s="886"/>
      <c r="O190" s="886" t="s">
        <v>862</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936</v>
      </c>
      <c r="G191" s="837" t="s">
        <v>1020</v>
      </c>
      <c r="H191" s="837" t="s">
        <v>1156</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857</v>
      </c>
      <c r="F192" s="886"/>
      <c r="G192" s="886"/>
      <c r="H192" s="886"/>
      <c r="I192" s="860"/>
      <c r="J192" s="837" t="s">
        <v>1218</v>
      </c>
      <c r="K192" s="886"/>
      <c r="L192" s="886"/>
      <c r="M192" s="842" t="s">
        <v>6667</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396</v>
      </c>
      <c r="D195" s="915"/>
      <c r="E195" s="907" t="s">
        <v>242</v>
      </c>
      <c r="F195" s="907" t="s">
        <v>500</v>
      </c>
      <c r="G195" s="907" t="s">
        <v>1023</v>
      </c>
      <c r="H195" s="907" t="s">
        <v>1158</v>
      </c>
      <c r="I195" s="842" t="s">
        <v>1398</v>
      </c>
      <c r="J195" s="908" t="s">
        <v>6670</v>
      </c>
      <c r="K195" s="910" t="s">
        <v>242</v>
      </c>
      <c r="L195" s="907" t="s">
        <v>861</v>
      </c>
      <c r="M195" s="842" t="s">
        <v>1468</v>
      </c>
      <c r="N195" s="908"/>
      <c r="O195" s="927" t="s">
        <v>3736</v>
      </c>
      <c r="P195" s="907" t="s">
        <v>1809</v>
      </c>
      <c r="Q195" s="908"/>
      <c r="R195" s="908"/>
      <c r="S195" s="908"/>
      <c r="T195" s="908" t="s">
        <v>3149</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844</v>
      </c>
      <c r="D196" s="907" t="s">
        <v>844</v>
      </c>
      <c r="E196" s="907" t="s">
        <v>2421</v>
      </c>
      <c r="F196" s="907" t="s">
        <v>1334</v>
      </c>
      <c r="G196" s="907" t="s">
        <v>1024</v>
      </c>
      <c r="H196" s="907" t="s">
        <v>2233</v>
      </c>
      <c r="I196" s="842" t="s">
        <v>1399</v>
      </c>
      <c r="J196" s="907" t="s">
        <v>4252</v>
      </c>
      <c r="K196" s="910" t="s">
        <v>1724</v>
      </c>
      <c r="L196" s="907" t="s">
        <v>2038</v>
      </c>
      <c r="M196" s="908"/>
      <c r="N196" s="908"/>
      <c r="O196" s="908" t="s">
        <v>265</v>
      </c>
      <c r="P196" s="907" t="s">
        <v>6046</v>
      </c>
      <c r="Q196" s="908"/>
      <c r="R196" s="908"/>
      <c r="S196" s="908" t="s">
        <v>3107</v>
      </c>
      <c r="T196" s="908" t="s">
        <v>2147</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1725</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399</v>
      </c>
      <c r="D199" s="915"/>
      <c r="E199" s="907" t="s">
        <v>6677</v>
      </c>
      <c r="F199" s="907" t="s">
        <v>940</v>
      </c>
      <c r="G199" s="910" t="s">
        <v>1026</v>
      </c>
      <c r="H199" s="908"/>
      <c r="I199" s="842" t="s">
        <v>1401</v>
      </c>
      <c r="J199" s="908"/>
      <c r="K199" s="910" t="s">
        <v>1726</v>
      </c>
      <c r="L199" s="910" t="s">
        <v>1673</v>
      </c>
      <c r="M199" s="842" t="s">
        <v>6678</v>
      </c>
      <c r="N199" s="907" t="s">
        <v>399</v>
      </c>
      <c r="O199" s="908"/>
      <c r="P199" s="908"/>
      <c r="Q199" s="908"/>
      <c r="R199" s="908"/>
      <c r="S199" s="908"/>
      <c r="T199" s="908" t="s">
        <v>5500</v>
      </c>
      <c r="U199" s="908"/>
      <c r="V199" s="908"/>
      <c r="W199" s="942" t="s">
        <v>6679</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2160</v>
      </c>
      <c r="E202" s="907" t="s">
        <v>6686</v>
      </c>
      <c r="F202" s="908"/>
      <c r="H202" s="908"/>
      <c r="I202" s="907" t="s">
        <v>4775</v>
      </c>
      <c r="J202" s="908"/>
      <c r="K202" s="908"/>
      <c r="L202" s="908"/>
      <c r="M202" s="908"/>
      <c r="N202" s="908"/>
      <c r="O202" s="908"/>
      <c r="P202" s="908"/>
      <c r="R202" s="907" t="s">
        <v>1730</v>
      </c>
      <c r="S202" s="908"/>
      <c r="T202" s="908"/>
      <c r="U202" s="908"/>
      <c r="V202" s="908"/>
      <c r="W202" s="907" t="s">
        <v>2160</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679</v>
      </c>
      <c r="D203" s="907" t="s">
        <v>679</v>
      </c>
      <c r="E203" s="922"/>
      <c r="F203" s="908"/>
      <c r="G203" s="907" t="s">
        <v>6689</v>
      </c>
      <c r="H203" s="908"/>
      <c r="I203" s="907" t="s">
        <v>6690</v>
      </c>
      <c r="J203" s="908"/>
      <c r="K203" s="908"/>
      <c r="L203" s="908"/>
      <c r="M203" s="908"/>
      <c r="N203" s="908"/>
      <c r="O203" s="908"/>
      <c r="P203" s="908"/>
      <c r="Q203" s="907" t="s">
        <v>2133</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3469</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3158</v>
      </c>
      <c r="D206" s="915"/>
      <c r="E206" s="942" t="s">
        <v>175</v>
      </c>
      <c r="F206" s="908"/>
      <c r="G206" s="908"/>
      <c r="H206" s="907" t="s">
        <v>1402</v>
      </c>
      <c r="I206" s="907" t="s">
        <v>1402</v>
      </c>
      <c r="J206" s="908" t="s">
        <v>5351</v>
      </c>
      <c r="K206" s="910" t="s">
        <v>2454</v>
      </c>
      <c r="L206" s="908"/>
      <c r="M206" s="842" t="s">
        <v>6697</v>
      </c>
      <c r="N206" s="907" t="s">
        <v>3158</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3411</v>
      </c>
      <c r="D209" s="907" t="s">
        <v>3411</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2455</v>
      </c>
      <c r="K210" s="910" t="s">
        <v>1729</v>
      </c>
      <c r="L210" s="908"/>
      <c r="M210" s="908"/>
      <c r="N210" s="908"/>
      <c r="O210" s="908" t="s">
        <v>6702</v>
      </c>
      <c r="P210" s="907" t="s">
        <v>3470</v>
      </c>
      <c r="Q210" s="908"/>
      <c r="R210" s="908"/>
      <c r="S210" s="886"/>
      <c r="T210" s="908" t="s">
        <v>2315</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1028</v>
      </c>
      <c r="H211" s="907" t="s">
        <v>2413</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422</v>
      </c>
      <c r="H213" s="908"/>
      <c r="I213" s="907" t="s">
        <v>5626</v>
      </c>
      <c r="J213" s="908"/>
      <c r="K213" s="908"/>
      <c r="L213" s="908"/>
      <c r="M213" s="907" t="s">
        <v>1989</v>
      </c>
      <c r="N213" s="908"/>
      <c r="O213" s="908"/>
      <c r="P213" s="908"/>
      <c r="Q213" s="907" t="s">
        <v>2140</v>
      </c>
      <c r="R213" s="907" t="s">
        <v>6658</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1785</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2491</v>
      </c>
      <c r="D215" s="907" t="s">
        <v>2491</v>
      </c>
      <c r="E215" s="983"/>
      <c r="F215" s="908"/>
      <c r="G215" s="908"/>
      <c r="H215" s="907" t="s">
        <v>3970</v>
      </c>
      <c r="I215" s="908"/>
      <c r="J215" s="983"/>
      <c r="K215" s="910" t="s">
        <v>4992</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2156</v>
      </c>
      <c r="D216" s="907" t="s">
        <v>3662</v>
      </c>
      <c r="E216" s="908"/>
      <c r="F216" s="908"/>
      <c r="G216" s="908"/>
      <c r="H216" s="908"/>
      <c r="I216" s="908"/>
      <c r="J216" s="909" t="str">
        <f>HYPERLINK("https://youtu.be/yGR2akJEjQQ","19.18")</f>
        <v>19.18</v>
      </c>
      <c r="K216" s="908"/>
      <c r="L216" s="907" t="s">
        <v>2525</v>
      </c>
      <c r="M216" s="908"/>
      <c r="N216" s="907" t="s">
        <v>2156</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992</v>
      </c>
      <c r="D217" s="907" t="s">
        <v>992</v>
      </c>
      <c r="E217" s="907" t="s">
        <v>6712</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403</v>
      </c>
      <c r="H218" s="907" t="s">
        <v>1784</v>
      </c>
      <c r="I218" s="907" t="s">
        <v>177</v>
      </c>
      <c r="J218" s="907" t="s">
        <v>297</v>
      </c>
      <c r="K218" s="910" t="s">
        <v>297</v>
      </c>
      <c r="L218" s="907" t="s">
        <v>867</v>
      </c>
      <c r="M218" s="908"/>
      <c r="N218" s="908"/>
      <c r="O218" s="908"/>
      <c r="P218" s="907" t="s">
        <v>2150</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473</v>
      </c>
      <c r="D221" s="907" t="s">
        <v>179</v>
      </c>
      <c r="E221" s="908"/>
      <c r="F221" s="907" t="s">
        <v>945</v>
      </c>
      <c r="G221" s="910" t="s">
        <v>3191</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630</v>
      </c>
      <c r="D226" s="915"/>
      <c r="E226" s="908"/>
      <c r="F226" s="908"/>
      <c r="G226" s="908"/>
      <c r="H226" s="908"/>
      <c r="I226" s="908"/>
      <c r="J226" s="908" t="s">
        <v>3232</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3231</v>
      </c>
      <c r="D227" s="915"/>
      <c r="E227" s="907" t="s">
        <v>3231</v>
      </c>
      <c r="F227" s="908"/>
      <c r="G227" s="908"/>
      <c r="H227" s="908"/>
      <c r="I227" s="909" t="s">
        <v>5595</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947</v>
      </c>
      <c r="F228" s="908"/>
      <c r="G228" s="910" t="s">
        <v>6723</v>
      </c>
      <c r="H228" s="907" t="s">
        <v>1475</v>
      </c>
      <c r="I228" s="908"/>
      <c r="J228" s="915"/>
      <c r="K228" s="910" t="s">
        <v>1595</v>
      </c>
      <c r="L228" s="910" t="s">
        <v>5763</v>
      </c>
      <c r="M228" s="842" t="s">
        <v>3875</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4968</v>
      </c>
      <c r="D230" s="907" t="s">
        <v>947</v>
      </c>
      <c r="E230" s="908"/>
      <c r="F230" s="908"/>
      <c r="G230" s="908"/>
      <c r="H230" s="907" t="s">
        <v>4968</v>
      </c>
      <c r="I230" s="908"/>
      <c r="J230" s="915"/>
      <c r="K230" s="908"/>
      <c r="L230" s="910" t="s">
        <v>6727</v>
      </c>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4305</v>
      </c>
      <c r="D231" s="907" t="s">
        <v>4305</v>
      </c>
      <c r="E231" s="908"/>
      <c r="F231" s="908"/>
      <c r="G231" s="908"/>
      <c r="H231" s="842" t="s">
        <v>6730</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6731</v>
      </c>
      <c r="C232" s="836" t="s">
        <v>2034</v>
      </c>
      <c r="D232" s="915"/>
      <c r="E232" s="907" t="s">
        <v>2125</v>
      </c>
      <c r="F232" s="907" t="s">
        <v>2034</v>
      </c>
      <c r="G232" s="908"/>
      <c r="H232" s="908"/>
      <c r="I232" s="907" t="s">
        <v>5290</v>
      </c>
      <c r="J232" s="909" t="str">
        <f>HYPERLINK("https://youtu.be/_GZXmZdCc5s","31.80")</f>
        <v>31.80</v>
      </c>
      <c r="K232" s="910" t="s">
        <v>2088</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350</v>
      </c>
      <c r="D233" s="915"/>
      <c r="E233" s="908"/>
      <c r="F233" s="908"/>
      <c r="G233" s="908"/>
      <c r="H233" s="908"/>
      <c r="I233" s="908"/>
      <c r="J233" s="908"/>
      <c r="K233" s="908"/>
      <c r="L233" s="908"/>
      <c r="M233" s="908"/>
      <c r="N233" s="907" t="s">
        <v>350</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1700</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1454</v>
      </c>
      <c r="D235" s="907" t="s">
        <v>1454</v>
      </c>
      <c r="E235" s="907" t="s">
        <v>2939</v>
      </c>
      <c r="F235" s="907" t="s">
        <v>6736</v>
      </c>
      <c r="G235" s="910" t="s">
        <v>986</v>
      </c>
      <c r="H235" s="907" t="s">
        <v>1255</v>
      </c>
      <c r="I235" s="842" t="s">
        <v>656</v>
      </c>
      <c r="J235" s="908" t="s">
        <v>627</v>
      </c>
      <c r="K235" s="910" t="s">
        <v>316</v>
      </c>
      <c r="L235" s="908"/>
      <c r="M235" s="842" t="s">
        <v>605</v>
      </c>
      <c r="N235" s="908"/>
      <c r="O235" s="927" t="s">
        <v>5269</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6737</v>
      </c>
      <c r="C236" s="836" t="s">
        <v>3953</v>
      </c>
      <c r="D236" s="907" t="s">
        <v>6738</v>
      </c>
      <c r="E236" s="908"/>
      <c r="F236" s="927" t="s">
        <v>6739</v>
      </c>
      <c r="G236" s="907" t="str">
        <f>HYPERLINK("https://clips.twitch.tv/ArbitrarySuccessfulGarageSuperVinlin","46.83")</f>
        <v>46.83</v>
      </c>
      <c r="H236" s="908"/>
      <c r="I236" s="907" t="s">
        <v>612</v>
      </c>
      <c r="J236" s="909" t="str">
        <f>HYPERLINK("https://youtu.be/fNmQmNF7N9I","46.93")</f>
        <v>46.93</v>
      </c>
      <c r="K236" s="908"/>
      <c r="L236" s="908"/>
      <c r="M236" s="938"/>
      <c r="N236" s="907" t="s">
        <v>3232</v>
      </c>
      <c r="O236" s="908"/>
      <c r="P236" s="907" t="s">
        <v>208</v>
      </c>
      <c r="Q236" s="927" t="s">
        <v>3289</v>
      </c>
      <c r="R236" s="910" t="s">
        <v>5312</v>
      </c>
      <c r="S236" s="908"/>
      <c r="T236" s="908" t="s">
        <v>6740</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460</v>
      </c>
      <c r="D237" s="907" t="s">
        <v>3192</v>
      </c>
      <c r="E237" s="908"/>
      <c r="F237" s="927" t="s">
        <v>2403</v>
      </c>
      <c r="G237" s="907" t="str">
        <f>HYPERLINK("https://clips.twitch.tv/AltruisticResoluteWolverineRlyTho","45.70")</f>
        <v>45.70</v>
      </c>
      <c r="H237" s="907" t="s">
        <v>3155</v>
      </c>
      <c r="I237" s="907" t="s">
        <v>6742</v>
      </c>
      <c r="J237" s="909" t="str">
        <f>HYPERLINK(" https://youtu.be/dsDcBzsPA5s","45.74")</f>
        <v>45.74</v>
      </c>
      <c r="K237" s="910" t="s">
        <v>1731</v>
      </c>
      <c r="L237" s="908"/>
      <c r="M237" s="908"/>
      <c r="N237" s="916" t="s">
        <v>5336</v>
      </c>
      <c r="O237" s="927" t="s">
        <v>4322</v>
      </c>
      <c r="P237" s="907" t="s">
        <v>6743</v>
      </c>
      <c r="Q237" s="927" t="s">
        <v>3317</v>
      </c>
      <c r="R237" s="910" t="s">
        <v>774</v>
      </c>
      <c r="S237" s="908"/>
      <c r="T237" s="908" t="s">
        <v>6728</v>
      </c>
      <c r="U237" s="908"/>
      <c r="V237" s="908"/>
      <c r="W237" s="910" t="s">
        <v>5312</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1165</v>
      </c>
      <c r="D238" s="907" t="s">
        <v>304</v>
      </c>
      <c r="E238" s="908"/>
      <c r="F238" s="944" t="s">
        <v>5763</v>
      </c>
      <c r="G238" s="927" t="s">
        <v>1034</v>
      </c>
      <c r="H238" s="842" t="s">
        <v>1165</v>
      </c>
      <c r="I238" s="907" t="s">
        <v>2982</v>
      </c>
      <c r="J238" s="909" t="str">
        <f>HYPERLINK("https://youtu.be/9O9oqhlyCxY","45.20")</f>
        <v>45.20</v>
      </c>
      <c r="K238" s="908"/>
      <c r="L238" s="942" t="s">
        <v>6745</v>
      </c>
      <c r="M238" s="842" t="s">
        <v>2272</v>
      </c>
      <c r="N238" s="927" t="s">
        <v>411</v>
      </c>
      <c r="O238" s="887" t="s">
        <v>6746</v>
      </c>
      <c r="P238" s="907" t="s">
        <v>3232</v>
      </c>
      <c r="Q238" s="927" t="s">
        <v>319</v>
      </c>
      <c r="R238" s="907" t="s">
        <v>512</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5239</v>
      </c>
      <c r="D239" s="907" t="s">
        <v>2559</v>
      </c>
      <c r="E239" s="907" t="s">
        <v>3739</v>
      </c>
      <c r="F239" s="908"/>
      <c r="G239" s="927" t="s">
        <v>6749</v>
      </c>
      <c r="H239" s="907" t="s">
        <v>3151</v>
      </c>
      <c r="I239" s="907" t="s">
        <v>312</v>
      </c>
      <c r="J239" s="945"/>
      <c r="K239" s="908"/>
      <c r="L239" s="908"/>
      <c r="M239" s="910" t="s">
        <v>6750</v>
      </c>
      <c r="N239" s="907" t="s">
        <v>5239</v>
      </c>
      <c r="O239" s="908"/>
      <c r="P239" s="908"/>
      <c r="Q239" s="908"/>
      <c r="R239" s="907" t="s">
        <v>3970</v>
      </c>
      <c r="S239" s="908"/>
      <c r="T239" s="908"/>
      <c r="U239" s="910" t="s">
        <v>5489</v>
      </c>
      <c r="V239" s="908"/>
      <c r="W239" s="908"/>
      <c r="X239" s="907" t="s">
        <v>3356</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6751</v>
      </c>
      <c r="C240" s="836" t="s">
        <v>414</v>
      </c>
      <c r="D240" s="907" t="s">
        <v>3734</v>
      </c>
      <c r="E240" s="907" t="s">
        <v>6752</v>
      </c>
      <c r="F240" s="908"/>
      <c r="G240" s="910" t="s">
        <v>1037</v>
      </c>
      <c r="H240" s="907" t="s">
        <v>6753</v>
      </c>
      <c r="I240" s="842" t="s">
        <v>1412</v>
      </c>
      <c r="J240" s="907" t="s">
        <v>6754</v>
      </c>
      <c r="K240" s="908"/>
      <c r="L240" s="910" t="s">
        <v>1843</v>
      </c>
      <c r="M240" s="842" t="s">
        <v>3038</v>
      </c>
      <c r="N240" s="907" t="s">
        <v>414</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6756</v>
      </c>
      <c r="C241" s="836" t="s">
        <v>3575</v>
      </c>
      <c r="D241" s="907" t="s">
        <v>3575</v>
      </c>
      <c r="E241" s="910" t="s">
        <v>3427</v>
      </c>
      <c r="F241" s="908"/>
      <c r="G241" s="908"/>
      <c r="H241" s="908"/>
      <c r="I241" s="907" t="s">
        <v>6757</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3757</v>
      </c>
      <c r="D242" s="907" t="s">
        <v>2224</v>
      </c>
      <c r="E242" s="907" t="s">
        <v>3643</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516</v>
      </c>
      <c r="D243" s="907" t="s">
        <v>257</v>
      </c>
      <c r="E243" s="907" t="s">
        <v>914</v>
      </c>
      <c r="F243" s="907" t="s">
        <v>1102</v>
      </c>
      <c r="G243" s="908"/>
      <c r="H243" s="907" t="s">
        <v>3024</v>
      </c>
      <c r="I243" s="908"/>
      <c r="J243" s="908"/>
      <c r="K243" s="910" t="s">
        <v>1281</v>
      </c>
      <c r="L243" s="908"/>
      <c r="M243" s="842" t="s">
        <v>5519</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6760</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2527</v>
      </c>
      <c r="D245" s="915"/>
      <c r="E245" s="908"/>
      <c r="F245" s="908"/>
      <c r="G245" s="908"/>
      <c r="H245" s="908"/>
      <c r="I245" s="907" t="s">
        <v>1416</v>
      </c>
      <c r="J245" s="907" t="s">
        <v>3342</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4197</v>
      </c>
      <c r="J249" s="1006"/>
      <c r="K249" s="1007" t="s">
        <v>6768</v>
      </c>
      <c r="L249" s="1006"/>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315</v>
      </c>
      <c r="D250" s="93" t="s">
        <v>315</v>
      </c>
      <c r="E250" s="93" t="s">
        <v>883</v>
      </c>
      <c r="F250" s="1013" t="s">
        <v>6771</v>
      </c>
      <c r="G250" s="1014" t="s">
        <v>204</v>
      </c>
      <c r="H250" s="93" t="s">
        <v>6772</v>
      </c>
      <c r="I250" s="87" t="s">
        <v>1422</v>
      </c>
      <c r="J250" s="597" t="str">
        <f>HYPERLINK("https://youtu.be/ZpzmhXUsVhA","1:19.38")</f>
        <v>1:19.38</v>
      </c>
      <c r="K250" s="1014" t="s">
        <v>6773</v>
      </c>
      <c r="L250" s="1014" t="s">
        <v>1681</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1125</v>
      </c>
      <c r="D252" s="93" t="s">
        <v>1125</v>
      </c>
      <c r="E252" s="93" t="s">
        <v>998</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3669</v>
      </c>
      <c r="D253" s="1005" t="s">
        <v>3669</v>
      </c>
      <c r="E253" s="1005" t="s">
        <v>884</v>
      </c>
      <c r="F253" s="1019"/>
      <c r="G253" s="1019"/>
      <c r="H253" s="1006"/>
      <c r="I253" s="1006"/>
      <c r="J253" s="1006"/>
      <c r="K253" s="1007" t="s">
        <v>6778</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1173</v>
      </c>
      <c r="D254" s="93" t="s">
        <v>316</v>
      </c>
      <c r="E254" s="553"/>
      <c r="F254" s="1013" t="s">
        <v>963</v>
      </c>
      <c r="G254" s="93" t="s">
        <v>1044</v>
      </c>
      <c r="H254" s="93" t="s">
        <v>1173</v>
      </c>
      <c r="I254" s="86" t="s">
        <v>1423</v>
      </c>
      <c r="J254" s="1015"/>
      <c r="K254" s="1014" t="s">
        <v>4711</v>
      </c>
      <c r="L254" s="93" t="s">
        <v>1682</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1484</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5"/>
      <c r="L258" s="1014" t="s">
        <v>1680</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53"/>
      <c r="E260" s="1015"/>
      <c r="F260" s="1015"/>
      <c r="G260" s="1015"/>
      <c r="H260" s="1015"/>
      <c r="I260" s="1015"/>
      <c r="J260" s="1015" t="s">
        <v>1730</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2591</v>
      </c>
      <c r="D263" s="1027"/>
      <c r="E263" s="1006"/>
      <c r="F263" s="1006"/>
      <c r="G263" s="1007" t="s">
        <v>1051</v>
      </c>
      <c r="H263" s="1006"/>
      <c r="I263" s="1006"/>
      <c r="J263" s="1005" t="s">
        <v>1234</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631</v>
      </c>
      <c r="D265" s="1027"/>
      <c r="E265" s="1006"/>
      <c r="F265" s="1006"/>
      <c r="G265" s="1005" t="s">
        <v>1048</v>
      </c>
      <c r="H265" s="1006"/>
      <c r="I265" s="191" t="s">
        <v>1424</v>
      </c>
      <c r="J265" s="1029" t="str">
        <f>HYPERLINK("https://youtu.be/sgOTHqRQcwI","23.00")</f>
        <v>23.00</v>
      </c>
      <c r="K265" s="1007" t="s">
        <v>427</v>
      </c>
      <c r="L265" s="1005" t="s">
        <v>1684</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2315</v>
      </c>
      <c r="D271" s="1005" t="s">
        <v>2315</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1740</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3867</v>
      </c>
      <c r="D276" s="1032" t="s">
        <v>3353</v>
      </c>
      <c r="E276" s="1015"/>
      <c r="F276" s="1033" t="s">
        <v>6803</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6"/>
      <c r="L277" s="1007" t="s">
        <v>1685</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6811</v>
      </c>
      <c r="D284" s="1028"/>
      <c r="E284" s="1015"/>
      <c r="F284" s="1015"/>
      <c r="G284" s="1015"/>
      <c r="H284" s="1015"/>
      <c r="I284" s="1015"/>
      <c r="J284" s="93" t="s">
        <v>6811</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6418</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6818</v>
      </c>
      <c r="D290" s="93" t="s">
        <v>2609</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385</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4" t="s">
        <v>2196</v>
      </c>
      <c r="E291" s="1035"/>
      <c r="F291" s="164" t="s">
        <v>2008</v>
      </c>
      <c r="G291" s="1005" t="s">
        <v>2804</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4414</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6835</v>
      </c>
      <c r="D299" s="1005" t="s">
        <v>6835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6317</v>
      </c>
      <c r="C301" s="1004" t="s">
        <v>931</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5327</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6317</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350</v>
      </c>
      <c r="D311" s="1035"/>
      <c r="E311" s="1005" t="s">
        <v>6456</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538</v>
      </c>
      <c r="B3" s="1075" t="s">
        <v>5422</v>
      </c>
      <c r="C3" s="1076" t="s">
        <v>973</v>
      </c>
      <c r="D3" s="1077" t="s">
        <v>329</v>
      </c>
      <c r="E3" s="1078" t="s">
        <v>331</v>
      </c>
      <c r="F3" s="1079" t="s">
        <v>5308</v>
      </c>
      <c r="G3" s="1075" t="s">
        <v>2100</v>
      </c>
      <c r="H3" s="1080" t="s">
        <v>6953</v>
      </c>
      <c r="I3" s="1081" t="s">
        <v>6954</v>
      </c>
      <c r="J3" s="167"/>
      <c r="K3" s="89" t="s">
        <v>6955</v>
      </c>
      <c r="L3" s="167"/>
      <c r="M3" s="1082" t="s">
        <v>6956</v>
      </c>
      <c r="N3" s="167"/>
      <c r="O3" s="842" t="s">
        <v>6957</v>
      </c>
      <c r="P3" s="1083" t="s">
        <v>6958</v>
      </c>
      <c r="Q3" s="167"/>
      <c r="R3" s="842" t="s">
        <v>6959</v>
      </c>
      <c r="S3" s="167"/>
      <c r="T3" s="89" t="s">
        <v>6960</v>
      </c>
      <c r="U3" s="1084" t="s">
        <v>5965</v>
      </c>
      <c r="V3" s="1082" t="s">
        <v>6961</v>
      </c>
      <c r="W3" s="842" t="s">
        <v>3726</v>
      </c>
      <c r="X3" s="842" t="s">
        <v>1801</v>
      </c>
      <c r="Y3" s="842" t="s">
        <v>2694</v>
      </c>
      <c r="Z3" s="1082" t="s">
        <v>4703</v>
      </c>
      <c r="AA3" s="1085" t="s">
        <v>6962</v>
      </c>
      <c r="AB3" s="1084" t="s">
        <v>3174</v>
      </c>
      <c r="AC3" s="842" t="s">
        <v>5599</v>
      </c>
      <c r="AD3" s="1084" t="s">
        <v>6963</v>
      </c>
      <c r="AE3" s="167"/>
      <c r="AF3" s="1083" t="s">
        <v>6964</v>
      </c>
      <c r="AG3" s="1083" t="s">
        <v>4399</v>
      </c>
      <c r="AH3" s="167"/>
      <c r="AI3" s="842" t="s">
        <v>1487</v>
      </c>
      <c r="AJ3" s="167"/>
      <c r="AK3" s="1084" t="s">
        <v>6965</v>
      </c>
      <c r="AL3" s="89" t="s">
        <v>6966</v>
      </c>
      <c r="AM3" s="89" t="s">
        <v>6967</v>
      </c>
      <c r="AN3" s="1083" t="s">
        <v>6968</v>
      </c>
      <c r="AO3" s="167"/>
      <c r="AP3" s="89" t="s">
        <v>6969</v>
      </c>
      <c r="AQ3" s="167"/>
      <c r="AR3" s="1084" t="s">
        <v>6970</v>
      </c>
      <c r="AS3" s="1083" t="s">
        <v>6971</v>
      </c>
      <c r="AT3" s="167"/>
      <c r="AU3" s="1083" t="s">
        <v>6972</v>
      </c>
      <c r="AV3" s="167"/>
      <c r="AW3" s="167"/>
      <c r="AX3" s="1084" t="s">
        <v>6973</v>
      </c>
      <c r="AY3" s="1082" t="s">
        <v>4644</v>
      </c>
      <c r="AZ3" s="1084" t="s">
        <v>6974</v>
      </c>
      <c r="BA3" s="842" t="s">
        <v>6975</v>
      </c>
      <c r="BB3" s="1082" t="s">
        <v>6976</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6977</v>
      </c>
      <c r="B4" s="1075" t="s">
        <v>6978</v>
      </c>
      <c r="C4" s="1076" t="s">
        <v>1179</v>
      </c>
      <c r="D4" s="1077" t="s">
        <v>435</v>
      </c>
      <c r="E4" s="1078" t="s">
        <v>809</v>
      </c>
      <c r="F4" s="1079" t="s">
        <v>330</v>
      </c>
      <c r="G4" s="1075" t="s">
        <v>1643</v>
      </c>
      <c r="H4" s="89" t="s">
        <v>6979</v>
      </c>
      <c r="I4" s="1084" t="s">
        <v>6980</v>
      </c>
      <c r="J4" s="248"/>
      <c r="K4" s="842" t="s">
        <v>6981</v>
      </c>
      <c r="L4" s="1084" t="s">
        <v>6982</v>
      </c>
      <c r="M4" s="1086" t="s">
        <v>6983</v>
      </c>
      <c r="N4" s="248" t="s">
        <v>6984</v>
      </c>
      <c r="O4" s="1083" t="s">
        <v>6985</v>
      </c>
      <c r="P4" s="1082" t="s">
        <v>6986</v>
      </c>
      <c r="Q4" s="1083" t="s">
        <v>6987</v>
      </c>
      <c r="R4" s="89" t="s">
        <v>6988</v>
      </c>
      <c r="S4" s="248" t="s">
        <v>6989</v>
      </c>
      <c r="T4" s="1087" t="s">
        <v>6990</v>
      </c>
      <c r="U4" s="89" t="s">
        <v>6991</v>
      </c>
      <c r="V4" s="89" t="s">
        <v>6992</v>
      </c>
      <c r="W4" s="89" t="s">
        <v>2610</v>
      </c>
      <c r="X4" s="248" t="s">
        <v>2018</v>
      </c>
      <c r="Y4" s="89" t="s">
        <v>1571</v>
      </c>
      <c r="Z4" s="248" t="s">
        <v>6993</v>
      </c>
      <c r="AA4" s="248"/>
      <c r="AB4" s="248" t="s">
        <v>6994</v>
      </c>
      <c r="AC4" s="89" t="s">
        <v>852</v>
      </c>
      <c r="AD4" s="248" t="s">
        <v>6995</v>
      </c>
      <c r="AE4" s="248"/>
      <c r="AF4" s="248" t="s">
        <v>6996</v>
      </c>
      <c r="AG4" s="248" t="s">
        <v>6997</v>
      </c>
      <c r="AH4" s="167"/>
      <c r="AI4" s="248"/>
      <c r="AJ4" s="248"/>
      <c r="AK4" s="248" t="s">
        <v>6968</v>
      </c>
      <c r="AL4" s="248" t="s">
        <v>6998</v>
      </c>
      <c r="AM4" s="248" t="s">
        <v>6999</v>
      </c>
      <c r="AN4" s="89" t="s">
        <v>6968</v>
      </c>
      <c r="AO4" s="89" t="s">
        <v>7000</v>
      </c>
      <c r="AP4" s="1088" t="s">
        <v>7001</v>
      </c>
      <c r="AQ4" s="1086" t="s">
        <v>7002</v>
      </c>
      <c r="AR4" s="1086" t="s">
        <v>6970</v>
      </c>
      <c r="AS4" s="1084" t="s">
        <v>7003</v>
      </c>
      <c r="AT4" s="89" t="s">
        <v>7004</v>
      </c>
      <c r="AU4" s="842" t="s">
        <v>7005</v>
      </c>
      <c r="AV4" s="89" t="s">
        <v>7006</v>
      </c>
      <c r="AW4" s="248" t="s">
        <v>7007</v>
      </c>
      <c r="AX4" s="248" t="s">
        <v>4485</v>
      </c>
      <c r="AY4" s="248"/>
      <c r="AZ4" s="248" t="s">
        <v>7008</v>
      </c>
      <c r="BA4" s="248" t="s">
        <v>7009</v>
      </c>
      <c r="BB4" s="248" t="s">
        <v>7010</v>
      </c>
      <c r="BC4" s="248"/>
      <c r="BD4" s="248"/>
      <c r="BE4" s="248"/>
      <c r="BF4" s="248"/>
      <c r="BG4" s="248" t="s">
        <v>7011</v>
      </c>
      <c r="BH4" s="248"/>
      <c r="BI4" s="248"/>
      <c r="BJ4" s="248"/>
      <c r="BK4" s="248" t="s">
        <v>7012</v>
      </c>
      <c r="BL4" s="248"/>
      <c r="BM4" s="248"/>
      <c r="BN4" s="248"/>
      <c r="BO4" s="89" t="s">
        <v>7013</v>
      </c>
      <c r="BP4" s="167"/>
      <c r="BQ4" s="89" t="s">
        <v>7014</v>
      </c>
      <c r="BR4" s="167"/>
      <c r="BS4" s="89" t="s">
        <v>7015</v>
      </c>
      <c r="BT4" s="167"/>
      <c r="BU4" s="167"/>
      <c r="BV4" s="248" t="s">
        <v>1854</v>
      </c>
      <c r="BW4" s="167"/>
      <c r="BX4" s="167"/>
      <c r="BY4" s="248" t="s">
        <v>2825</v>
      </c>
      <c r="BZ4" s="248" t="s">
        <v>261</v>
      </c>
      <c r="CA4" s="248" t="s">
        <v>2113</v>
      </c>
      <c r="CB4" s="248"/>
      <c r="CC4" s="89" t="s">
        <v>7016</v>
      </c>
      <c r="CD4" s="89" t="s">
        <v>7017</v>
      </c>
      <c r="CE4" s="248"/>
      <c r="CF4" s="248"/>
      <c r="CG4" s="248"/>
      <c r="CH4" s="248"/>
      <c r="CI4" s="248"/>
      <c r="CJ4" s="248"/>
      <c r="CK4" s="248"/>
      <c r="CL4" s="248"/>
      <c r="CM4" s="248"/>
      <c r="CN4" s="89" t="s">
        <v>7018</v>
      </c>
      <c r="CO4" s="89" t="s">
        <v>7019</v>
      </c>
      <c r="CP4" s="248"/>
      <c r="CQ4" s="248"/>
      <c r="CR4" s="248" t="s">
        <v>7020</v>
      </c>
    </row>
    <row r="5" ht="15.75" customHeight="1">
      <c r="A5" s="1089" t="s">
        <v>6147</v>
      </c>
      <c r="B5" s="1075" t="s">
        <v>7021</v>
      </c>
      <c r="C5" s="1076" t="s">
        <v>973</v>
      </c>
      <c r="D5" s="1077" t="s">
        <v>809</v>
      </c>
      <c r="E5" s="1078" t="s">
        <v>1179</v>
      </c>
      <c r="F5" s="1079" t="s">
        <v>436</v>
      </c>
      <c r="G5" s="1075" t="s">
        <v>5260</v>
      </c>
      <c r="H5" s="89" t="s">
        <v>7022</v>
      </c>
      <c r="I5" s="89" t="s">
        <v>6168</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1062</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3143</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639</v>
      </c>
      <c r="D6" s="1077" t="s">
        <v>331</v>
      </c>
      <c r="E6" s="1078" t="s">
        <v>809</v>
      </c>
      <c r="F6" s="1079" t="s">
        <v>5308</v>
      </c>
      <c r="G6" s="1075" t="s">
        <v>5161</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2000</v>
      </c>
      <c r="Z6" s="92"/>
      <c r="AA6" s="92"/>
      <c r="AB6" s="92"/>
      <c r="AC6" s="89" t="s">
        <v>7062</v>
      </c>
      <c r="AD6" s="842" t="s">
        <v>356</v>
      </c>
      <c r="AE6" s="938"/>
      <c r="AF6" s="92"/>
      <c r="AG6" s="92"/>
      <c r="AH6" s="1082" t="s">
        <v>2083</v>
      </c>
      <c r="AI6" s="1083" t="s">
        <v>5407</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4007</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343</v>
      </c>
      <c r="CB6" s="938"/>
      <c r="CC6" s="1094"/>
      <c r="CD6" s="1094"/>
      <c r="CE6" s="1095"/>
      <c r="CF6" s="1095"/>
      <c r="CG6" s="1094" t="s">
        <v>7076</v>
      </c>
      <c r="CH6" s="1095"/>
      <c r="CI6" s="1095"/>
      <c r="CJ6" s="1094" t="s">
        <v>5260</v>
      </c>
      <c r="CK6" s="1096" t="s">
        <v>3948</v>
      </c>
      <c r="CL6" s="1096" t="s">
        <v>3597</v>
      </c>
      <c r="CM6" s="1094"/>
      <c r="CN6" s="1094"/>
      <c r="CO6" s="1094"/>
      <c r="CP6" s="1094"/>
      <c r="CQ6" s="1096" t="s">
        <v>7077</v>
      </c>
      <c r="CR6" s="96"/>
    </row>
    <row r="7" ht="15.75" customHeight="1">
      <c r="A7" s="1097" t="s">
        <v>5863</v>
      </c>
      <c r="B7" s="1075" t="s">
        <v>7078</v>
      </c>
      <c r="C7" s="1076" t="s">
        <v>331</v>
      </c>
      <c r="D7" s="1077" t="s">
        <v>973</v>
      </c>
      <c r="E7" s="1078" t="s">
        <v>810</v>
      </c>
      <c r="F7" s="1079" t="s">
        <v>2594</v>
      </c>
      <c r="G7" s="1075" t="s">
        <v>3143</v>
      </c>
      <c r="H7" s="842" t="s">
        <v>7079</v>
      </c>
      <c r="I7" s="1098" t="s">
        <v>7080</v>
      </c>
      <c r="J7" s="1099"/>
      <c r="K7" s="842" t="s">
        <v>7081</v>
      </c>
      <c r="L7" s="1100"/>
      <c r="M7" s="1084" t="s">
        <v>7082</v>
      </c>
      <c r="N7" s="167"/>
      <c r="O7" s="167"/>
      <c r="P7" s="248" t="s">
        <v>7083</v>
      </c>
      <c r="Q7" s="167"/>
      <c r="R7" s="89"/>
      <c r="S7" s="167"/>
      <c r="T7" s="167"/>
      <c r="U7" s="248" t="s">
        <v>7084</v>
      </c>
      <c r="V7" s="248"/>
      <c r="W7" s="1084" t="s">
        <v>7085</v>
      </c>
      <c r="X7" s="1084" t="s">
        <v>839</v>
      </c>
      <c r="Y7" s="842" t="s">
        <v>3692</v>
      </c>
      <c r="Z7" s="1084" t="s">
        <v>7086</v>
      </c>
      <c r="AA7" s="938"/>
      <c r="AB7" s="248" t="s">
        <v>5215</v>
      </c>
      <c r="AC7" s="842" t="s">
        <v>2609</v>
      </c>
      <c r="AD7" s="842" t="s">
        <v>2520</v>
      </c>
      <c r="AE7" s="1100"/>
      <c r="AF7" s="248" t="s">
        <v>7087</v>
      </c>
      <c r="AG7" s="248" t="s">
        <v>5772</v>
      </c>
      <c r="AH7" s="248"/>
      <c r="AI7" s="89" t="s">
        <v>571</v>
      </c>
      <c r="AJ7" s="248" t="s">
        <v>5566</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4357</v>
      </c>
      <c r="AY7" s="938"/>
      <c r="AZ7" s="842" t="s">
        <v>7096</v>
      </c>
      <c r="BA7" s="1087" t="s">
        <v>7097</v>
      </c>
      <c r="BB7" s="1083" t="s">
        <v>7098</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7099</v>
      </c>
      <c r="BX7" s="1082" t="s">
        <v>7100</v>
      </c>
      <c r="BY7" s="1082" t="s">
        <v>7101</v>
      </c>
      <c r="BZ7" s="1082" t="s">
        <v>7102</v>
      </c>
      <c r="CA7" s="1082" t="s">
        <v>370</v>
      </c>
      <c r="CB7" s="1102" t="s">
        <v>1977</v>
      </c>
      <c r="CC7" s="167"/>
      <c r="CD7" s="167"/>
      <c r="CE7" s="167"/>
      <c r="CF7" s="167"/>
      <c r="CG7" s="167"/>
      <c r="CH7" s="167"/>
      <c r="CI7" s="167"/>
      <c r="CJ7" s="167"/>
      <c r="CK7" s="167"/>
      <c r="CL7" s="167"/>
      <c r="CM7" s="167"/>
      <c r="CN7" s="167"/>
      <c r="CO7" s="167"/>
      <c r="CP7" s="167"/>
      <c r="CQ7" s="167"/>
      <c r="CR7" s="89" t="s">
        <v>7103</v>
      </c>
    </row>
    <row r="8" ht="15.75" customHeight="1">
      <c r="A8" s="1103" t="s">
        <v>7104</v>
      </c>
      <c r="B8" s="1075" t="s">
        <v>7105</v>
      </c>
      <c r="C8" s="1076" t="s">
        <v>809</v>
      </c>
      <c r="D8" s="1077" t="s">
        <v>810</v>
      </c>
      <c r="E8" s="1078" t="s">
        <v>810</v>
      </c>
      <c r="F8" s="1079" t="s">
        <v>1799</v>
      </c>
      <c r="G8" s="1075" t="s">
        <v>2594</v>
      </c>
      <c r="H8" s="842" t="s">
        <v>7106</v>
      </c>
      <c r="I8" s="842" t="s">
        <v>7107</v>
      </c>
      <c r="J8" s="1100"/>
      <c r="K8" s="167"/>
      <c r="L8" s="167"/>
      <c r="M8" s="167"/>
      <c r="N8" s="167"/>
      <c r="O8" s="167"/>
      <c r="P8" s="89" t="s">
        <v>7108</v>
      </c>
      <c r="Q8" s="167"/>
      <c r="R8" s="1084" t="s">
        <v>7109</v>
      </c>
      <c r="S8" s="167"/>
      <c r="T8" s="167"/>
      <c r="U8" s="1088" t="s">
        <v>7110</v>
      </c>
      <c r="V8" s="1100"/>
      <c r="W8" s="1086" t="s">
        <v>930</v>
      </c>
      <c r="X8" s="1100"/>
      <c r="Y8" s="842" t="s">
        <v>7111</v>
      </c>
      <c r="Z8" s="1100"/>
      <c r="AA8" s="1100"/>
      <c r="AB8" s="1083" t="s">
        <v>7112</v>
      </c>
      <c r="AC8" s="842" t="s">
        <v>964</v>
      </c>
      <c r="AD8" s="1100"/>
      <c r="AE8" s="1100"/>
      <c r="AF8" s="167"/>
      <c r="AG8" s="167"/>
      <c r="AH8" s="167"/>
      <c r="AI8" s="248" t="s">
        <v>7113</v>
      </c>
      <c r="AJ8" s="248"/>
      <c r="AK8" s="1082" t="s">
        <v>7114</v>
      </c>
      <c r="AL8" s="248" t="s">
        <v>7115</v>
      </c>
      <c r="AM8" s="167"/>
      <c r="AN8" s="1084" t="s">
        <v>7089</v>
      </c>
      <c r="AO8" s="1100"/>
      <c r="AP8" s="167"/>
      <c r="AQ8" s="167"/>
      <c r="AR8" s="842" t="s">
        <v>7116</v>
      </c>
      <c r="AS8" s="248"/>
      <c r="AT8" s="248"/>
      <c r="AU8" s="842" t="s">
        <v>7117</v>
      </c>
      <c r="AV8" s="167"/>
      <c r="AW8" s="167"/>
      <c r="AX8" s="167"/>
      <c r="AY8" s="167"/>
      <c r="AZ8" s="842" t="s">
        <v>7118</v>
      </c>
      <c r="BA8" s="248" t="s">
        <v>7119</v>
      </c>
      <c r="BB8" s="167"/>
      <c r="BC8" s="167"/>
      <c r="BD8" s="167"/>
      <c r="BE8" s="710"/>
      <c r="BF8" s="709" t="s">
        <v>7120</v>
      </c>
      <c r="BG8" s="710"/>
      <c r="BH8" s="710"/>
      <c r="BI8" s="710"/>
      <c r="BJ8" s="710"/>
      <c r="BK8" s="710"/>
      <c r="BL8" s="710"/>
      <c r="BM8" s="710"/>
      <c r="BN8" s="710"/>
      <c r="BO8" s="167"/>
      <c r="BP8" s="167"/>
      <c r="BQ8" s="1083" t="s">
        <v>7121</v>
      </c>
      <c r="BR8" s="167"/>
      <c r="BS8" s="167"/>
      <c r="BT8" s="1104" t="s">
        <v>1061</v>
      </c>
      <c r="BU8" s="1084" t="s">
        <v>3443</v>
      </c>
      <c r="BV8" s="1082" t="s">
        <v>3543</v>
      </c>
      <c r="BW8" s="1088" t="s">
        <v>4152</v>
      </c>
      <c r="BX8" s="1100"/>
      <c r="BY8" s="1083" t="s">
        <v>559</v>
      </c>
      <c r="BZ8" s="1088" t="s">
        <v>2149</v>
      </c>
      <c r="CA8" s="1105" t="s">
        <v>2717</v>
      </c>
      <c r="CB8" s="1106"/>
      <c r="CC8" s="1107"/>
      <c r="CD8" s="1107"/>
      <c r="CE8" s="1107"/>
      <c r="CF8" s="1107"/>
      <c r="CG8" s="1107"/>
      <c r="CH8" s="1107"/>
      <c r="CI8" s="1107"/>
      <c r="CJ8" s="1107"/>
      <c r="CK8" s="1108" t="s">
        <v>2972</v>
      </c>
      <c r="CL8" s="1107"/>
      <c r="CM8" s="1107"/>
      <c r="CN8" s="1107"/>
      <c r="CO8" s="1109" t="s">
        <v>7094</v>
      </c>
      <c r="CP8" s="1107"/>
      <c r="CQ8" s="1107"/>
      <c r="CR8" s="1099"/>
    </row>
    <row r="9" ht="15.75" customHeight="1">
      <c r="A9" s="1110" t="s">
        <v>2681</v>
      </c>
      <c r="B9" s="1075" t="s">
        <v>6299</v>
      </c>
      <c r="C9" s="1076" t="s">
        <v>1179</v>
      </c>
      <c r="D9" s="1077" t="s">
        <v>1179</v>
      </c>
      <c r="E9" s="1078" t="s">
        <v>1492</v>
      </c>
      <c r="F9" s="1079" t="s">
        <v>540</v>
      </c>
      <c r="G9" s="1075" t="s">
        <v>4113</v>
      </c>
      <c r="H9" s="1111"/>
      <c r="I9" s="1111" t="s">
        <v>7122</v>
      </c>
      <c r="J9" s="167"/>
      <c r="K9" s="89" t="s">
        <v>7123</v>
      </c>
      <c r="L9" s="842" t="s">
        <v>7124</v>
      </c>
      <c r="M9" s="89" t="s">
        <v>7125</v>
      </c>
      <c r="N9" s="167"/>
      <c r="O9" s="89" t="s">
        <v>7126</v>
      </c>
      <c r="P9" s="89" t="s">
        <v>7127</v>
      </c>
      <c r="Q9" s="89" t="s">
        <v>7128</v>
      </c>
      <c r="R9" s="89" t="s">
        <v>7129</v>
      </c>
      <c r="S9" s="1083" t="s">
        <v>2728</v>
      </c>
      <c r="T9" s="167"/>
      <c r="U9" s="89" t="s">
        <v>3301</v>
      </c>
      <c r="V9" s="167"/>
      <c r="W9" s="89" t="s">
        <v>2436</v>
      </c>
      <c r="X9" s="842" t="s">
        <v>3681</v>
      </c>
      <c r="Y9" s="842" t="s">
        <v>7130</v>
      </c>
      <c r="Z9" s="167"/>
      <c r="AA9" s="167"/>
      <c r="AB9" s="89" t="s">
        <v>3544</v>
      </c>
      <c r="AC9" s="89" t="s">
        <v>7131</v>
      </c>
      <c r="AD9" s="89" t="s">
        <v>834</v>
      </c>
      <c r="AE9" s="167"/>
      <c r="AF9" s="167"/>
      <c r="AG9" s="167"/>
      <c r="AH9" s="167"/>
      <c r="AI9" s="92"/>
      <c r="AJ9" s="167"/>
      <c r="AK9" s="248" t="s">
        <v>7094</v>
      </c>
      <c r="AL9" s="167"/>
      <c r="AM9" s="167"/>
      <c r="AN9" s="89" t="s">
        <v>7132</v>
      </c>
      <c r="AO9" s="248"/>
      <c r="AP9" s="89" t="s">
        <v>7133</v>
      </c>
      <c r="AQ9" s="248"/>
      <c r="AR9" s="89" t="s">
        <v>7134</v>
      </c>
      <c r="AS9" s="1082" t="s">
        <v>7135</v>
      </c>
      <c r="AT9" s="89" t="s">
        <v>7116</v>
      </c>
      <c r="AU9" s="89" t="s">
        <v>7088</v>
      </c>
      <c r="AV9" s="167"/>
      <c r="AW9" s="167"/>
      <c r="AX9" s="89" t="s">
        <v>4485</v>
      </c>
      <c r="AY9" s="89"/>
      <c r="AZ9" s="89" t="s">
        <v>7098</v>
      </c>
      <c r="BA9" s="248" t="s">
        <v>7136</v>
      </c>
      <c r="BB9" s="248" t="s">
        <v>7137</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3449</v>
      </c>
      <c r="CA9" s="167"/>
      <c r="CB9" s="167"/>
      <c r="CC9" s="1107"/>
      <c r="CD9" s="1107"/>
      <c r="CE9" s="1107"/>
      <c r="CF9" s="1107"/>
      <c r="CG9" s="1107"/>
      <c r="CH9" s="1107"/>
      <c r="CI9" s="1107"/>
      <c r="CJ9" s="1107"/>
      <c r="CK9" s="1107"/>
      <c r="CL9" s="1107"/>
      <c r="CM9" s="1107"/>
      <c r="CN9" s="1107"/>
      <c r="CO9" s="1107"/>
      <c r="CP9" s="1107"/>
      <c r="CQ9" s="1094" t="s">
        <v>7138</v>
      </c>
      <c r="CR9" s="92"/>
    </row>
    <row r="10" ht="15.75" customHeight="1">
      <c r="A10" s="1113" t="s">
        <v>2002</v>
      </c>
      <c r="B10" s="1075" t="s">
        <v>7139</v>
      </c>
      <c r="C10" s="1076" t="s">
        <v>1492</v>
      </c>
      <c r="D10" s="1077" t="s">
        <v>1179</v>
      </c>
      <c r="E10" s="1078" t="s">
        <v>435</v>
      </c>
      <c r="F10" s="1079" t="s">
        <v>809</v>
      </c>
      <c r="G10" s="1075" t="s">
        <v>4336</v>
      </c>
      <c r="H10" s="1111" t="s">
        <v>7140</v>
      </c>
      <c r="I10" s="1114" t="s">
        <v>2017</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1853</v>
      </c>
      <c r="X10" s="89" t="s">
        <v>3986</v>
      </c>
      <c r="Y10" s="248" t="s">
        <v>7131</v>
      </c>
      <c r="Z10" s="167"/>
      <c r="AA10" s="167"/>
      <c r="AB10" s="248" t="s">
        <v>7154</v>
      </c>
      <c r="AC10" s="248" t="s">
        <v>7155</v>
      </c>
      <c r="AD10" s="248" t="s">
        <v>7156</v>
      </c>
      <c r="AE10" s="89" t="s">
        <v>7157</v>
      </c>
      <c r="AF10" s="167"/>
      <c r="AG10" s="167"/>
      <c r="AH10" s="167"/>
      <c r="AI10" s="89" t="s">
        <v>7158</v>
      </c>
      <c r="AJ10" s="89" t="s">
        <v>194</v>
      </c>
      <c r="AK10" s="167"/>
      <c r="AL10" s="167"/>
      <c r="AM10" s="167"/>
      <c r="AN10" s="167"/>
      <c r="AO10" s="167"/>
      <c r="AP10" s="167"/>
      <c r="AQ10" s="167"/>
      <c r="AR10" s="89" t="s">
        <v>7159</v>
      </c>
      <c r="AS10" s="167"/>
      <c r="AT10" s="167"/>
      <c r="AU10" s="89" t="s">
        <v>7096</v>
      </c>
      <c r="AV10" s="89" t="s">
        <v>7160</v>
      </c>
      <c r="AW10" s="167"/>
      <c r="AX10" s="89"/>
      <c r="AY10" s="89"/>
      <c r="AZ10" s="1100"/>
      <c r="BA10" s="89" t="s">
        <v>7136</v>
      </c>
      <c r="BB10" s="89" t="s">
        <v>7161</v>
      </c>
      <c r="BC10" s="89"/>
      <c r="BD10" s="89" t="s">
        <v>7162</v>
      </c>
      <c r="BE10" s="167"/>
      <c r="BF10" s="167"/>
      <c r="BG10" s="167"/>
      <c r="BH10" s="167"/>
      <c r="BI10" s="167"/>
      <c r="BJ10" s="167"/>
      <c r="BK10" s="167"/>
      <c r="BL10" s="167"/>
      <c r="BM10" s="167"/>
      <c r="BN10" s="167"/>
      <c r="BO10" s="167"/>
      <c r="BP10" s="167"/>
      <c r="BQ10" s="167"/>
      <c r="BR10" s="167"/>
      <c r="BS10" s="167"/>
      <c r="BT10" s="248"/>
      <c r="BU10" s="248" t="s">
        <v>1023</v>
      </c>
      <c r="BV10" s="248" t="s">
        <v>2039</v>
      </c>
      <c r="BW10" s="248" t="s">
        <v>5328</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6254</v>
      </c>
      <c r="B11" s="1075" t="s">
        <v>7164</v>
      </c>
      <c r="C11" s="1076" t="s">
        <v>973</v>
      </c>
      <c r="D11" s="1077" t="s">
        <v>540</v>
      </c>
      <c r="E11" s="1078" t="s">
        <v>435</v>
      </c>
      <c r="F11" s="1079" t="s">
        <v>5247</v>
      </c>
      <c r="G11" s="1075" t="s">
        <v>2594</v>
      </c>
      <c r="H11" s="1116" t="str">
        <f>HYPERLINK("https://www.twitch.tv/videos/990301696","3:46.19")</f>
        <v>3:46.19</v>
      </c>
      <c r="I11" s="1111" t="s">
        <v>7165</v>
      </c>
      <c r="J11" s="89"/>
      <c r="K11" s="89" t="s">
        <v>7166</v>
      </c>
      <c r="L11" s="167"/>
      <c r="M11" s="1117" t="str">
        <f>HYPERLINK("https://youtu.be/muKa7MrNAp8","2:59.41")</f>
        <v>2:59.41</v>
      </c>
      <c r="N11" s="1086"/>
      <c r="O11" s="788" t="s">
        <v>7167</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7168</v>
      </c>
      <c r="X11" s="248"/>
      <c r="Y11" s="89" t="s">
        <v>7169</v>
      </c>
      <c r="Z11" s="167"/>
      <c r="AA11" s="167"/>
      <c r="AB11" s="167"/>
      <c r="AC11" s="89" t="s">
        <v>7170</v>
      </c>
      <c r="AD11" s="167"/>
      <c r="AE11" s="167"/>
      <c r="AF11" s="89" t="s">
        <v>5387</v>
      </c>
      <c r="AG11" s="248"/>
      <c r="AH11" s="248"/>
      <c r="AI11" s="1084" t="s">
        <v>7171</v>
      </c>
      <c r="AJ11" s="1100"/>
      <c r="AK11" s="248" t="s">
        <v>7132</v>
      </c>
      <c r="AL11" s="167"/>
      <c r="AM11" s="167"/>
      <c r="AN11" s="167"/>
      <c r="AO11" s="167"/>
      <c r="AP11" s="167"/>
      <c r="AQ11" s="167"/>
      <c r="AR11" s="89" t="s">
        <v>7172</v>
      </c>
      <c r="AS11" s="89" t="s">
        <v>7173</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1741</v>
      </c>
      <c r="B12" s="1075" t="s">
        <v>7174</v>
      </c>
      <c r="C12" s="1076" t="s">
        <v>810</v>
      </c>
      <c r="D12" s="1077" t="s">
        <v>1492</v>
      </c>
      <c r="E12" s="1078" t="s">
        <v>435</v>
      </c>
      <c r="F12" s="1079" t="s">
        <v>973</v>
      </c>
      <c r="G12" s="1075" t="s">
        <v>4856</v>
      </c>
      <c r="H12" s="1111"/>
      <c r="I12" s="1111"/>
      <c r="J12" s="167"/>
      <c r="K12" s="167"/>
      <c r="L12" s="167"/>
      <c r="M12" s="248" t="s">
        <v>7175</v>
      </c>
      <c r="N12" s="167"/>
      <c r="O12" s="167"/>
      <c r="P12" s="167"/>
      <c r="Q12" s="1082" t="s">
        <v>1769</v>
      </c>
      <c r="R12" s="167"/>
      <c r="S12" s="167"/>
      <c r="T12" s="167"/>
      <c r="U12" s="167"/>
      <c r="V12" s="167"/>
      <c r="W12" s="248" t="s">
        <v>7176</v>
      </c>
      <c r="X12" s="248"/>
      <c r="Y12" s="1084" t="s">
        <v>1076</v>
      </c>
      <c r="Z12" s="167"/>
      <c r="AA12" s="167"/>
      <c r="AB12" s="248" t="s">
        <v>4422</v>
      </c>
      <c r="AC12" s="1082" t="s">
        <v>506</v>
      </c>
      <c r="AD12" s="167"/>
      <c r="AE12" s="167"/>
      <c r="AF12" s="167"/>
      <c r="AG12" s="167"/>
      <c r="AH12" s="167"/>
      <c r="AI12" s="167"/>
      <c r="AJ12" s="167"/>
      <c r="AK12" s="167"/>
      <c r="AL12" s="167"/>
      <c r="AM12" s="167"/>
      <c r="AN12" s="248" t="s">
        <v>7089</v>
      </c>
      <c r="AO12" s="248"/>
      <c r="AP12" s="248" t="s">
        <v>7177</v>
      </c>
      <c r="AQ12" s="248"/>
      <c r="AR12" s="167"/>
      <c r="AS12" s="248" t="s">
        <v>7178</v>
      </c>
      <c r="AT12" s="248"/>
      <c r="AU12" s="248" t="s">
        <v>7179</v>
      </c>
      <c r="AV12" s="167"/>
      <c r="AW12" s="167"/>
      <c r="AX12" s="167"/>
      <c r="AY12" s="167"/>
      <c r="AZ12" s="1082" t="s">
        <v>7180</v>
      </c>
      <c r="BA12" s="1084" t="s">
        <v>7016</v>
      </c>
      <c r="BB12" s="167"/>
      <c r="BC12" s="167"/>
      <c r="BD12" s="167"/>
      <c r="BE12" s="167"/>
      <c r="BF12" s="167"/>
      <c r="BG12" s="167"/>
      <c r="BH12" s="167"/>
      <c r="BI12" s="167"/>
      <c r="BJ12" s="167"/>
      <c r="BK12" s="1082" t="s">
        <v>7181</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7182</v>
      </c>
      <c r="C13" s="1076" t="s">
        <v>1492</v>
      </c>
      <c r="D13" s="1077" t="s">
        <v>810</v>
      </c>
      <c r="E13" s="1078" t="s">
        <v>1492</v>
      </c>
      <c r="F13" s="1079" t="s">
        <v>221</v>
      </c>
      <c r="G13" s="1075" t="s">
        <v>1493</v>
      </c>
      <c r="H13" s="1111"/>
      <c r="I13" s="1111" t="s">
        <v>7183</v>
      </c>
      <c r="J13" s="167"/>
      <c r="K13" s="842" t="s">
        <v>7184</v>
      </c>
      <c r="L13" s="167"/>
      <c r="M13" s="842" t="s">
        <v>7185</v>
      </c>
      <c r="N13" s="167"/>
      <c r="O13" s="167"/>
      <c r="P13" s="842" t="s">
        <v>7186</v>
      </c>
      <c r="Q13" s="167"/>
      <c r="R13" s="248" t="s">
        <v>7187</v>
      </c>
      <c r="S13" s="842" t="s">
        <v>7188</v>
      </c>
      <c r="T13" s="167"/>
      <c r="U13" s="842" t="s">
        <v>7189</v>
      </c>
      <c r="V13" s="938"/>
      <c r="W13" s="89" t="s">
        <v>4365</v>
      </c>
      <c r="X13" s="842" t="s">
        <v>7190</v>
      </c>
      <c r="Y13" s="248" t="s">
        <v>5762</v>
      </c>
      <c r="Z13" s="167"/>
      <c r="AA13" s="167"/>
      <c r="AB13" s="89" t="s">
        <v>7191</v>
      </c>
      <c r="AC13" s="1098" t="s">
        <v>7170</v>
      </c>
      <c r="AD13" s="167"/>
      <c r="AE13" s="167"/>
      <c r="AF13" s="248" t="s">
        <v>4761</v>
      </c>
      <c r="AG13" s="167"/>
      <c r="AH13" s="167"/>
      <c r="AI13" s="248" t="s">
        <v>4476</v>
      </c>
      <c r="AJ13" s="248"/>
      <c r="AK13" s="248" t="s">
        <v>7192</v>
      </c>
      <c r="AL13" s="167"/>
      <c r="AM13" s="167"/>
      <c r="AN13" s="842" t="s">
        <v>7192</v>
      </c>
      <c r="AO13" s="167"/>
      <c r="AP13" s="167"/>
      <c r="AQ13" s="167"/>
      <c r="AR13" s="89" t="s">
        <v>7193</v>
      </c>
      <c r="AS13" s="167"/>
      <c r="AT13" s="167"/>
      <c r="AU13" s="167"/>
      <c r="AV13" s="167"/>
      <c r="AW13" s="167"/>
      <c r="AX13" s="1083" t="s">
        <v>7194</v>
      </c>
      <c r="AY13" s="938"/>
      <c r="AZ13" s="842" t="s">
        <v>7195</v>
      </c>
      <c r="BA13" s="1088" t="s">
        <v>7196</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7197</v>
      </c>
      <c r="CD13" s="1128" t="s">
        <v>7198</v>
      </c>
      <c r="CE13" s="1108" t="s">
        <v>7197</v>
      </c>
      <c r="CF13" s="1107"/>
      <c r="CG13" s="1107"/>
      <c r="CH13" s="1107"/>
      <c r="CI13" s="1107"/>
      <c r="CJ13" s="1107"/>
      <c r="CK13" s="1107"/>
      <c r="CL13" s="1107"/>
      <c r="CM13" s="1107"/>
      <c r="CN13" s="1107"/>
      <c r="CO13" s="1107"/>
      <c r="CP13" s="1108" t="s">
        <v>5308</v>
      </c>
      <c r="CQ13" s="1107"/>
      <c r="CR13" s="167"/>
    </row>
    <row r="14" ht="15.75" customHeight="1">
      <c r="A14" s="1089" t="s">
        <v>3829</v>
      </c>
      <c r="B14" s="1075" t="s">
        <v>7199</v>
      </c>
      <c r="C14" s="1076" t="s">
        <v>1492</v>
      </c>
      <c r="D14" s="1077" t="s">
        <v>1179</v>
      </c>
      <c r="E14" s="1078" t="s">
        <v>1492</v>
      </c>
      <c r="F14" s="1079" t="s">
        <v>1179</v>
      </c>
      <c r="G14" s="1075" t="s">
        <v>4357</v>
      </c>
      <c r="H14" s="1111"/>
      <c r="I14" s="1111" t="s">
        <v>7200</v>
      </c>
      <c r="J14" s="89" t="s">
        <v>7201</v>
      </c>
      <c r="K14" s="89" t="s">
        <v>7202</v>
      </c>
      <c r="L14" s="167"/>
      <c r="M14" s="89" t="s">
        <v>7203</v>
      </c>
      <c r="N14" s="89" t="s">
        <v>7204</v>
      </c>
      <c r="O14" s="167"/>
      <c r="P14" s="167"/>
      <c r="Q14" s="167"/>
      <c r="R14" s="248" t="s">
        <v>7205</v>
      </c>
      <c r="S14" s="167"/>
      <c r="T14" s="89" t="s">
        <v>7072</v>
      </c>
      <c r="U14" s="89" t="s">
        <v>7206</v>
      </c>
      <c r="V14" s="89" t="s">
        <v>7207</v>
      </c>
      <c r="W14" s="89" t="s">
        <v>5386</v>
      </c>
      <c r="X14" s="89" t="s">
        <v>6822</v>
      </c>
      <c r="Y14" s="89" t="s">
        <v>266</v>
      </c>
      <c r="Z14" s="248" t="s">
        <v>4421</v>
      </c>
      <c r="AA14" s="248"/>
      <c r="AB14" s="248" t="s">
        <v>7208</v>
      </c>
      <c r="AC14" s="248" t="s">
        <v>7209</v>
      </c>
      <c r="AD14" s="89" t="s">
        <v>4941</v>
      </c>
      <c r="AE14" s="167"/>
      <c r="AF14" s="167"/>
      <c r="AG14" s="167"/>
      <c r="AH14" s="167"/>
      <c r="AI14" s="167"/>
      <c r="AJ14" s="89" t="s">
        <v>1754</v>
      </c>
      <c r="AK14" s="248" t="s">
        <v>7118</v>
      </c>
      <c r="AL14" s="167"/>
      <c r="AM14" s="167"/>
      <c r="AN14" s="89" t="s">
        <v>7210</v>
      </c>
      <c r="AO14" s="248"/>
      <c r="AP14" s="248" t="s">
        <v>7211</v>
      </c>
      <c r="AQ14" s="89" t="s">
        <v>7212</v>
      </c>
      <c r="AR14" s="89" t="s">
        <v>7213</v>
      </c>
      <c r="AS14" s="89" t="s">
        <v>7133</v>
      </c>
      <c r="AT14" s="788" t="s">
        <v>7214</v>
      </c>
      <c r="AU14" s="89" t="s">
        <v>7215</v>
      </c>
      <c r="AV14" s="89" t="s">
        <v>7172</v>
      </c>
      <c r="AW14" s="167"/>
      <c r="AX14" s="248" t="s">
        <v>4408</v>
      </c>
      <c r="AY14" s="248"/>
      <c r="AZ14" s="248" t="s">
        <v>7216</v>
      </c>
      <c r="BA14" s="248" t="s">
        <v>7217</v>
      </c>
      <c r="BB14" s="89" t="s">
        <v>7218</v>
      </c>
      <c r="BC14" s="89"/>
      <c r="BD14" s="167"/>
      <c r="BE14" s="1129"/>
      <c r="BF14" s="1129"/>
      <c r="BG14" s="1129"/>
      <c r="BH14" s="1129"/>
      <c r="BI14" s="1129"/>
      <c r="BJ14" s="1129"/>
      <c r="BK14" s="1129"/>
      <c r="BL14" s="1129"/>
      <c r="BM14" s="1129"/>
      <c r="BN14" s="1129"/>
      <c r="BO14" s="167"/>
      <c r="BP14" s="167"/>
      <c r="BQ14" s="167"/>
      <c r="BR14" s="167"/>
      <c r="BS14" s="167"/>
      <c r="BT14" s="89" t="s">
        <v>7219</v>
      </c>
      <c r="BU14" s="167"/>
      <c r="BV14" s="89" t="s">
        <v>2265</v>
      </c>
      <c r="BW14" s="89" t="s">
        <v>7220</v>
      </c>
      <c r="BX14" s="167"/>
      <c r="BY14" s="167"/>
      <c r="BZ14" s="89" t="s">
        <v>3517</v>
      </c>
      <c r="CA14" s="167"/>
      <c r="CB14" s="167"/>
      <c r="CC14" s="1107"/>
      <c r="CD14" s="167"/>
      <c r="CE14" s="167"/>
      <c r="CF14" s="1107"/>
      <c r="CG14" s="1107"/>
      <c r="CH14" s="1094" t="s">
        <v>7221</v>
      </c>
      <c r="CI14" s="1094"/>
      <c r="CJ14" s="1108" t="s">
        <v>5308</v>
      </c>
      <c r="CK14" s="1094" t="s">
        <v>7222</v>
      </c>
      <c r="CL14" s="1094" t="s">
        <v>1296</v>
      </c>
      <c r="CM14" s="1094" t="s">
        <v>2683</v>
      </c>
      <c r="CN14" s="1094" t="s">
        <v>7093</v>
      </c>
      <c r="CO14" s="1094" t="s">
        <v>7090</v>
      </c>
      <c r="CP14" s="1107"/>
      <c r="CQ14" s="1107"/>
      <c r="CR14" s="172"/>
    </row>
    <row r="15">
      <c r="A15" s="1130" t="s">
        <v>2540</v>
      </c>
      <c r="B15" s="1075" t="s">
        <v>5585</v>
      </c>
      <c r="C15" s="1076" t="s">
        <v>330</v>
      </c>
      <c r="D15" s="1077" t="s">
        <v>1492</v>
      </c>
      <c r="E15" s="1078" t="s">
        <v>1492</v>
      </c>
      <c r="F15" s="1079" t="s">
        <v>330</v>
      </c>
      <c r="G15" s="1075" t="s">
        <v>4856</v>
      </c>
      <c r="H15" s="1131" t="s">
        <v>7223</v>
      </c>
      <c r="I15" s="1131" t="s">
        <v>7189</v>
      </c>
      <c r="J15" s="1082" t="s">
        <v>7224</v>
      </c>
      <c r="K15" s="1082" t="s">
        <v>7225</v>
      </c>
      <c r="L15" s="89" t="s">
        <v>7226</v>
      </c>
      <c r="M15" s="167"/>
      <c r="N15" s="1082" t="s">
        <v>2854</v>
      </c>
      <c r="O15" s="1082" t="s">
        <v>7227</v>
      </c>
      <c r="P15" s="167"/>
      <c r="Q15" s="89" t="s">
        <v>7228</v>
      </c>
      <c r="R15" s="89" t="s">
        <v>7229</v>
      </c>
      <c r="S15" s="1082" t="s">
        <v>7230</v>
      </c>
      <c r="T15" s="1082" t="s">
        <v>7231</v>
      </c>
      <c r="U15" s="89" t="s">
        <v>7232</v>
      </c>
      <c r="V15" s="89" t="s">
        <v>7233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7234</v>
      </c>
      <c r="C16" s="1076" t="s">
        <v>1179</v>
      </c>
      <c r="D16" s="1077" t="s">
        <v>1492</v>
      </c>
      <c r="E16" s="1078" t="s">
        <v>1179</v>
      </c>
      <c r="F16" s="1079" t="s">
        <v>435</v>
      </c>
      <c r="G16" s="1075" t="s">
        <v>3143</v>
      </c>
      <c r="H16" s="1111"/>
      <c r="I16" s="1111" t="s">
        <v>7235</v>
      </c>
      <c r="J16" s="248"/>
      <c r="K16" s="248" t="s">
        <v>7236</v>
      </c>
      <c r="L16" s="248"/>
      <c r="M16" s="248" t="s">
        <v>7237</v>
      </c>
      <c r="N16" s="167"/>
      <c r="O16" s="248" t="s">
        <v>7238</v>
      </c>
      <c r="P16" s="167"/>
      <c r="Q16" s="167"/>
      <c r="R16" s="89" t="s">
        <v>7239</v>
      </c>
      <c r="S16" s="1086" t="s">
        <v>3631</v>
      </c>
      <c r="T16" s="248" t="s">
        <v>7240</v>
      </c>
      <c r="U16" s="89" t="s">
        <v>7241</v>
      </c>
      <c r="V16" s="248"/>
      <c r="W16" s="248" t="s">
        <v>5216</v>
      </c>
      <c r="X16" s="89" t="s">
        <v>3015</v>
      </c>
      <c r="Y16" s="248" t="s">
        <v>4264</v>
      </c>
      <c r="Z16" s="167"/>
      <c r="AA16" s="167"/>
      <c r="AB16" s="248" t="s">
        <v>3630</v>
      </c>
      <c r="AC16" s="89" t="s">
        <v>2759</v>
      </c>
      <c r="AD16" s="248" t="s">
        <v>7242</v>
      </c>
      <c r="AE16" s="1082" t="s">
        <v>7243</v>
      </c>
      <c r="AF16" s="1084" t="s">
        <v>108</v>
      </c>
      <c r="AG16" s="167"/>
      <c r="AH16" s="167"/>
      <c r="AI16" s="248" t="s">
        <v>777</v>
      </c>
      <c r="AJ16" s="167"/>
      <c r="AK16" s="248" t="s">
        <v>7244</v>
      </c>
      <c r="AL16" s="167"/>
      <c r="AM16" s="167"/>
      <c r="AN16" s="89" t="s">
        <v>6966</v>
      </c>
      <c r="AO16" s="248"/>
      <c r="AP16" s="89" t="s">
        <v>7039</v>
      </c>
      <c r="AQ16" s="89" t="s">
        <v>7245</v>
      </c>
      <c r="AR16" s="89" t="s">
        <v>7246</v>
      </c>
      <c r="AS16" s="89" t="s">
        <v>7247</v>
      </c>
      <c r="AT16" s="248"/>
      <c r="AU16" s="167"/>
      <c r="AV16" s="167"/>
      <c r="AW16" s="167"/>
      <c r="AX16" s="248" t="s">
        <v>6219</v>
      </c>
      <c r="AY16" s="248"/>
      <c r="AZ16" s="248" t="s">
        <v>7178</v>
      </c>
      <c r="BA16" s="248" t="s">
        <v>7248</v>
      </c>
      <c r="BB16" s="248" t="s">
        <v>7072</v>
      </c>
      <c r="BC16" s="248"/>
      <c r="BD16" s="248"/>
      <c r="BE16" s="167"/>
      <c r="BF16" s="167"/>
      <c r="BG16" s="167"/>
      <c r="BH16" s="167"/>
      <c r="BI16" s="167"/>
      <c r="BJ16" s="167"/>
      <c r="BK16" s="167"/>
      <c r="BL16" s="248" t="s">
        <v>7249</v>
      </c>
      <c r="BM16" s="248" t="s">
        <v>7250</v>
      </c>
      <c r="BN16" s="248"/>
      <c r="BO16" s="167"/>
      <c r="BP16" s="167"/>
      <c r="BQ16" s="167"/>
      <c r="BR16" s="167"/>
      <c r="BS16" s="167"/>
      <c r="BT16" s="1112" t="s">
        <v>866</v>
      </c>
      <c r="BU16" s="167"/>
      <c r="BV16" s="167"/>
      <c r="BW16" s="89" t="s">
        <v>2052</v>
      </c>
      <c r="BX16" s="167"/>
      <c r="BY16" s="167"/>
      <c r="BZ16" s="89" t="s">
        <v>4769</v>
      </c>
      <c r="CA16" s="248" t="s">
        <v>7251</v>
      </c>
      <c r="CB16" s="248"/>
      <c r="CC16" s="167"/>
      <c r="CD16" s="167"/>
      <c r="CE16" s="167"/>
      <c r="CF16" s="167"/>
      <c r="CG16" s="167"/>
      <c r="CH16" s="167"/>
      <c r="CI16" s="167"/>
      <c r="CJ16" s="167"/>
      <c r="CK16" s="248" t="s">
        <v>7252</v>
      </c>
      <c r="CL16" s="248" t="s">
        <v>1493</v>
      </c>
      <c r="CM16" s="248" t="s">
        <v>4336</v>
      </c>
      <c r="CN16" s="248" t="s">
        <v>7253</v>
      </c>
      <c r="CO16" s="89" t="s">
        <v>7254</v>
      </c>
      <c r="CP16" s="248" t="s">
        <v>4510</v>
      </c>
      <c r="CQ16" s="89" t="s">
        <v>7255</v>
      </c>
      <c r="CR16" s="172"/>
    </row>
    <row r="17" ht="15.75" customHeight="1">
      <c r="A17" s="1133" t="s">
        <v>5683</v>
      </c>
      <c r="B17" s="1075" t="s">
        <v>7256</v>
      </c>
      <c r="C17" s="1076" t="s">
        <v>1492</v>
      </c>
      <c r="D17" s="1077" t="s">
        <v>1492</v>
      </c>
      <c r="E17" s="1078" t="s">
        <v>1492</v>
      </c>
      <c r="F17" s="1079" t="s">
        <v>1492</v>
      </c>
      <c r="G17" s="1075" t="s">
        <v>5247</v>
      </c>
      <c r="H17" s="1111"/>
      <c r="I17" s="1111" t="s">
        <v>7257</v>
      </c>
      <c r="J17" s="248"/>
      <c r="K17" s="248" t="s">
        <v>7258</v>
      </c>
      <c r="L17" s="248"/>
      <c r="M17" s="248"/>
      <c r="N17" s="248"/>
      <c r="O17" s="248" t="s">
        <v>7259</v>
      </c>
      <c r="P17" s="248"/>
      <c r="Q17" s="167"/>
      <c r="R17" s="167"/>
      <c r="S17" s="167"/>
      <c r="T17" s="248"/>
      <c r="U17" s="248" t="s">
        <v>7260</v>
      </c>
      <c r="V17" s="248"/>
      <c r="W17" s="248" t="s">
        <v>5674</v>
      </c>
      <c r="X17" s="248"/>
      <c r="Y17" s="248" t="s">
        <v>3312</v>
      </c>
      <c r="Z17" s="248"/>
      <c r="AA17" s="248"/>
      <c r="AB17" s="248" t="s">
        <v>7261</v>
      </c>
      <c r="AC17" s="248" t="s">
        <v>4808</v>
      </c>
      <c r="AD17" s="248"/>
      <c r="AE17" s="248"/>
      <c r="AF17" s="167"/>
      <c r="AG17" s="167"/>
      <c r="AH17" s="167"/>
      <c r="AI17" s="167"/>
      <c r="AJ17" s="167"/>
      <c r="AK17" s="248" t="s">
        <v>7192</v>
      </c>
      <c r="AL17" s="167"/>
      <c r="AM17" s="167"/>
      <c r="AN17" s="248" t="s">
        <v>7262</v>
      </c>
      <c r="AO17" s="248"/>
      <c r="AP17" s="248" t="s">
        <v>7263</v>
      </c>
      <c r="AQ17" s="248"/>
      <c r="AR17" s="248" t="s">
        <v>7264</v>
      </c>
      <c r="AS17" s="248" t="s">
        <v>7265</v>
      </c>
      <c r="AT17" s="248"/>
      <c r="AU17" s="248"/>
      <c r="AV17" s="167"/>
      <c r="AW17" s="167"/>
      <c r="AX17" s="248" t="s">
        <v>4485</v>
      </c>
      <c r="AY17" s="248"/>
      <c r="AZ17" s="248" t="s">
        <v>7045</v>
      </c>
      <c r="BA17" s="248" t="s">
        <v>7266</v>
      </c>
      <c r="BB17" s="248" t="s">
        <v>7267</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7268</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7269</v>
      </c>
      <c r="AB18" s="1082" t="s">
        <v>1918</v>
      </c>
      <c r="AC18" s="1084" t="s">
        <v>3809</v>
      </c>
      <c r="AD18" s="1083" t="s">
        <v>3103</v>
      </c>
      <c r="AE18" s="167"/>
      <c r="AF18" s="1082" t="s">
        <v>2403</v>
      </c>
      <c r="AG18" s="1082" t="s">
        <v>2377</v>
      </c>
      <c r="AH18" s="167"/>
      <c r="AI18" s="89" t="s">
        <v>3675</v>
      </c>
      <c r="AJ18" s="167"/>
      <c r="AK18" s="167"/>
      <c r="AL18" s="167"/>
      <c r="AM18" s="167"/>
      <c r="AN18" s="842" t="s">
        <v>7270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7268</v>
      </c>
      <c r="C19" s="1076" t="s">
        <v>1492</v>
      </c>
      <c r="D19" s="1077" t="s">
        <v>1492</v>
      </c>
      <c r="E19" s="1078" t="s">
        <v>1179</v>
      </c>
      <c r="F19" s="1079" t="s">
        <v>435</v>
      </c>
      <c r="G19" s="1075" t="s">
        <v>5247</v>
      </c>
      <c r="H19" s="1111" t="s">
        <v>7271</v>
      </c>
      <c r="I19" s="1111"/>
      <c r="J19" s="167"/>
      <c r="K19" s="248" t="s">
        <v>7272</v>
      </c>
      <c r="L19" s="248"/>
      <c r="M19" s="167"/>
      <c r="N19" s="167"/>
      <c r="O19" s="167"/>
      <c r="P19" s="167"/>
      <c r="Q19" s="248" t="s">
        <v>7273</v>
      </c>
      <c r="R19" s="248" t="s">
        <v>7274</v>
      </c>
      <c r="S19" s="167"/>
      <c r="T19" s="248" t="s">
        <v>7275</v>
      </c>
      <c r="U19" s="1136" t="s">
        <v>7276</v>
      </c>
      <c r="V19" s="1136"/>
      <c r="W19" s="248" t="s">
        <v>256</v>
      </c>
      <c r="X19" s="248"/>
      <c r="Y19" s="248" t="s">
        <v>4349</v>
      </c>
      <c r="Z19" s="167"/>
      <c r="AA19" s="167"/>
      <c r="AB19" s="248" t="s">
        <v>7277</v>
      </c>
      <c r="AC19" s="248" t="s">
        <v>3244</v>
      </c>
      <c r="AD19" s="842" t="s">
        <v>791</v>
      </c>
      <c r="AE19" s="1100"/>
      <c r="AF19" s="248" t="s">
        <v>7278</v>
      </c>
      <c r="AG19" s="248" t="s">
        <v>5060</v>
      </c>
      <c r="AH19" s="167"/>
      <c r="AI19" s="167"/>
      <c r="AJ19" s="167"/>
      <c r="AK19" s="167"/>
      <c r="AL19" s="167"/>
      <c r="AM19" s="167"/>
      <c r="AN19" s="167"/>
      <c r="AO19" s="167"/>
      <c r="AP19" s="167"/>
      <c r="AQ19" s="167"/>
      <c r="AR19" s="167"/>
      <c r="AS19" s="167"/>
      <c r="AT19" s="167"/>
      <c r="AU19" s="167"/>
      <c r="AV19" s="248"/>
      <c r="AW19" s="248" t="s">
        <v>7196</v>
      </c>
      <c r="AX19" s="167"/>
      <c r="AY19" s="167"/>
      <c r="AZ19" s="248" t="s">
        <v>7279</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7280</v>
      </c>
    </row>
    <row r="20" ht="15.75" customHeight="1">
      <c r="A20" s="1139" t="s">
        <v>6259</v>
      </c>
      <c r="B20" s="1075" t="s">
        <v>6304</v>
      </c>
      <c r="C20" s="1076" t="s">
        <v>1492</v>
      </c>
      <c r="D20" s="1077" t="s">
        <v>1492</v>
      </c>
      <c r="E20" s="1078" t="s">
        <v>1492</v>
      </c>
      <c r="F20" s="1079" t="s">
        <v>1492</v>
      </c>
      <c r="G20" s="1075" t="s">
        <v>2167</v>
      </c>
      <c r="H20" s="1111"/>
      <c r="I20" s="1111" t="s">
        <v>7281</v>
      </c>
      <c r="J20" s="248"/>
      <c r="K20" s="89" t="s">
        <v>7282</v>
      </c>
      <c r="L20" s="248"/>
      <c r="M20" s="167"/>
      <c r="N20" s="167" t="s">
        <v>7283</v>
      </c>
      <c r="O20" s="167"/>
      <c r="P20" s="167"/>
      <c r="Q20" s="167"/>
      <c r="R20" s="248" t="s">
        <v>7284</v>
      </c>
      <c r="S20" s="167"/>
      <c r="T20" s="248" t="s">
        <v>7285</v>
      </c>
      <c r="U20" s="248" t="s">
        <v>7286</v>
      </c>
      <c r="V20" s="248"/>
      <c r="W20" s="248" t="s">
        <v>4667</v>
      </c>
      <c r="X20" s="89"/>
      <c r="Y20" s="248" t="s">
        <v>1140</v>
      </c>
      <c r="Z20" s="167" t="s">
        <v>7287</v>
      </c>
      <c r="AA20" s="167"/>
      <c r="AB20" s="248"/>
      <c r="AC20" s="248" t="s">
        <v>1524</v>
      </c>
      <c r="AD20" s="248"/>
      <c r="AE20" s="248"/>
      <c r="AF20" s="248"/>
      <c r="AG20" s="167" t="s">
        <v>7288</v>
      </c>
      <c r="AH20" s="167"/>
      <c r="AI20" s="167"/>
      <c r="AJ20" s="167"/>
      <c r="AK20" s="167" t="s">
        <v>7289</v>
      </c>
      <c r="AL20" s="167"/>
      <c r="AM20" s="167"/>
      <c r="AN20" s="89" t="s">
        <v>7290</v>
      </c>
      <c r="AO20" s="167"/>
      <c r="AP20" s="167" t="s">
        <v>7291</v>
      </c>
      <c r="AQ20" s="167"/>
      <c r="AR20" s="167" t="s">
        <v>7292</v>
      </c>
      <c r="AS20" s="89" t="s">
        <v>7293</v>
      </c>
      <c r="AT20" s="248"/>
      <c r="AU20" s="89" t="s">
        <v>7192</v>
      </c>
      <c r="AV20" s="167"/>
      <c r="AW20" s="167" t="s">
        <v>7197</v>
      </c>
      <c r="AX20" s="248"/>
      <c r="AY20" s="248"/>
      <c r="AZ20" s="167" t="s">
        <v>7006</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7294</v>
      </c>
      <c r="C21" s="1076" t="s">
        <v>1492</v>
      </c>
      <c r="D21" s="1077" t="s">
        <v>1492</v>
      </c>
      <c r="E21" s="1078" t="s">
        <v>1492</v>
      </c>
      <c r="F21" s="1079" t="s">
        <v>1492</v>
      </c>
      <c r="G21" s="1075" t="s">
        <v>1799</v>
      </c>
      <c r="H21" s="1111"/>
      <c r="I21" s="1111" t="s">
        <v>7295</v>
      </c>
      <c r="J21" s="248"/>
      <c r="K21" s="89" t="s">
        <v>7296</v>
      </c>
      <c r="L21" s="248"/>
      <c r="M21" s="167"/>
      <c r="N21" s="167"/>
      <c r="O21" s="167"/>
      <c r="P21" s="167"/>
      <c r="Q21" s="167"/>
      <c r="R21" s="248" t="s">
        <v>2058</v>
      </c>
      <c r="S21" s="167"/>
      <c r="T21" s="248" t="s">
        <v>7297</v>
      </c>
      <c r="U21" s="248" t="s">
        <v>7298</v>
      </c>
      <c r="V21" s="248" t="s">
        <v>7299</v>
      </c>
      <c r="W21" s="248" t="s">
        <v>2924</v>
      </c>
      <c r="X21" s="89" t="s">
        <v>2513</v>
      </c>
      <c r="Y21" s="248" t="s">
        <v>2386</v>
      </c>
      <c r="Z21" s="167"/>
      <c r="AA21" s="167"/>
      <c r="AB21" s="248" t="s">
        <v>2070</v>
      </c>
      <c r="AC21" s="248" t="s">
        <v>1546</v>
      </c>
      <c r="AD21" s="248" t="s">
        <v>3603</v>
      </c>
      <c r="AE21" s="248"/>
      <c r="AF21" s="248" t="s">
        <v>7300</v>
      </c>
      <c r="AG21" s="167"/>
      <c r="AH21" s="167"/>
      <c r="AI21" s="167"/>
      <c r="AJ21" s="167"/>
      <c r="AK21" s="167"/>
      <c r="AL21" s="167"/>
      <c r="AM21" s="167"/>
      <c r="AN21" s="89" t="s">
        <v>7262</v>
      </c>
      <c r="AO21" s="167"/>
      <c r="AP21" s="167"/>
      <c r="AQ21" s="167"/>
      <c r="AR21" s="167"/>
      <c r="AS21" s="89" t="s">
        <v>6999</v>
      </c>
      <c r="AT21" s="248"/>
      <c r="AU21" s="89" t="s">
        <v>7044</v>
      </c>
      <c r="AV21" s="167"/>
      <c r="AW21" s="167"/>
      <c r="AX21" s="248" t="s">
        <v>7301</v>
      </c>
      <c r="AY21" s="248"/>
      <c r="AZ21" s="167"/>
      <c r="BA21" s="248" t="s">
        <v>7217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435</v>
      </c>
      <c r="F22" s="1079" t="s">
        <v>973</v>
      </c>
      <c r="G22" s="1075" t="s">
        <v>4485</v>
      </c>
      <c r="H22" s="1116" t="s">
        <v>7302</v>
      </c>
      <c r="I22" s="1116" t="s">
        <v>4649</v>
      </c>
      <c r="J22" s="1100"/>
      <c r="K22" s="248" t="s">
        <v>7303</v>
      </c>
      <c r="L22" s="248"/>
      <c r="M22" s="248"/>
      <c r="N22" s="248" t="s">
        <v>7304</v>
      </c>
      <c r="O22" s="248" t="s">
        <v>7305</v>
      </c>
      <c r="P22" s="248" t="s">
        <v>7306</v>
      </c>
      <c r="Q22" s="248" t="s">
        <v>7307</v>
      </c>
      <c r="R22" s="248" t="s">
        <v>7308</v>
      </c>
      <c r="S22" s="248" t="s">
        <v>4666</v>
      </c>
      <c r="T22" s="248" t="s">
        <v>7309</v>
      </c>
      <c r="U22" s="248" t="s">
        <v>7310</v>
      </c>
      <c r="V22" s="248"/>
      <c r="W22" s="248" t="s">
        <v>7311</v>
      </c>
      <c r="X22" s="248"/>
      <c r="Y22" s="167"/>
      <c r="Z22" s="167"/>
      <c r="AA22" s="167"/>
      <c r="AB22" s="248" t="s">
        <v>7312</v>
      </c>
      <c r="AC22" s="248" t="s">
        <v>7313</v>
      </c>
      <c r="AD22" s="248" t="s">
        <v>6036</v>
      </c>
      <c r="AE22" s="248"/>
      <c r="AF22" s="248" t="s">
        <v>7314</v>
      </c>
      <c r="AG22" s="248"/>
      <c r="AH22" s="248"/>
      <c r="AI22" s="167"/>
      <c r="AJ22" s="167"/>
      <c r="AK22" s="248" t="s">
        <v>7315</v>
      </c>
      <c r="AL22" s="248" t="s">
        <v>7173</v>
      </c>
      <c r="AM22" s="248" t="s">
        <v>7116</v>
      </c>
      <c r="AN22" s="248" t="s">
        <v>6998</v>
      </c>
      <c r="AO22" s="248"/>
      <c r="AP22" s="248" t="s">
        <v>7245</v>
      </c>
      <c r="AQ22" s="248"/>
      <c r="AR22" s="248" t="s">
        <v>7316</v>
      </c>
      <c r="AS22" s="248" t="s">
        <v>7317</v>
      </c>
      <c r="AT22" s="248"/>
      <c r="AU22" s="248" t="s">
        <v>7244</v>
      </c>
      <c r="AV22" s="248"/>
      <c r="AW22" s="248" t="s">
        <v>7270</v>
      </c>
      <c r="AX22" s="167"/>
      <c r="AY22" s="167"/>
      <c r="AZ22" s="248" t="s">
        <v>7318</v>
      </c>
      <c r="BA22" s="89" t="s">
        <v>7270</v>
      </c>
      <c r="BB22" s="248" t="s">
        <v>7247</v>
      </c>
      <c r="BC22" s="248"/>
      <c r="BD22" s="248"/>
      <c r="BE22" s="1142" t="s">
        <v>7319</v>
      </c>
      <c r="BF22" s="1143" t="s">
        <v>7320</v>
      </c>
      <c r="BG22" s="710"/>
      <c r="BH22" s="710"/>
      <c r="BI22" s="710"/>
      <c r="BJ22" s="710" t="s">
        <v>7321</v>
      </c>
      <c r="BK22" s="710" t="s">
        <v>7322</v>
      </c>
      <c r="BL22" s="710"/>
      <c r="BM22" s="710"/>
      <c r="BN22" s="710"/>
      <c r="BO22" s="167"/>
      <c r="BP22" s="1144" t="s">
        <v>6390</v>
      </c>
      <c r="BQ22" s="167"/>
      <c r="BR22" s="167"/>
      <c r="BS22" s="167"/>
      <c r="BT22" s="1134" t="s">
        <v>1961</v>
      </c>
      <c r="BU22" s="248" t="s">
        <v>2074</v>
      </c>
      <c r="BV22" s="248" t="s">
        <v>3880</v>
      </c>
      <c r="BW22" s="1084" t="s">
        <v>2445</v>
      </c>
      <c r="BX22" s="248" t="s">
        <v>2080</v>
      </c>
      <c r="BY22" s="248" t="s">
        <v>4825</v>
      </c>
      <c r="BZ22" s="248" t="s">
        <v>4158</v>
      </c>
      <c r="CA22" s="248" t="s">
        <v>7323</v>
      </c>
      <c r="CB22" s="248"/>
      <c r="CC22" s="1109" t="s">
        <v>7217</v>
      </c>
      <c r="CD22" s="1109" t="s">
        <v>7007</v>
      </c>
      <c r="CE22" s="1109" t="s">
        <v>7324</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810</v>
      </c>
      <c r="G23" s="1075" t="s">
        <v>3597</v>
      </c>
      <c r="H23" s="1111"/>
      <c r="I23" s="1111" t="s">
        <v>7325</v>
      </c>
      <c r="J23" s="248"/>
      <c r="K23" s="89" t="s">
        <v>7326</v>
      </c>
      <c r="L23" s="1083" t="s">
        <v>3058</v>
      </c>
      <c r="M23" s="167"/>
      <c r="N23" s="167"/>
      <c r="O23" s="167"/>
      <c r="P23" s="89" t="s">
        <v>7327</v>
      </c>
      <c r="Q23" s="167"/>
      <c r="R23" s="842" t="s">
        <v>7328</v>
      </c>
      <c r="S23" s="167"/>
      <c r="T23" s="167"/>
      <c r="U23" s="89" t="s">
        <v>898</v>
      </c>
      <c r="V23" s="248"/>
      <c r="W23" s="248" t="s">
        <v>3812</v>
      </c>
      <c r="X23" s="89" t="s">
        <v>2928</v>
      </c>
      <c r="Y23" s="842" t="s">
        <v>5395</v>
      </c>
      <c r="Z23" s="167"/>
      <c r="AA23" s="167"/>
      <c r="AB23" s="248" t="s">
        <v>7329</v>
      </c>
      <c r="AC23" s="248" t="s">
        <v>7330</v>
      </c>
      <c r="AD23" s="248" t="s">
        <v>7331</v>
      </c>
      <c r="AE23" s="248"/>
      <c r="AF23" s="248" t="s">
        <v>7332</v>
      </c>
      <c r="AG23" s="167"/>
      <c r="AH23" s="167"/>
      <c r="AI23" s="865" t="s">
        <v>3104</v>
      </c>
      <c r="AJ23" s="1099"/>
      <c r="AK23" s="167"/>
      <c r="AL23" s="167"/>
      <c r="AM23" s="167"/>
      <c r="AN23" s="167"/>
      <c r="AO23" s="167"/>
      <c r="AP23" s="248" t="s">
        <v>7333</v>
      </c>
      <c r="AQ23" s="248"/>
      <c r="AR23" s="167"/>
      <c r="AS23" s="167"/>
      <c r="AT23" s="167"/>
      <c r="AU23" s="248" t="s">
        <v>6976</v>
      </c>
      <c r="AV23" s="167"/>
      <c r="AW23" s="167"/>
      <c r="AX23" s="167"/>
      <c r="AY23" s="167"/>
      <c r="AZ23" s="248" t="s">
        <v>7098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4357</v>
      </c>
      <c r="CN23" s="167"/>
      <c r="CO23" s="167"/>
      <c r="CP23" s="167"/>
      <c r="CQ23" s="167"/>
      <c r="CR23" s="172"/>
    </row>
    <row r="24">
      <c r="A24" s="1145" t="s">
        <v>4258</v>
      </c>
      <c r="B24" s="1075" t="s">
        <v>2168</v>
      </c>
      <c r="C24" s="1076" t="s">
        <v>1492</v>
      </c>
      <c r="D24" s="1077" t="s">
        <v>1492</v>
      </c>
      <c r="E24" s="1078" t="s">
        <v>1492</v>
      </c>
      <c r="F24" s="1079" t="s">
        <v>1492</v>
      </c>
      <c r="G24" s="1075" t="s">
        <v>221</v>
      </c>
      <c r="H24" s="1111" t="s">
        <v>7334</v>
      </c>
      <c r="I24" s="1111" t="s">
        <v>7335</v>
      </c>
      <c r="J24" s="167"/>
      <c r="K24" s="89" t="s">
        <v>7336</v>
      </c>
      <c r="L24" s="167"/>
      <c r="M24" s="167"/>
      <c r="N24" s="167"/>
      <c r="O24" s="167"/>
      <c r="P24" s="89" t="s">
        <v>7337</v>
      </c>
      <c r="Q24" s="167"/>
      <c r="R24" s="167"/>
      <c r="S24" s="167"/>
      <c r="T24" s="89" t="s">
        <v>7338</v>
      </c>
      <c r="U24" s="89" t="s">
        <v>907</v>
      </c>
      <c r="V24" s="167"/>
      <c r="W24" s="167"/>
      <c r="X24" s="89" t="s">
        <v>7339</v>
      </c>
      <c r="Y24" s="89" t="s">
        <v>7340</v>
      </c>
      <c r="Z24" s="167"/>
      <c r="AA24" s="167"/>
      <c r="AB24" s="167"/>
      <c r="AC24" s="89" t="s">
        <v>2717</v>
      </c>
      <c r="AD24" s="167"/>
      <c r="AE24" s="167"/>
      <c r="AF24" s="167"/>
      <c r="AG24" s="167"/>
      <c r="AH24" s="167"/>
      <c r="AI24" s="167"/>
      <c r="AJ24" s="167"/>
      <c r="AK24" s="89" t="s">
        <v>7248</v>
      </c>
      <c r="AL24" s="167"/>
      <c r="AM24" s="167"/>
      <c r="AN24" s="89" t="s">
        <v>7192</v>
      </c>
      <c r="AO24" s="167"/>
      <c r="AP24" s="167"/>
      <c r="AQ24" s="167"/>
      <c r="AR24" s="89" t="s">
        <v>7341</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7342</v>
      </c>
      <c r="I25" s="1111" t="s">
        <v>7343</v>
      </c>
      <c r="J25" s="89" t="s">
        <v>7344</v>
      </c>
      <c r="K25" s="1111" t="s">
        <v>7345</v>
      </c>
      <c r="L25" s="89" t="s">
        <v>7346</v>
      </c>
      <c r="M25" s="89" t="s">
        <v>7079</v>
      </c>
      <c r="N25" s="89" t="s">
        <v>7347</v>
      </c>
      <c r="O25" s="167"/>
      <c r="P25" s="89" t="s">
        <v>7348</v>
      </c>
      <c r="Q25" s="167"/>
      <c r="R25" s="89" t="s">
        <v>7167</v>
      </c>
      <c r="S25" s="788" t="s">
        <v>7349</v>
      </c>
      <c r="T25" s="167"/>
      <c r="U25" s="1146" t="s">
        <v>7350</v>
      </c>
      <c r="V25" s="89" t="s">
        <v>7351</v>
      </c>
      <c r="W25" s="248" t="s">
        <v>7352</v>
      </c>
      <c r="X25" s="248"/>
      <c r="Y25" s="248" t="s">
        <v>2272</v>
      </c>
      <c r="Z25" s="167"/>
      <c r="AA25" s="167"/>
      <c r="AB25" s="248" t="s">
        <v>7353</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7354</v>
      </c>
      <c r="Y26" s="1083" t="s">
        <v>5362</v>
      </c>
      <c r="Z26" s="167"/>
      <c r="AA26" s="167"/>
      <c r="AB26" s="167"/>
      <c r="AC26" s="167"/>
      <c r="AD26" s="1082" t="s">
        <v>7355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7356</v>
      </c>
      <c r="V27" s="167"/>
      <c r="W27" s="167"/>
      <c r="X27" s="167"/>
      <c r="Y27" s="89" t="s">
        <v>7313</v>
      </c>
      <c r="Z27" s="167"/>
      <c r="AA27" s="167"/>
      <c r="AB27" s="89" t="s">
        <v>7357</v>
      </c>
      <c r="AC27" s="89" t="s">
        <v>5530</v>
      </c>
      <c r="AD27" s="89" t="s">
        <v>2882</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7358</v>
      </c>
      <c r="B28" s="1075" t="s">
        <v>4987</v>
      </c>
      <c r="C28" s="1076" t="s">
        <v>1492</v>
      </c>
      <c r="D28" s="1077" t="s">
        <v>1492</v>
      </c>
      <c r="E28" s="1078" t="s">
        <v>1492</v>
      </c>
      <c r="F28" s="1079" t="s">
        <v>435</v>
      </c>
      <c r="G28" s="1075" t="s">
        <v>809</v>
      </c>
      <c r="H28" s="1111"/>
      <c r="I28" s="1111"/>
      <c r="J28" s="172"/>
      <c r="K28" s="172"/>
      <c r="L28" s="172"/>
      <c r="M28" s="172"/>
      <c r="N28" s="172"/>
      <c r="O28" s="172"/>
      <c r="P28" s="172"/>
      <c r="Q28" s="172"/>
      <c r="R28" s="788" t="s">
        <v>7359</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7360</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3868</v>
      </c>
      <c r="Z29" s="167"/>
      <c r="AA29" s="167"/>
      <c r="AB29" s="248" t="s">
        <v>7361</v>
      </c>
      <c r="AC29" s="89" t="s">
        <v>5360</v>
      </c>
      <c r="AD29" s="248" t="s">
        <v>7362</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7173</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3143</v>
      </c>
      <c r="C30" s="1076" t="s">
        <v>1492</v>
      </c>
      <c r="D30" s="1077" t="s">
        <v>1492</v>
      </c>
      <c r="E30" s="1078" t="s">
        <v>1179</v>
      </c>
      <c r="F30" s="1079" t="s">
        <v>809</v>
      </c>
      <c r="G30" s="1075" t="s">
        <v>221</v>
      </c>
      <c r="H30" s="1111" t="s">
        <v>7363</v>
      </c>
      <c r="I30" s="1111"/>
      <c r="J30" s="167"/>
      <c r="K30" s="167"/>
      <c r="L30" s="167"/>
      <c r="M30" s="167"/>
      <c r="N30" s="167"/>
      <c r="O30" s="167"/>
      <c r="P30" s="167"/>
      <c r="Q30" s="167"/>
      <c r="R30" s="167"/>
      <c r="S30" s="167"/>
      <c r="T30" s="842" t="s">
        <v>7364</v>
      </c>
      <c r="U30" s="89" t="s">
        <v>7365</v>
      </c>
      <c r="V30" s="89" t="s">
        <v>6098</v>
      </c>
      <c r="W30" s="167"/>
      <c r="X30" s="89" t="s">
        <v>7366</v>
      </c>
      <c r="Y30" s="89" t="s">
        <v>7367</v>
      </c>
      <c r="Z30" s="167"/>
      <c r="AA30" s="167"/>
      <c r="AB30" s="842" t="s">
        <v>7368</v>
      </c>
      <c r="AC30" s="89" t="s">
        <v>4845</v>
      </c>
      <c r="AD30" s="167"/>
      <c r="AE30" s="167"/>
      <c r="AF30" s="167"/>
      <c r="AG30" s="167"/>
      <c r="AH30" s="167"/>
      <c r="AI30" s="167"/>
      <c r="AJ30" s="167"/>
      <c r="AK30" s="89" t="s">
        <v>7369</v>
      </c>
      <c r="AL30" s="167"/>
      <c r="AM30" s="167"/>
      <c r="AN30" s="89" t="s">
        <v>7071</v>
      </c>
      <c r="AO30" s="167"/>
      <c r="AP30" s="167"/>
      <c r="AQ30" s="167"/>
      <c r="AR30" s="167"/>
      <c r="AS30" s="89" t="s">
        <v>7134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7370</v>
      </c>
      <c r="CD30" s="167"/>
      <c r="CE30" s="167"/>
      <c r="CF30" s="167"/>
      <c r="CG30" s="167"/>
      <c r="CH30" s="167"/>
      <c r="CI30" s="167"/>
      <c r="CJ30" s="167"/>
      <c r="CK30" s="167"/>
      <c r="CL30" s="167"/>
      <c r="CM30" s="167"/>
      <c r="CN30" s="167"/>
      <c r="CO30" s="167"/>
      <c r="CP30" s="167"/>
      <c r="CQ30" s="167"/>
      <c r="CR30" s="167"/>
    </row>
    <row r="31">
      <c r="A31" s="1103" t="s">
        <v>4521</v>
      </c>
      <c r="B31" s="1075" t="s">
        <v>2100</v>
      </c>
      <c r="C31" s="1076" t="s">
        <v>1492</v>
      </c>
      <c r="D31" s="1077" t="s">
        <v>1492</v>
      </c>
      <c r="E31" s="1078" t="s">
        <v>1492</v>
      </c>
      <c r="F31" s="1079" t="s">
        <v>1492</v>
      </c>
      <c r="G31" s="1075" t="s">
        <v>436</v>
      </c>
      <c r="H31" s="1111"/>
      <c r="I31" s="1151" t="s">
        <v>6803</v>
      </c>
      <c r="J31" s="167"/>
      <c r="K31" s="89" t="s">
        <v>7371</v>
      </c>
      <c r="L31" s="167"/>
      <c r="M31" s="167"/>
      <c r="N31" s="167"/>
      <c r="O31" s="167"/>
      <c r="P31" s="167"/>
      <c r="Q31" s="167"/>
      <c r="R31" s="167"/>
      <c r="S31" s="167"/>
      <c r="T31" s="89" t="s">
        <v>7372</v>
      </c>
      <c r="U31" s="89" t="s">
        <v>7373</v>
      </c>
      <c r="V31" s="167"/>
      <c r="W31" s="89" t="s">
        <v>660</v>
      </c>
      <c r="X31" s="89" t="s">
        <v>7374</v>
      </c>
      <c r="Y31" s="167"/>
      <c r="Z31" s="167"/>
      <c r="AA31" s="167"/>
      <c r="AB31" s="167"/>
      <c r="AC31" s="167"/>
      <c r="AD31" s="167"/>
      <c r="AE31" s="167"/>
      <c r="AF31" s="167"/>
      <c r="AG31" s="167"/>
      <c r="AH31" s="167"/>
      <c r="AI31" s="167"/>
      <c r="AJ31" s="167"/>
      <c r="AK31" s="167"/>
      <c r="AL31" s="167"/>
      <c r="AM31" s="167"/>
      <c r="AN31" s="1098" t="s">
        <v>7210</v>
      </c>
      <c r="AO31" s="1087"/>
      <c r="AP31" s="167"/>
      <c r="AQ31" s="89" t="s">
        <v>7246</v>
      </c>
      <c r="AR31" s="167"/>
      <c r="AS31" s="89" t="s">
        <v>7333</v>
      </c>
      <c r="AT31" s="167"/>
      <c r="AU31" s="167"/>
      <c r="AV31" s="167"/>
      <c r="AW31" s="167"/>
      <c r="AX31" s="89" t="s">
        <v>3403</v>
      </c>
      <c r="AY31" s="167"/>
      <c r="AZ31" s="1098" t="s">
        <v>7375</v>
      </c>
      <c r="BA31" s="89" t="s">
        <v>6965</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7376</v>
      </c>
      <c r="B32" s="1075" t="s">
        <v>5260</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7377</v>
      </c>
      <c r="BY32" s="167"/>
      <c r="BZ32" s="1088" t="s">
        <v>1655</v>
      </c>
      <c r="CA32" s="1088" t="s">
        <v>2175</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1688</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1743</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7378</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7036</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2167</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1799</v>
      </c>
      <c r="C37" s="1076" t="s">
        <v>1492</v>
      </c>
      <c r="D37" s="1077" t="s">
        <v>1492</v>
      </c>
      <c r="E37" s="1078" t="s">
        <v>1492</v>
      </c>
      <c r="F37" s="1079" t="s">
        <v>1492</v>
      </c>
      <c r="G37" s="1075" t="s">
        <v>435</v>
      </c>
      <c r="H37" s="1153"/>
      <c r="I37" s="1154"/>
      <c r="J37" s="167"/>
      <c r="K37" s="167"/>
      <c r="L37" s="167"/>
      <c r="M37" s="167"/>
      <c r="N37" s="167"/>
      <c r="O37" s="167"/>
      <c r="P37" s="167"/>
      <c r="Q37" s="167"/>
      <c r="R37" s="89" t="s">
        <v>7379</v>
      </c>
      <c r="S37" s="167"/>
      <c r="T37" s="167"/>
      <c r="U37" s="89" t="s">
        <v>7380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540</v>
      </c>
      <c r="H38" s="1111"/>
      <c r="I38" s="1111"/>
      <c r="J38" s="167"/>
      <c r="K38" s="89" t="s">
        <v>7381</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7039</v>
      </c>
      <c r="AT38" s="248"/>
      <c r="AU38" s="167"/>
      <c r="AV38" s="167"/>
      <c r="AW38" s="167"/>
      <c r="AX38" s="167"/>
      <c r="AY38" s="167"/>
      <c r="AZ38" s="167"/>
      <c r="BA38" s="89" t="s">
        <v>7132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7382</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7383</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7384</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7385</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7388</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7389</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7390</v>
      </c>
      <c r="V46" s="167"/>
      <c r="W46" s="89" t="s">
        <v>7391</v>
      </c>
      <c r="X46" s="89" t="s">
        <v>7391</v>
      </c>
      <c r="Y46" s="167"/>
      <c r="Z46" s="167"/>
      <c r="AA46" s="167"/>
      <c r="AB46" s="167"/>
      <c r="AC46" s="167"/>
      <c r="AD46" s="167"/>
      <c r="AE46" s="167"/>
      <c r="AF46" s="167"/>
      <c r="AG46" s="167"/>
      <c r="AH46" s="167"/>
      <c r="AI46" s="167"/>
      <c r="AJ46" s="167"/>
      <c r="AK46" s="167"/>
      <c r="AL46" s="167"/>
      <c r="AM46" s="167"/>
      <c r="AN46" s="89" t="s">
        <v>7392</v>
      </c>
      <c r="AO46" s="1083" t="s">
        <v>7393</v>
      </c>
      <c r="AP46" s="1084" t="s">
        <v>7394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7395</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6968</v>
      </c>
      <c r="BB48" s="248" t="s">
        <v>7333</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7396</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3655</v>
      </c>
      <c r="B3" s="1177" t="s">
        <v>5247</v>
      </c>
      <c r="C3" s="1178" t="s">
        <v>435</v>
      </c>
      <c r="D3" s="1179" t="s">
        <v>1179</v>
      </c>
      <c r="E3" s="1180" t="s">
        <v>1179</v>
      </c>
      <c r="F3" s="1181" t="s">
        <v>810</v>
      </c>
      <c r="G3" s="1177" t="s">
        <v>810</v>
      </c>
      <c r="H3" s="1100"/>
      <c r="I3" s="1182"/>
      <c r="J3" s="1182"/>
      <c r="K3" s="1183"/>
      <c r="L3" s="167"/>
      <c r="M3" s="167"/>
      <c r="N3" s="167"/>
      <c r="O3" s="167"/>
      <c r="P3" s="167"/>
      <c r="Q3" s="1082" t="s">
        <v>7401</v>
      </c>
      <c r="R3" s="1100"/>
      <c r="S3" s="1100"/>
      <c r="T3" s="1138" t="s">
        <v>7402</v>
      </c>
      <c r="U3" s="167"/>
      <c r="V3" s="167"/>
      <c r="W3" s="1184" t="s">
        <v>7403</v>
      </c>
      <c r="X3" s="167"/>
      <c r="Y3" s="167"/>
      <c r="Z3" s="1159" t="s">
        <v>865</v>
      </c>
      <c r="AA3" s="167"/>
      <c r="AB3" s="167"/>
      <c r="AC3" s="167"/>
      <c r="AD3" s="167"/>
      <c r="AE3" s="167"/>
      <c r="AF3" s="793"/>
      <c r="AG3" s="793"/>
    </row>
    <row r="4">
      <c r="A4" s="1185" t="s">
        <v>4927</v>
      </c>
      <c r="B4" s="1177" t="s">
        <v>219</v>
      </c>
      <c r="C4" s="1178" t="s">
        <v>1179</v>
      </c>
      <c r="D4" s="1179" t="s">
        <v>1179</v>
      </c>
      <c r="E4" s="1180" t="s">
        <v>435</v>
      </c>
      <c r="F4" s="1181" t="s">
        <v>810</v>
      </c>
      <c r="G4" s="1177" t="s">
        <v>810</v>
      </c>
      <c r="H4" s="167"/>
      <c r="I4" s="172"/>
      <c r="J4" s="172"/>
      <c r="K4" s="167"/>
      <c r="L4" s="167"/>
      <c r="M4" s="167"/>
      <c r="N4" s="167"/>
      <c r="O4" s="167"/>
      <c r="P4" s="167"/>
      <c r="Q4" s="1084" t="s">
        <v>7404</v>
      </c>
      <c r="R4" s="167"/>
      <c r="S4" s="167"/>
      <c r="T4" s="1083" t="s">
        <v>7405</v>
      </c>
      <c r="U4" s="167"/>
      <c r="V4" s="167"/>
      <c r="W4" s="1082" t="s">
        <v>7406</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2030</v>
      </c>
      <c r="S5" s="167"/>
      <c r="T5" s="842" t="s">
        <v>1161</v>
      </c>
      <c r="U5" s="167"/>
      <c r="V5" s="167"/>
      <c r="W5" s="1084" t="s">
        <v>7407</v>
      </c>
      <c r="X5" s="167"/>
      <c r="Y5" s="167"/>
      <c r="Z5" s="248" t="s">
        <v>7408</v>
      </c>
      <c r="AA5" s="167"/>
      <c r="AB5" s="167"/>
      <c r="AC5" s="167"/>
      <c r="AD5" s="167"/>
      <c r="AE5" s="167"/>
      <c r="AF5" s="793"/>
      <c r="AG5" s="793"/>
    </row>
    <row r="6">
      <c r="A6" s="1186" t="s">
        <v>6053</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7409</v>
      </c>
      <c r="W6" s="167"/>
      <c r="X6" s="167"/>
      <c r="Y6" s="167"/>
      <c r="Z6" s="167"/>
      <c r="AA6" s="167"/>
      <c r="AB6" s="167"/>
      <c r="AC6" s="1083" t="s">
        <v>7410</v>
      </c>
      <c r="AD6" s="167"/>
      <c r="AE6" s="167"/>
      <c r="AF6" s="793"/>
      <c r="AG6" s="793"/>
    </row>
    <row r="7">
      <c r="A7" s="1188" t="s">
        <v>6255</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1814</v>
      </c>
      <c r="U8" s="172"/>
      <c r="V8" s="840" t="s">
        <v>7411</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7412</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7413</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7414</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7415</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5348</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3209</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7416</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7417</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6871</v>
      </c>
      <c r="F1" s="1201" t="s">
        <v>6872</v>
      </c>
      <c r="G1" s="1201" t="s">
        <v>7421</v>
      </c>
      <c r="H1" s="1202" t="s">
        <v>7422</v>
      </c>
      <c r="I1" s="1202" t="s">
        <v>7423</v>
      </c>
      <c r="J1" s="1203" t="s">
        <v>6883</v>
      </c>
      <c r="K1" s="1203" t="s">
        <v>7424</v>
      </c>
      <c r="L1" s="1203" t="s">
        <v>7425</v>
      </c>
      <c r="M1" s="1203" t="s">
        <v>7426</v>
      </c>
      <c r="N1" s="1203" t="s">
        <v>6944</v>
      </c>
      <c r="O1" s="1203" t="s">
        <v>7427</v>
      </c>
      <c r="P1" s="1203" t="s">
        <v>7428</v>
      </c>
      <c r="Q1" s="1204" t="s">
        <v>7429</v>
      </c>
      <c r="R1" s="1204" t="s">
        <v>6879</v>
      </c>
      <c r="S1" s="1204" t="s">
        <v>7430</v>
      </c>
      <c r="T1" s="1204" t="s">
        <v>7431</v>
      </c>
      <c r="U1" s="1204" t="s">
        <v>7432</v>
      </c>
      <c r="V1" s="1204" t="s">
        <v>7433</v>
      </c>
      <c r="W1" s="1205" t="s">
        <v>6873</v>
      </c>
      <c r="X1" s="1205" t="s">
        <v>6874</v>
      </c>
      <c r="Y1" s="1205" t="s">
        <v>7434</v>
      </c>
      <c r="Z1" s="1205" t="s">
        <v>7435</v>
      </c>
      <c r="AA1" s="1205" t="s">
        <v>6876</v>
      </c>
      <c r="AB1" s="1205" t="s">
        <v>7436</v>
      </c>
      <c r="AC1" s="1205" t="s">
        <v>7437</v>
      </c>
      <c r="AD1" s="1201" t="s">
        <v>7438</v>
      </c>
      <c r="AE1" s="1201" t="s">
        <v>7439</v>
      </c>
      <c r="AF1" s="1206" t="s">
        <v>6880</v>
      </c>
      <c r="AG1" s="1206" t="s">
        <v>7440</v>
      </c>
      <c r="AH1" s="1206" t="s">
        <v>7441</v>
      </c>
      <c r="AI1" s="1206" t="s">
        <v>6881</v>
      </c>
      <c r="AJ1" s="1206" t="s">
        <v>7442</v>
      </c>
      <c r="AK1" s="1206" t="s">
        <v>7443</v>
      </c>
      <c r="AL1" s="1206" t="s">
        <v>7444</v>
      </c>
      <c r="AM1" s="1207" t="s">
        <v>6882</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6003</v>
      </c>
      <c r="F2" s="1214" t="s">
        <v>7458</v>
      </c>
      <c r="G2" s="1214" t="s">
        <v>7459</v>
      </c>
      <c r="H2" s="1215" t="s">
        <v>7460</v>
      </c>
      <c r="I2" s="1215" t="s">
        <v>7461</v>
      </c>
      <c r="J2" s="1216" t="s">
        <v>7462</v>
      </c>
      <c r="K2" s="1216" t="s">
        <v>928</v>
      </c>
      <c r="L2" s="1216" t="s">
        <v>647</v>
      </c>
      <c r="M2" s="1216" t="s">
        <v>7463</v>
      </c>
      <c r="N2" s="1216" t="s">
        <v>7464</v>
      </c>
      <c r="O2" s="1216" t="s">
        <v>7465</v>
      </c>
      <c r="P2" s="1216" t="s">
        <v>1375</v>
      </c>
      <c r="Q2" s="1217" t="s">
        <v>7466</v>
      </c>
      <c r="R2" s="1217" t="s">
        <v>4888</v>
      </c>
      <c r="S2" s="1217" t="s">
        <v>7462</v>
      </c>
      <c r="T2" s="1217" t="s">
        <v>7467</v>
      </c>
      <c r="U2" s="1217" t="s">
        <v>7468</v>
      </c>
      <c r="V2" s="1217" t="s">
        <v>7277</v>
      </c>
      <c r="W2" s="1218" t="s">
        <v>7469</v>
      </c>
      <c r="X2" s="1219" t="s">
        <v>6684</v>
      </c>
      <c r="Y2" s="1219" t="s">
        <v>5077</v>
      </c>
      <c r="Z2" s="1219" t="s">
        <v>2858</v>
      </c>
      <c r="AA2" s="1219" t="s">
        <v>5332</v>
      </c>
      <c r="AB2" s="1219" t="s">
        <v>7470</v>
      </c>
      <c r="AC2" s="1219" t="s">
        <v>7471</v>
      </c>
      <c r="AD2" s="1214" t="s">
        <v>909</v>
      </c>
      <c r="AE2" s="1214" t="s">
        <v>3632</v>
      </c>
      <c r="AF2" s="1220" t="s">
        <v>7472</v>
      </c>
      <c r="AG2" s="1220" t="s">
        <v>7473</v>
      </c>
      <c r="AH2" s="1220" t="s">
        <v>3117</v>
      </c>
      <c r="AI2" s="1220" t="s">
        <v>3557</v>
      </c>
      <c r="AJ2" s="1220" t="s">
        <v>7474</v>
      </c>
      <c r="AK2" s="1220" t="s">
        <v>7475</v>
      </c>
      <c r="AL2" s="1220" t="s">
        <v>7476</v>
      </c>
      <c r="AM2" s="1221" t="s">
        <v>7477</v>
      </c>
      <c r="AN2" s="1221" t="s">
        <v>1124</v>
      </c>
      <c r="AO2" s="1221" t="s">
        <v>2504</v>
      </c>
      <c r="AP2" s="1221" t="s">
        <v>7478</v>
      </c>
      <c r="AQ2" s="1221" t="s">
        <v>7479</v>
      </c>
      <c r="AR2" s="1221" t="s">
        <v>2974</v>
      </c>
      <c r="AS2" s="1221" t="s">
        <v>103</v>
      </c>
      <c r="AT2" s="1222" t="s">
        <v>7480</v>
      </c>
      <c r="AU2" s="1223" t="s">
        <v>7481</v>
      </c>
      <c r="AV2" s="1223" t="str">
        <f t="shared" ref="AV2:AV24" si="1">TEXT(AU2-C2,"m:ss")</f>
        <v>2:29</v>
      </c>
      <c r="AW2" s="1224"/>
    </row>
    <row r="3" ht="15.75" customHeight="1">
      <c r="A3" s="1225" t="s">
        <v>7482</v>
      </c>
      <c r="B3" s="1226" t="s">
        <v>7483</v>
      </c>
      <c r="C3" s="1213">
        <v>0.049678819444444446</v>
      </c>
      <c r="D3" s="1214" t="s">
        <v>7484</v>
      </c>
      <c r="E3" s="1214" t="s">
        <v>7485</v>
      </c>
      <c r="F3" s="1214" t="s">
        <v>7486</v>
      </c>
      <c r="G3" s="1214" t="s">
        <v>7487</v>
      </c>
      <c r="H3" s="1215" t="s">
        <v>7488</v>
      </c>
      <c r="I3" s="1215" t="s">
        <v>7489</v>
      </c>
      <c r="J3" s="1216" t="s">
        <v>7490</v>
      </c>
      <c r="K3" s="1216" t="s">
        <v>6083</v>
      </c>
      <c r="L3" s="1216" t="s">
        <v>7491</v>
      </c>
      <c r="M3" s="1216" t="s">
        <v>7492</v>
      </c>
      <c r="N3" s="1216" t="s">
        <v>7493</v>
      </c>
      <c r="O3" s="1216" t="s">
        <v>7494</v>
      </c>
      <c r="P3" s="1216" t="s">
        <v>7495</v>
      </c>
      <c r="Q3" s="1217" t="s">
        <v>7496</v>
      </c>
      <c r="R3" s="1217" t="s">
        <v>7497</v>
      </c>
      <c r="S3" s="1217" t="s">
        <v>7100</v>
      </c>
      <c r="T3" s="1217" t="s">
        <v>7498</v>
      </c>
      <c r="U3" s="1217" t="s">
        <v>6248</v>
      </c>
      <c r="V3" s="1217" t="s">
        <v>7499</v>
      </c>
      <c r="W3" s="1219" t="s">
        <v>7500</v>
      </c>
      <c r="X3" s="1219" t="s">
        <v>2502</v>
      </c>
      <c r="Y3" s="1219" t="s">
        <v>1047</v>
      </c>
      <c r="Z3" s="1219" t="s">
        <v>7501</v>
      </c>
      <c r="AA3" s="1219" t="s">
        <v>5942</v>
      </c>
      <c r="AB3" s="1219" t="s">
        <v>6029</v>
      </c>
      <c r="AC3" s="1219" t="s">
        <v>4595</v>
      </c>
      <c r="AD3" s="1214" t="s">
        <v>7502</v>
      </c>
      <c r="AE3" s="1214" t="s">
        <v>7503</v>
      </c>
      <c r="AF3" s="1220" t="s">
        <v>7504</v>
      </c>
      <c r="AG3" s="1220" t="s">
        <v>7505</v>
      </c>
      <c r="AH3" s="1220" t="s">
        <v>2570</v>
      </c>
      <c r="AI3" s="1220" t="s">
        <v>7506</v>
      </c>
      <c r="AJ3" s="1220" t="s">
        <v>7507</v>
      </c>
      <c r="AK3" s="1220" t="s">
        <v>7508</v>
      </c>
      <c r="AL3" s="1220" t="s">
        <v>3368</v>
      </c>
      <c r="AM3" s="1221" t="s">
        <v>7509</v>
      </c>
      <c r="AN3" s="1221" t="s">
        <v>7510</v>
      </c>
      <c r="AO3" s="1221" t="s">
        <v>3746</v>
      </c>
      <c r="AP3" s="1221" t="s">
        <v>7511</v>
      </c>
      <c r="AQ3" s="1221" t="s">
        <v>7512</v>
      </c>
      <c r="AR3" s="1221" t="s">
        <v>5098</v>
      </c>
      <c r="AS3" s="1221" t="s">
        <v>4582</v>
      </c>
      <c r="AT3" s="1222" t="s">
        <v>7513</v>
      </c>
      <c r="AU3" s="1223" t="s">
        <v>7514</v>
      </c>
      <c r="AV3" s="1223" t="str">
        <f t="shared" si="1"/>
        <v>12:28</v>
      </c>
    </row>
    <row r="4" ht="15.75" customHeight="1">
      <c r="A4" s="1227" t="s">
        <v>7515</v>
      </c>
      <c r="B4" s="1228" t="s">
        <v>7516</v>
      </c>
      <c r="C4" s="1213">
        <v>0.05072627314814815</v>
      </c>
      <c r="D4" s="1214" t="s">
        <v>7517</v>
      </c>
      <c r="E4" s="1214" t="s">
        <v>7518</v>
      </c>
      <c r="F4" s="1214" t="s">
        <v>7519</v>
      </c>
      <c r="G4" s="1214" t="s">
        <v>671</v>
      </c>
      <c r="H4" s="1215" t="s">
        <v>7520</v>
      </c>
      <c r="I4" s="1215" t="s">
        <v>237</v>
      </c>
      <c r="J4" s="1216" t="s">
        <v>7521</v>
      </c>
      <c r="K4" s="1216" t="s">
        <v>7522</v>
      </c>
      <c r="L4" s="1216" t="s">
        <v>7523</v>
      </c>
      <c r="M4" s="1216" t="s">
        <v>7524</v>
      </c>
      <c r="N4" s="1216" t="s">
        <v>7525</v>
      </c>
      <c r="O4" s="1216" t="s">
        <v>7526</v>
      </c>
      <c r="P4" s="1216" t="s">
        <v>7527</v>
      </c>
      <c r="Q4" s="1217" t="s">
        <v>7528</v>
      </c>
      <c r="R4" s="1217" t="s">
        <v>7529</v>
      </c>
      <c r="S4" s="1217" t="s">
        <v>7530</v>
      </c>
      <c r="T4" s="1217" t="s">
        <v>7531</v>
      </c>
      <c r="U4" s="1217" t="s">
        <v>7532</v>
      </c>
      <c r="V4" s="1217" t="s">
        <v>7533</v>
      </c>
      <c r="W4" s="1219" t="s">
        <v>7534</v>
      </c>
      <c r="X4" s="1219" t="s">
        <v>7535</v>
      </c>
      <c r="Y4" s="1219" t="s">
        <v>5679</v>
      </c>
      <c r="Z4" s="1219" t="s">
        <v>7536</v>
      </c>
      <c r="AA4" s="1219" t="s">
        <v>197</v>
      </c>
      <c r="AB4" s="1219" t="s">
        <v>7537</v>
      </c>
      <c r="AC4" s="1219" t="s">
        <v>5487</v>
      </c>
      <c r="AD4" s="1214" t="s">
        <v>7538</v>
      </c>
      <c r="AE4" s="1214" t="s">
        <v>2477</v>
      </c>
      <c r="AF4" s="1220" t="s">
        <v>2663</v>
      </c>
      <c r="AG4" s="1220" t="s">
        <v>4062</v>
      </c>
      <c r="AH4" s="1220" t="s">
        <v>7539</v>
      </c>
      <c r="AI4" s="1220" t="s">
        <v>7540</v>
      </c>
      <c r="AJ4" s="1220" t="s">
        <v>7541</v>
      </c>
      <c r="AK4" s="1220" t="s">
        <v>6332</v>
      </c>
      <c r="AL4" s="1220" t="s">
        <v>7542</v>
      </c>
      <c r="AM4" s="1221" t="s">
        <v>7543</v>
      </c>
      <c r="AN4" s="1221" t="s">
        <v>4176</v>
      </c>
      <c r="AO4" s="1221" t="s">
        <v>7544</v>
      </c>
      <c r="AP4" s="1221" t="s">
        <v>7545</v>
      </c>
      <c r="AQ4" s="1221" t="s">
        <v>7546</v>
      </c>
      <c r="AR4" s="1221" t="s">
        <v>7547</v>
      </c>
      <c r="AS4" s="1221" t="s">
        <v>4765</v>
      </c>
      <c r="AT4" s="1222" t="s">
        <v>7548</v>
      </c>
      <c r="AU4" s="1223" t="s">
        <v>7549</v>
      </c>
      <c r="AV4" s="1229" t="str">
        <f t="shared" si="1"/>
        <v>2:41</v>
      </c>
    </row>
    <row r="5" ht="15.75" customHeight="1">
      <c r="A5" s="1230" t="s">
        <v>327</v>
      </c>
      <c r="B5" s="1231" t="s">
        <v>7456</v>
      </c>
      <c r="C5" s="1232">
        <v>0.0493287037037037</v>
      </c>
      <c r="D5" s="1233" t="s">
        <v>7457</v>
      </c>
      <c r="E5" s="1234" t="s">
        <v>6003</v>
      </c>
      <c r="F5" s="1235" t="s">
        <v>7550</v>
      </c>
      <c r="G5" s="1236" t="s">
        <v>7551</v>
      </c>
      <c r="H5" s="1236" t="s">
        <v>7552</v>
      </c>
      <c r="I5" s="1234" t="s">
        <v>7461</v>
      </c>
      <c r="J5" s="1234" t="s">
        <v>7462</v>
      </c>
      <c r="K5" s="1234" t="s">
        <v>928</v>
      </c>
      <c r="L5" s="1235" t="s">
        <v>2450</v>
      </c>
      <c r="M5" s="1236" t="s">
        <v>7553</v>
      </c>
      <c r="N5" s="1235" t="s">
        <v>7554</v>
      </c>
      <c r="O5" s="1234" t="s">
        <v>7465</v>
      </c>
      <c r="P5" s="1234" t="s">
        <v>1375</v>
      </c>
      <c r="Q5" s="1234" t="s">
        <v>7466</v>
      </c>
      <c r="R5" s="1234" t="s">
        <v>4888</v>
      </c>
      <c r="S5" s="1234" t="s">
        <v>7462</v>
      </c>
      <c r="T5" s="1234" t="s">
        <v>7467</v>
      </c>
      <c r="U5" s="1234" t="s">
        <v>7468</v>
      </c>
      <c r="V5" s="1237" t="s">
        <v>7277</v>
      </c>
      <c r="W5" s="1234" t="s">
        <v>7469</v>
      </c>
      <c r="X5" s="1234" t="s">
        <v>6684</v>
      </c>
      <c r="Y5" s="1238">
        <v>46.72</v>
      </c>
      <c r="Z5" s="1234" t="s">
        <v>2858</v>
      </c>
      <c r="AA5" s="1234" t="s">
        <v>5332</v>
      </c>
      <c r="AB5" s="1234" t="s">
        <v>7470</v>
      </c>
      <c r="AC5" s="1236" t="s">
        <v>4848</v>
      </c>
      <c r="AD5" s="1236" t="s">
        <v>7555</v>
      </c>
      <c r="AE5" s="1237" t="s">
        <v>3632</v>
      </c>
      <c r="AF5" s="1238" t="s">
        <v>7556</v>
      </c>
      <c r="AG5" s="1239" t="s">
        <v>7557</v>
      </c>
      <c r="AH5" s="1234" t="s">
        <v>3117</v>
      </c>
      <c r="AI5" s="1236" t="s">
        <v>7558</v>
      </c>
      <c r="AJ5" s="1234" t="s">
        <v>7474</v>
      </c>
      <c r="AK5" s="1238" t="s">
        <v>7559</v>
      </c>
      <c r="AL5" s="1237" t="s">
        <v>7476</v>
      </c>
      <c r="AM5" s="1234" t="s">
        <v>7477</v>
      </c>
      <c r="AN5" s="1239" t="s">
        <v>3420</v>
      </c>
      <c r="AO5" s="1239" t="s">
        <v>5861</v>
      </c>
      <c r="AP5" s="1239" t="s">
        <v>7560</v>
      </c>
      <c r="AQ5" s="1237" t="s">
        <v>7479</v>
      </c>
      <c r="AR5" s="1239" t="s">
        <v>7561</v>
      </c>
      <c r="AS5" s="1239" t="s">
        <v>3003</v>
      </c>
      <c r="AT5" s="1239" t="s">
        <v>7562</v>
      </c>
      <c r="AU5" s="1240" t="s">
        <v>7481</v>
      </c>
      <c r="AV5" s="1241" t="str">
        <f t="shared" si="1"/>
        <v>2:14</v>
      </c>
      <c r="AW5" s="1242"/>
    </row>
    <row r="6" ht="15.75" customHeight="1">
      <c r="A6" s="1243" t="s">
        <v>5741</v>
      </c>
      <c r="B6" s="1231" t="s">
        <v>7456</v>
      </c>
      <c r="C6" s="1244">
        <v>0.049444444444444444</v>
      </c>
      <c r="D6" s="1245" t="s">
        <v>7563</v>
      </c>
      <c r="E6" s="1246" t="str">
        <f>HYPERLINK("https://www.twitch.tv/videos/570947817","1:12.27")</f>
        <v>1:12.27</v>
      </c>
      <c r="F6" s="1240" t="s">
        <v>7564</v>
      </c>
      <c r="G6" s="1247" t="s">
        <v>7459</v>
      </c>
      <c r="H6" s="1240" t="s">
        <v>7565</v>
      </c>
      <c r="I6" s="1240" t="s">
        <v>2561</v>
      </c>
      <c r="J6" s="1245" t="s">
        <v>7566</v>
      </c>
      <c r="K6" s="1240" t="s">
        <v>7567</v>
      </c>
      <c r="L6" s="1240" t="s">
        <v>2819</v>
      </c>
      <c r="M6" s="1240" t="s">
        <v>5675</v>
      </c>
      <c r="N6" s="1248" t="s">
        <v>7568</v>
      </c>
      <c r="O6" s="1240" t="s">
        <v>7569</v>
      </c>
      <c r="P6" s="1241" t="s">
        <v>6740</v>
      </c>
      <c r="Q6" s="1248" t="s">
        <v>7570</v>
      </c>
      <c r="R6" s="1240" t="s">
        <v>5906</v>
      </c>
      <c r="S6" s="1240" t="s">
        <v>3195</v>
      </c>
      <c r="T6" s="1241" t="s">
        <v>7571</v>
      </c>
      <c r="U6" s="1240" t="s">
        <v>7572</v>
      </c>
      <c r="V6" s="1240" t="s">
        <v>4519</v>
      </c>
      <c r="W6" s="1249" t="s">
        <v>7573</v>
      </c>
      <c r="X6" s="1241" t="s">
        <v>7574</v>
      </c>
      <c r="Y6" s="1247" t="s">
        <v>5077</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7575</v>
      </c>
      <c r="AG6" s="1246" t="str">
        <f>HYPERLINK("https://www.twitch.tv/videos/566334947","1:28.73")</f>
        <v>1:28.73</v>
      </c>
      <c r="AH6" s="1240" t="s">
        <v>7576</v>
      </c>
      <c r="AI6" s="1247" t="str">
        <f>HYPERLINK("https://www.twitch.tv/videos/584107631","1:27.68")</f>
        <v>1:27.68</v>
      </c>
      <c r="AJ6" s="1241" t="s">
        <v>7577</v>
      </c>
      <c r="AK6" s="1240" t="s">
        <v>3682</v>
      </c>
      <c r="AL6" s="1240" t="s">
        <v>7578</v>
      </c>
      <c r="AM6" s="1248" t="s">
        <v>1768</v>
      </c>
      <c r="AN6" s="1248" t="s">
        <v>3300</v>
      </c>
      <c r="AO6" s="1250" t="s">
        <v>2504</v>
      </c>
      <c r="AP6" s="1240" t="s">
        <v>7579</v>
      </c>
      <c r="AQ6" s="1241" t="s">
        <v>7580</v>
      </c>
      <c r="AR6" s="1247" t="s">
        <v>2974</v>
      </c>
      <c r="AS6" s="1247" t="str">
        <f>HYPERLINK("https://www.twitch.tv/videos/571767101","42.86")</f>
        <v>42.86</v>
      </c>
      <c r="AT6" s="1245" t="s">
        <v>7581</v>
      </c>
      <c r="AU6" s="1251" t="s">
        <v>7582</v>
      </c>
      <c r="AV6" s="1241" t="str">
        <f t="shared" si="1"/>
        <v>2:32</v>
      </c>
      <c r="AW6" s="1252" t="s">
        <v>7583</v>
      </c>
    </row>
    <row r="7" ht="15.75" customHeight="1">
      <c r="A7" s="1253" t="s">
        <v>5835</v>
      </c>
      <c r="B7" s="1231" t="s">
        <v>7456</v>
      </c>
      <c r="C7" s="1232">
        <v>0.04957175925925926</v>
      </c>
      <c r="D7" s="1254" t="s">
        <v>7584</v>
      </c>
      <c r="E7" s="1236" t="s">
        <v>7585</v>
      </c>
      <c r="F7" s="1255" t="s">
        <v>7458</v>
      </c>
      <c r="G7" s="1239" t="s">
        <v>7586</v>
      </c>
      <c r="H7" s="1256" t="s">
        <v>4773</v>
      </c>
      <c r="I7" s="1239" t="s">
        <v>1464</v>
      </c>
      <c r="J7" s="1257" t="s">
        <v>7587</v>
      </c>
      <c r="K7" s="1239" t="s">
        <v>6560</v>
      </c>
      <c r="L7" s="1234" t="s">
        <v>647</v>
      </c>
      <c r="M7" s="1257" t="s">
        <v>7588</v>
      </c>
      <c r="N7" s="1234" t="s">
        <v>7464</v>
      </c>
      <c r="O7" s="1258" t="s">
        <v>7589</v>
      </c>
      <c r="P7" s="1239" t="s">
        <v>5665</v>
      </c>
      <c r="Q7" s="1239" t="s">
        <v>7590</v>
      </c>
      <c r="R7" s="1239" t="s">
        <v>7524</v>
      </c>
      <c r="S7" s="1239" t="s">
        <v>7591</v>
      </c>
      <c r="T7" s="1239" t="s">
        <v>7592</v>
      </c>
      <c r="U7" s="1239" t="s">
        <v>7593</v>
      </c>
      <c r="V7" s="1259" t="s">
        <v>7594</v>
      </c>
      <c r="W7" s="1260" t="s">
        <v>7595</v>
      </c>
      <c r="X7" s="1239" t="s">
        <v>7596</v>
      </c>
      <c r="Y7" s="1261" t="str">
        <f>HYPERLINK("https://www.twitch.tv/videos/578211232","46.63")</f>
        <v>46.63</v>
      </c>
      <c r="Z7" s="1262" t="s">
        <v>2259</v>
      </c>
      <c r="AA7" s="1236" t="s">
        <v>7597</v>
      </c>
      <c r="AB7" s="1234" t="s">
        <v>7470</v>
      </c>
      <c r="AC7" s="1239" t="s">
        <v>4847</v>
      </c>
      <c r="AD7" s="1239" t="s">
        <v>7598</v>
      </c>
      <c r="AE7" s="1238" t="s">
        <v>7599</v>
      </c>
      <c r="AF7" s="1236" t="s">
        <v>7600</v>
      </c>
      <c r="AG7" s="1237" t="s">
        <v>7473</v>
      </c>
      <c r="AH7" s="1239" t="s">
        <v>7601</v>
      </c>
      <c r="AI7" s="1259" t="s">
        <v>7602</v>
      </c>
      <c r="AJ7" s="1238" t="s">
        <v>7603</v>
      </c>
      <c r="AK7" s="1239" t="s">
        <v>1384</v>
      </c>
      <c r="AL7" s="1239" t="s">
        <v>4498</v>
      </c>
      <c r="AM7" s="1239" t="s">
        <v>7592</v>
      </c>
      <c r="AN7" s="1263" t="s">
        <v>1124</v>
      </c>
      <c r="AO7" s="1239" t="s">
        <v>7561</v>
      </c>
      <c r="AP7" s="1239" t="s">
        <v>7604</v>
      </c>
      <c r="AQ7" s="1239" t="s">
        <v>7605</v>
      </c>
      <c r="AR7" s="1239" t="s">
        <v>4008</v>
      </c>
      <c r="AS7" s="1239" t="s">
        <v>7606</v>
      </c>
      <c r="AT7" s="1264" t="s">
        <v>7480</v>
      </c>
      <c r="AU7" s="1265" t="s">
        <v>7607</v>
      </c>
      <c r="AV7" s="1241" t="str">
        <f t="shared" si="1"/>
        <v>2:59</v>
      </c>
      <c r="AW7" s="1266"/>
    </row>
    <row r="8" ht="15.75" customHeight="1">
      <c r="A8" s="1267" t="s">
        <v>2632</v>
      </c>
      <c r="B8" s="1231" t="s">
        <v>7456</v>
      </c>
      <c r="C8" s="1268">
        <v>0.049791666666666665</v>
      </c>
      <c r="D8" s="1269" t="s">
        <v>7608</v>
      </c>
      <c r="E8" s="1270" t="s">
        <v>7609</v>
      </c>
      <c r="F8" s="1270" t="s">
        <v>7610</v>
      </c>
      <c r="G8" s="1270" t="s">
        <v>7611</v>
      </c>
      <c r="H8" s="1271" t="s">
        <v>7612</v>
      </c>
      <c r="I8" s="1272" t="s">
        <v>5192</v>
      </c>
      <c r="J8" s="1273" t="s">
        <v>7613</v>
      </c>
      <c r="K8" s="1273" t="s">
        <v>6560</v>
      </c>
      <c r="L8" s="1273" t="s">
        <v>5354</v>
      </c>
      <c r="M8" s="1274" t="s">
        <v>7463</v>
      </c>
      <c r="N8" s="1275" t="s">
        <v>6151</v>
      </c>
      <c r="O8" s="1273" t="s">
        <v>7614</v>
      </c>
      <c r="P8" s="1273" t="s">
        <v>1464</v>
      </c>
      <c r="Q8" s="1276" t="s">
        <v>7615</v>
      </c>
      <c r="R8" s="1277" t="s">
        <v>626</v>
      </c>
      <c r="S8" s="1278" t="str">
        <f>HYPERLINK("https://clips.twitch.tv/AbstemiousClumsyLaptopCharlietheUnicorn","1:17.62")</f>
        <v>1:17.62</v>
      </c>
      <c r="T8" s="1277" t="s">
        <v>7616</v>
      </c>
      <c r="U8" s="1279" t="s">
        <v>5885</v>
      </c>
      <c r="V8" s="1279" t="s">
        <v>3311</v>
      </c>
      <c r="W8" s="1280" t="s">
        <v>6163</v>
      </c>
      <c r="X8" s="1280" t="s">
        <v>3648</v>
      </c>
      <c r="Y8" s="1280" t="s">
        <v>3362</v>
      </c>
      <c r="Z8" s="1280" t="s">
        <v>7617</v>
      </c>
      <c r="AA8" s="1280" t="s">
        <v>7557</v>
      </c>
      <c r="AB8" s="1280" t="s">
        <v>7618</v>
      </c>
      <c r="AC8" s="1280" t="s">
        <v>1070</v>
      </c>
      <c r="AD8" s="1270" t="s">
        <v>7619</v>
      </c>
      <c r="AE8" s="1270" t="s">
        <v>4727</v>
      </c>
      <c r="AF8" s="1281" t="s">
        <v>7620</v>
      </c>
      <c r="AG8" s="1281" t="s">
        <v>7621</v>
      </c>
      <c r="AH8" s="1281" t="s">
        <v>4737</v>
      </c>
      <c r="AI8" s="1281" t="s">
        <v>7622</v>
      </c>
      <c r="AJ8" s="1281" t="s">
        <v>7623</v>
      </c>
      <c r="AK8" s="1281" t="s">
        <v>7624</v>
      </c>
      <c r="AL8" s="1281" t="s">
        <v>2043</v>
      </c>
      <c r="AM8" s="1282" t="s">
        <v>7522</v>
      </c>
      <c r="AN8" s="1283" t="s">
        <v>4115</v>
      </c>
      <c r="AO8" s="1283" t="s">
        <v>7625</v>
      </c>
      <c r="AP8" s="1282" t="s">
        <v>7626</v>
      </c>
      <c r="AQ8" s="1282" t="s">
        <v>6138</v>
      </c>
      <c r="AR8" s="1282" t="s">
        <v>382</v>
      </c>
      <c r="AS8" s="1282" t="s">
        <v>926</v>
      </c>
      <c r="AT8" s="1251" t="s">
        <v>7627</v>
      </c>
      <c r="AU8" s="1265" t="s">
        <v>7628</v>
      </c>
      <c r="AV8" s="1241" t="str">
        <f t="shared" si="1"/>
        <v>3:03</v>
      </c>
      <c r="AW8" s="1284" t="s">
        <v>7629</v>
      </c>
    </row>
    <row r="9" ht="15.75" customHeight="1">
      <c r="A9" s="1285" t="s">
        <v>6147</v>
      </c>
      <c r="B9" s="1231" t="s">
        <v>7456</v>
      </c>
      <c r="C9" s="1244">
        <v>0.04982638888888889</v>
      </c>
      <c r="D9" s="1259" t="s">
        <v>7630</v>
      </c>
      <c r="E9" s="1240" t="s">
        <v>1031</v>
      </c>
      <c r="F9" s="1240" t="s">
        <v>7631</v>
      </c>
      <c r="G9" s="1240" t="s">
        <v>7632</v>
      </c>
      <c r="H9" s="1259" t="s">
        <v>7633</v>
      </c>
      <c r="I9" s="1240" t="s">
        <v>7634</v>
      </c>
      <c r="J9" s="1240" t="s">
        <v>7635</v>
      </c>
      <c r="K9" s="1240" t="s">
        <v>7636</v>
      </c>
      <c r="L9" s="1240" t="s">
        <v>3758</v>
      </c>
      <c r="M9" s="1240" t="s">
        <v>3603</v>
      </c>
      <c r="N9" s="1240" t="s">
        <v>7637</v>
      </c>
      <c r="O9" s="1240" t="s">
        <v>7638</v>
      </c>
      <c r="P9" s="1240" t="s">
        <v>7634</v>
      </c>
      <c r="Q9" s="1240" t="s">
        <v>7639</v>
      </c>
      <c r="R9" s="1240" t="s">
        <v>3281</v>
      </c>
      <c r="S9" s="1286" t="s">
        <v>7640</v>
      </c>
      <c r="T9" s="1240" t="s">
        <v>6083</v>
      </c>
      <c r="U9" s="1240" t="s">
        <v>6185</v>
      </c>
      <c r="V9" s="1240" t="s">
        <v>7641</v>
      </c>
      <c r="W9" s="1240" t="s">
        <v>7642</v>
      </c>
      <c r="X9" s="1240" t="s">
        <v>1170</v>
      </c>
      <c r="Y9" s="1240" t="s">
        <v>6011</v>
      </c>
      <c r="Z9" s="1240" t="s">
        <v>7643</v>
      </c>
      <c r="AA9" s="1240" t="s">
        <v>7644</v>
      </c>
      <c r="AB9" s="1240" t="s">
        <v>1765</v>
      </c>
      <c r="AC9" s="1240" t="s">
        <v>2477</v>
      </c>
      <c r="AD9" s="1240" t="s">
        <v>2518</v>
      </c>
      <c r="AE9" s="1240" t="s">
        <v>7599</v>
      </c>
      <c r="AF9" s="1240" t="s">
        <v>7645</v>
      </c>
      <c r="AG9" s="1240" t="s">
        <v>7646</v>
      </c>
      <c r="AH9" s="1240" t="s">
        <v>7647</v>
      </c>
      <c r="AI9" s="1240" t="s">
        <v>2716</v>
      </c>
      <c r="AJ9" s="1240" t="s">
        <v>7648</v>
      </c>
      <c r="AK9" s="1240" t="s">
        <v>3365</v>
      </c>
      <c r="AL9" s="1240" t="s">
        <v>7649</v>
      </c>
      <c r="AM9" s="1240" t="s">
        <v>7650</v>
      </c>
      <c r="AN9" s="1259" t="s">
        <v>2450</v>
      </c>
      <c r="AO9" s="1240" t="s">
        <v>7651</v>
      </c>
      <c r="AP9" s="1240" t="s">
        <v>7652</v>
      </c>
      <c r="AQ9" s="1240" t="s">
        <v>7653</v>
      </c>
      <c r="AR9" s="1240" t="s">
        <v>7654</v>
      </c>
      <c r="AS9" s="1240" t="s">
        <v>4342</v>
      </c>
      <c r="AT9" s="1240" t="s">
        <v>7655</v>
      </c>
      <c r="AU9" s="1240" t="s">
        <v>7656</v>
      </c>
      <c r="AV9" s="1241" t="str">
        <f t="shared" si="1"/>
        <v>3:07</v>
      </c>
      <c r="AW9" s="1242" t="s">
        <v>7657</v>
      </c>
    </row>
    <row r="10" ht="15.75" customHeight="1">
      <c r="A10" s="1287" t="s">
        <v>1579</v>
      </c>
      <c r="B10" s="1231" t="s">
        <v>7456</v>
      </c>
      <c r="C10" s="1232">
        <v>0.049895833333333334</v>
      </c>
      <c r="D10" s="1259" t="s">
        <v>7658</v>
      </c>
      <c r="E10" s="1288" t="s">
        <v>1031</v>
      </c>
      <c r="F10" s="1270" t="s">
        <v>7659</v>
      </c>
      <c r="G10" s="1288" t="s">
        <v>7660</v>
      </c>
      <c r="H10" s="1289" t="s">
        <v>7460</v>
      </c>
      <c r="I10" s="1272" t="s">
        <v>685</v>
      </c>
      <c r="J10" s="1273" t="s">
        <v>7661</v>
      </c>
      <c r="K10" s="1275" t="s">
        <v>7662</v>
      </c>
      <c r="L10" s="1273" t="s">
        <v>7663</v>
      </c>
      <c r="M10" s="1273" t="s">
        <v>4599</v>
      </c>
      <c r="N10" s="1273" t="s">
        <v>7664</v>
      </c>
      <c r="O10" s="1275" t="s">
        <v>7665</v>
      </c>
      <c r="P10" s="1273" t="s">
        <v>7666</v>
      </c>
      <c r="Q10" s="1277" t="s">
        <v>554</v>
      </c>
      <c r="R10" s="1279" t="s">
        <v>7667</v>
      </c>
      <c r="S10" s="1279" t="s">
        <v>7668</v>
      </c>
      <c r="T10" s="1279" t="s">
        <v>7669</v>
      </c>
      <c r="U10" s="1279" t="s">
        <v>7670</v>
      </c>
      <c r="V10" s="1277" t="s">
        <v>4892</v>
      </c>
      <c r="W10" s="1280" t="s">
        <v>7671</v>
      </c>
      <c r="X10" s="1290" t="s">
        <v>7672</v>
      </c>
      <c r="Y10" s="1280" t="s">
        <v>3001</v>
      </c>
      <c r="Z10" s="1280" t="s">
        <v>7673</v>
      </c>
      <c r="AA10" s="1280" t="s">
        <v>7674</v>
      </c>
      <c r="AB10" s="1290" t="s">
        <v>5837</v>
      </c>
      <c r="AC10" s="1290" t="s">
        <v>2016</v>
      </c>
      <c r="AD10" s="1288" t="s">
        <v>7675</v>
      </c>
      <c r="AE10" s="1288" t="s">
        <v>7676</v>
      </c>
      <c r="AF10" s="1291" t="s">
        <v>7677</v>
      </c>
      <c r="AG10" s="1281" t="s">
        <v>7678</v>
      </c>
      <c r="AH10" s="1281" t="s">
        <v>7679</v>
      </c>
      <c r="AI10" s="1281" t="s">
        <v>7680</v>
      </c>
      <c r="AJ10" s="1291" t="s">
        <v>7681</v>
      </c>
      <c r="AK10" s="1291" t="s">
        <v>1038</v>
      </c>
      <c r="AL10" s="1281" t="s">
        <v>5880</v>
      </c>
      <c r="AM10" s="1283" t="s">
        <v>7682</v>
      </c>
      <c r="AN10" s="1282" t="s">
        <v>2391</v>
      </c>
      <c r="AO10" s="1283" t="s">
        <v>7683</v>
      </c>
      <c r="AP10" s="1282" t="s">
        <v>5186</v>
      </c>
      <c r="AQ10" s="1283" t="s">
        <v>7684</v>
      </c>
      <c r="AR10" s="1282" t="s">
        <v>155</v>
      </c>
      <c r="AS10" s="1282" t="s">
        <v>3871</v>
      </c>
      <c r="AT10" s="1275" t="s">
        <v>5649</v>
      </c>
      <c r="AU10" s="1292" t="s">
        <v>7685</v>
      </c>
      <c r="AV10" s="1241" t="str">
        <f t="shared" si="1"/>
        <v>2:22</v>
      </c>
      <c r="AW10" s="1266" t="s">
        <v>7686</v>
      </c>
    </row>
    <row r="11" ht="15.75" customHeight="1">
      <c r="A11" s="1243" t="s">
        <v>1741</v>
      </c>
      <c r="B11" s="1231" t="s">
        <v>7456</v>
      </c>
      <c r="C11" s="1244">
        <v>0.05005787037037037</v>
      </c>
      <c r="D11" s="1259" t="s">
        <v>7687</v>
      </c>
      <c r="E11" s="1241" t="s">
        <v>3482</v>
      </c>
      <c r="F11" s="1240" t="s">
        <v>7688</v>
      </c>
      <c r="G11" s="1240" t="s">
        <v>7689</v>
      </c>
      <c r="H11" s="1240" t="s">
        <v>7690</v>
      </c>
      <c r="I11" s="1241" t="s">
        <v>5561</v>
      </c>
      <c r="J11" s="1240" t="s">
        <v>7691</v>
      </c>
      <c r="K11" s="1240" t="s">
        <v>7692</v>
      </c>
      <c r="L11" s="1240" t="s">
        <v>4180</v>
      </c>
      <c r="M11" s="1240" t="s">
        <v>7693</v>
      </c>
      <c r="N11" s="1240" t="s">
        <v>7694</v>
      </c>
      <c r="O11" s="1240" t="s">
        <v>7695</v>
      </c>
      <c r="P11" s="1241" t="s">
        <v>3484</v>
      </c>
      <c r="Q11" s="1241" t="s">
        <v>7696</v>
      </c>
      <c r="R11" s="1241" t="s">
        <v>7697</v>
      </c>
      <c r="S11" s="1293" t="s">
        <v>7566</v>
      </c>
      <c r="T11" s="1241" t="s">
        <v>7698</v>
      </c>
      <c r="U11" s="1240" t="s">
        <v>7699</v>
      </c>
      <c r="V11" s="1241" t="s">
        <v>2080</v>
      </c>
      <c r="W11" s="1241" t="s">
        <v>7700</v>
      </c>
      <c r="X11" s="1240" t="s">
        <v>6681</v>
      </c>
      <c r="Y11" s="1241" t="s">
        <v>7701</v>
      </c>
      <c r="Z11" s="1240" t="s">
        <v>7702</v>
      </c>
      <c r="AA11" s="1241" t="s">
        <v>681</v>
      </c>
      <c r="AB11" s="1240" t="s">
        <v>1260</v>
      </c>
      <c r="AC11" s="1241" t="s">
        <v>7527</v>
      </c>
      <c r="AD11" s="1241" t="s">
        <v>7703</v>
      </c>
      <c r="AE11" s="1240" t="s">
        <v>7704</v>
      </c>
      <c r="AF11" s="1241" t="s">
        <v>7705</v>
      </c>
      <c r="AG11" s="1241" t="s">
        <v>585</v>
      </c>
      <c r="AH11" s="1240" t="s">
        <v>4796</v>
      </c>
      <c r="AI11" s="1241" t="s">
        <v>7506</v>
      </c>
      <c r="AJ11" s="1240" t="s">
        <v>7706</v>
      </c>
      <c r="AK11" s="1241" t="s">
        <v>7707</v>
      </c>
      <c r="AL11" s="1241" t="s">
        <v>5158</v>
      </c>
      <c r="AM11" s="1240" t="s">
        <v>7708</v>
      </c>
      <c r="AN11" s="1241" t="s">
        <v>3290</v>
      </c>
      <c r="AO11" s="1240" t="s">
        <v>7709</v>
      </c>
      <c r="AP11" s="1241" t="s">
        <v>7710</v>
      </c>
      <c r="AQ11" s="1241" t="s">
        <v>7711</v>
      </c>
      <c r="AR11" s="1241" t="s">
        <v>1770</v>
      </c>
      <c r="AS11" s="1241" t="s">
        <v>4226</v>
      </c>
      <c r="AT11" s="1241" t="s">
        <v>7712</v>
      </c>
      <c r="AU11" s="1240" t="s">
        <v>7713</v>
      </c>
      <c r="AV11" s="1241" t="str">
        <f t="shared" si="1"/>
        <v>2:01</v>
      </c>
      <c r="AW11" s="1252" t="s">
        <v>7714</v>
      </c>
    </row>
    <row r="12" ht="15.75" customHeight="1">
      <c r="A12" s="1243" t="s">
        <v>5507</v>
      </c>
      <c r="B12" s="1294" t="s">
        <v>7456</v>
      </c>
      <c r="C12" s="1244">
        <v>0.049965277777777775</v>
      </c>
      <c r="D12" s="1259" t="s">
        <v>7715</v>
      </c>
      <c r="E12" s="1259" t="s">
        <v>7716</v>
      </c>
      <c r="F12" s="1259" t="s">
        <v>5006</v>
      </c>
      <c r="G12" s="1259" t="s">
        <v>7717</v>
      </c>
      <c r="H12" s="1259" t="s">
        <v>7718</v>
      </c>
      <c r="I12" s="1259" t="s">
        <v>5229</v>
      </c>
      <c r="J12" s="1259" t="s">
        <v>7719</v>
      </c>
      <c r="K12" s="1259" t="s">
        <v>7720</v>
      </c>
      <c r="L12" s="1259" t="s">
        <v>2530</v>
      </c>
      <c r="M12" s="1259" t="s">
        <v>7721</v>
      </c>
      <c r="N12" s="1259" t="s">
        <v>1592</v>
      </c>
      <c r="O12" s="1259" t="s">
        <v>7722</v>
      </c>
      <c r="P12" s="1259" t="s">
        <v>3484</v>
      </c>
      <c r="Q12" s="1259" t="s">
        <v>7723</v>
      </c>
      <c r="R12" s="1259" t="s">
        <v>1793</v>
      </c>
      <c r="S12" s="1295" t="s">
        <v>7724</v>
      </c>
      <c r="T12" s="1259" t="s">
        <v>7725</v>
      </c>
      <c r="U12" s="1259" t="s">
        <v>7726</v>
      </c>
      <c r="V12" s="1259" t="s">
        <v>7727</v>
      </c>
      <c r="W12" s="1259" t="s">
        <v>4834</v>
      </c>
      <c r="X12" s="1259" t="s">
        <v>5350</v>
      </c>
      <c r="Y12" s="1259" t="s">
        <v>3864</v>
      </c>
      <c r="Z12" s="1259" t="s">
        <v>7728</v>
      </c>
      <c r="AA12" s="1280" t="s">
        <v>4161</v>
      </c>
      <c r="AB12" s="1259" t="s">
        <v>7729</v>
      </c>
      <c r="AC12" s="1259" t="s">
        <v>3070</v>
      </c>
      <c r="AD12" s="1259" t="s">
        <v>7730</v>
      </c>
      <c r="AE12" s="1259" t="s">
        <v>7731</v>
      </c>
      <c r="AF12" s="1259" t="s">
        <v>7732</v>
      </c>
      <c r="AG12" s="1259" t="s">
        <v>1272</v>
      </c>
      <c r="AH12" s="1259" t="s">
        <v>7733</v>
      </c>
      <c r="AI12" s="1259" t="s">
        <v>7163</v>
      </c>
      <c r="AJ12" s="1259" t="s">
        <v>7734</v>
      </c>
      <c r="AK12" s="1259" t="s">
        <v>3989</v>
      </c>
      <c r="AL12" s="1259" t="s">
        <v>4180</v>
      </c>
      <c r="AM12" s="1259" t="s">
        <v>4528</v>
      </c>
      <c r="AN12" s="1259" t="s">
        <v>7476</v>
      </c>
      <c r="AO12" s="1259" t="s">
        <v>7735</v>
      </c>
      <c r="AP12" s="1296" t="s">
        <v>7478</v>
      </c>
      <c r="AQ12" s="1259" t="s">
        <v>1931</v>
      </c>
      <c r="AR12" s="1259" t="s">
        <v>6002</v>
      </c>
      <c r="AS12" s="1259" t="s">
        <v>1855</v>
      </c>
      <c r="AT12" s="1259" t="s">
        <v>7736</v>
      </c>
      <c r="AU12" s="1297" t="s">
        <v>7737</v>
      </c>
      <c r="AV12" s="1241" t="str">
        <f t="shared" si="1"/>
        <v>2:31</v>
      </c>
      <c r="AW12" s="1298" t="s">
        <v>7738</v>
      </c>
    </row>
    <row r="13">
      <c r="A13" s="1299" t="s">
        <v>7358</v>
      </c>
      <c r="B13" s="1300" t="s">
        <v>7456</v>
      </c>
      <c r="C13" s="1232">
        <v>0.05016203703703704</v>
      </c>
      <c r="D13" s="1239" t="s">
        <v>7739</v>
      </c>
      <c r="E13" s="1239" t="s">
        <v>4261</v>
      </c>
      <c r="F13" s="1239" t="s">
        <v>7740</v>
      </c>
      <c r="G13" s="1238" t="s">
        <v>7741</v>
      </c>
      <c r="H13" s="1239" t="s">
        <v>7742</v>
      </c>
      <c r="I13" s="1239" t="s">
        <v>3377</v>
      </c>
      <c r="J13" s="1239" t="s">
        <v>7743</v>
      </c>
      <c r="K13" s="1239" t="s">
        <v>7744</v>
      </c>
      <c r="L13" s="1239" t="s">
        <v>2331</v>
      </c>
      <c r="M13" s="1239" t="s">
        <v>6026</v>
      </c>
      <c r="N13" s="1239" t="s">
        <v>1665</v>
      </c>
      <c r="O13" s="1239" t="s">
        <v>7745</v>
      </c>
      <c r="P13" s="1239" t="s">
        <v>7746</v>
      </c>
      <c r="Q13" s="1239" t="s">
        <v>7747</v>
      </c>
      <c r="R13" s="1239" t="s">
        <v>7748</v>
      </c>
      <c r="S13" s="1239" t="s">
        <v>4032</v>
      </c>
      <c r="T13" s="1239" t="s">
        <v>7749</v>
      </c>
      <c r="U13" s="1239" t="s">
        <v>4902</v>
      </c>
      <c r="V13" s="1239" t="s">
        <v>7727</v>
      </c>
      <c r="W13" s="1239" t="s">
        <v>7750</v>
      </c>
      <c r="X13" s="1239" t="s">
        <v>7751</v>
      </c>
      <c r="Y13" s="1239" t="s">
        <v>3085</v>
      </c>
      <c r="Z13" s="1239" t="s">
        <v>6202</v>
      </c>
      <c r="AA13" s="1239" t="s">
        <v>7752</v>
      </c>
      <c r="AB13" s="1239" t="s">
        <v>3454</v>
      </c>
      <c r="AC13" s="1238">
        <v>48.67</v>
      </c>
      <c r="AD13" s="1239" t="s">
        <v>7753</v>
      </c>
      <c r="AE13" s="1238">
        <v>47.81</v>
      </c>
      <c r="AF13" s="1239" t="s">
        <v>7754</v>
      </c>
      <c r="AG13" s="1239" t="s">
        <v>7755</v>
      </c>
      <c r="AH13" s="1239" t="s">
        <v>4796</v>
      </c>
      <c r="AI13" s="1239" t="s">
        <v>7756</v>
      </c>
      <c r="AJ13" s="1238" t="s">
        <v>7757</v>
      </c>
      <c r="AK13" s="1239" t="s">
        <v>2201</v>
      </c>
      <c r="AL13" s="1239" t="s">
        <v>7758</v>
      </c>
      <c r="AM13" s="1238" t="s">
        <v>7759</v>
      </c>
      <c r="AN13" s="1239" t="s">
        <v>7760</v>
      </c>
      <c r="AO13" s="1239" t="s">
        <v>2239</v>
      </c>
      <c r="AP13" s="1239" t="s">
        <v>7761</v>
      </c>
      <c r="AQ13" s="1239" t="s">
        <v>7762</v>
      </c>
      <c r="AR13" s="1239" t="s">
        <v>7763</v>
      </c>
      <c r="AS13" s="1238">
        <v>46.49</v>
      </c>
      <c r="AT13" s="1239" t="s">
        <v>7764</v>
      </c>
      <c r="AU13" s="1265" t="s">
        <v>7765</v>
      </c>
      <c r="AV13" s="1265" t="str">
        <f t="shared" si="1"/>
        <v>3:05</v>
      </c>
      <c r="AW13" s="1301"/>
    </row>
    <row r="14" ht="15.75" customHeight="1">
      <c r="A14" s="1302" t="s">
        <v>5620</v>
      </c>
      <c r="B14" s="1231" t="s">
        <v>7456</v>
      </c>
      <c r="C14" s="1244">
        <v>0.05018518518518519</v>
      </c>
      <c r="D14" s="1259" t="s">
        <v>7766</v>
      </c>
      <c r="E14" s="1241" t="s">
        <v>7767</v>
      </c>
      <c r="F14" s="1241" t="s">
        <v>7768</v>
      </c>
      <c r="G14" s="1241" t="s">
        <v>7769</v>
      </c>
      <c r="H14" s="1240" t="s">
        <v>5761</v>
      </c>
      <c r="I14" s="1241" t="s">
        <v>1774</v>
      </c>
      <c r="J14" s="1240" t="s">
        <v>3746</v>
      </c>
      <c r="K14" s="1241" t="s">
        <v>7770</v>
      </c>
      <c r="L14" s="1240" t="s">
        <v>4001</v>
      </c>
      <c r="M14" s="1241" t="s">
        <v>7771</v>
      </c>
      <c r="N14" s="1241" t="s">
        <v>7772</v>
      </c>
      <c r="O14" s="1241" t="s">
        <v>7773</v>
      </c>
      <c r="P14" s="1241" t="s">
        <v>3320</v>
      </c>
      <c r="Q14" s="1241" t="s">
        <v>4144</v>
      </c>
      <c r="R14" s="1241" t="s">
        <v>7774</v>
      </c>
      <c r="S14" s="1241" t="s">
        <v>7775</v>
      </c>
      <c r="T14" s="1241" t="s">
        <v>6086</v>
      </c>
      <c r="U14" s="1240" t="s">
        <v>7776</v>
      </c>
      <c r="V14" s="1241" t="s">
        <v>4892</v>
      </c>
      <c r="W14" s="1240" t="s">
        <v>5794</v>
      </c>
      <c r="X14" s="1240" t="s">
        <v>7759</v>
      </c>
      <c r="Y14" s="1241" t="s">
        <v>2377</v>
      </c>
      <c r="Z14" s="1240" t="s">
        <v>7777</v>
      </c>
      <c r="AA14" s="1241" t="s">
        <v>7778</v>
      </c>
      <c r="AB14" s="1241" t="s">
        <v>2974</v>
      </c>
      <c r="AC14" s="1241" t="s">
        <v>4553</v>
      </c>
      <c r="AD14" s="1240" t="s">
        <v>7779</v>
      </c>
      <c r="AE14" s="1241" t="s">
        <v>4280</v>
      </c>
      <c r="AF14" s="1303" t="s">
        <v>7472</v>
      </c>
      <c r="AG14" s="1240" t="s">
        <v>503</v>
      </c>
      <c r="AH14" s="1241" t="s">
        <v>7101</v>
      </c>
      <c r="AI14" s="1241" t="s">
        <v>7780</v>
      </c>
      <c r="AJ14" s="1241" t="s">
        <v>7781</v>
      </c>
      <c r="AK14" s="1241" t="s">
        <v>7782</v>
      </c>
      <c r="AL14" s="1241" t="s">
        <v>7783</v>
      </c>
      <c r="AM14" s="1241" t="s">
        <v>7784</v>
      </c>
      <c r="AN14" s="1241" t="s">
        <v>2523</v>
      </c>
      <c r="AO14" s="1241" t="s">
        <v>7567</v>
      </c>
      <c r="AP14" s="1241" t="s">
        <v>7785</v>
      </c>
      <c r="AQ14" s="1241" t="s">
        <v>864</v>
      </c>
      <c r="AR14" s="1241" t="s">
        <v>6108</v>
      </c>
      <c r="AS14" s="1241" t="s">
        <v>5337</v>
      </c>
      <c r="AT14" s="1241" t="s">
        <v>7786</v>
      </c>
      <c r="AU14" s="1240" t="s">
        <v>7787</v>
      </c>
      <c r="AV14" s="1241" t="str">
        <f t="shared" si="1"/>
        <v>2:26</v>
      </c>
      <c r="AW14" s="1304"/>
    </row>
    <row r="15" ht="15.75" customHeight="1">
      <c r="A15" s="1253" t="s">
        <v>1177</v>
      </c>
      <c r="B15" s="1231" t="s">
        <v>7456</v>
      </c>
      <c r="C15" s="1232">
        <v>0.05025462962962963</v>
      </c>
      <c r="D15" s="1259" t="s">
        <v>7788</v>
      </c>
      <c r="E15" s="1270" t="s">
        <v>7485</v>
      </c>
      <c r="F15" s="1288" t="s">
        <v>7789</v>
      </c>
      <c r="G15" s="1305" t="s">
        <v>7790</v>
      </c>
      <c r="H15" s="1272" t="s">
        <v>7791</v>
      </c>
      <c r="I15" s="1272" t="s">
        <v>7792</v>
      </c>
      <c r="J15" s="1273" t="s">
        <v>7793</v>
      </c>
      <c r="K15" s="1275" t="s">
        <v>7794</v>
      </c>
      <c r="L15" s="1275" t="s">
        <v>4493</v>
      </c>
      <c r="M15" s="1306" t="str">
        <f>HYPERLINK("https://youtu.be/teAIifUZjFw","1:14.18")</f>
        <v>1:14.18</v>
      </c>
      <c r="N15" s="1275" t="s">
        <v>3072</v>
      </c>
      <c r="O15" s="1275" t="s">
        <v>7795</v>
      </c>
      <c r="P15" s="1275" t="s">
        <v>1589</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7634</v>
      </c>
      <c r="Z15" s="1290" t="s">
        <v>7799</v>
      </c>
      <c r="AA15" s="1280" t="s">
        <v>7473</v>
      </c>
      <c r="AB15" s="1290" t="s">
        <v>6766</v>
      </c>
      <c r="AC15" s="1290" t="s">
        <v>5366</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7682</v>
      </c>
      <c r="AN15" s="1283" t="s">
        <v>5352</v>
      </c>
      <c r="AO15" s="1283" t="s">
        <v>7807</v>
      </c>
      <c r="AP15" s="1282" t="s">
        <v>7808</v>
      </c>
      <c r="AQ15" s="1282" t="s">
        <v>7809</v>
      </c>
      <c r="AR15" s="1283" t="s">
        <v>7810</v>
      </c>
      <c r="AS15" s="1282" t="s">
        <v>5316</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5158</v>
      </c>
      <c r="M16" s="1240" t="s">
        <v>7822</v>
      </c>
      <c r="N16" s="1240" t="s">
        <v>4816</v>
      </c>
      <c r="O16" s="1241" t="s">
        <v>7823</v>
      </c>
      <c r="P16" s="1241" t="s">
        <v>7824</v>
      </c>
      <c r="Q16" s="1240" t="s">
        <v>7825</v>
      </c>
      <c r="R16" s="1240" t="s">
        <v>4512</v>
      </c>
      <c r="S16" s="1241" t="s">
        <v>7702</v>
      </c>
      <c r="T16" s="1241" t="s">
        <v>7826</v>
      </c>
      <c r="U16" s="1241" t="s">
        <v>7827</v>
      </c>
      <c r="V16" s="1241" t="s">
        <v>7828</v>
      </c>
      <c r="W16" s="1241" t="s">
        <v>7829</v>
      </c>
      <c r="X16" s="1241" t="s">
        <v>5818</v>
      </c>
      <c r="Y16" s="1241" t="s">
        <v>6727</v>
      </c>
      <c r="Z16" s="1241" t="s">
        <v>7830</v>
      </c>
      <c r="AA16" s="1241" t="s">
        <v>7678</v>
      </c>
      <c r="AB16" s="1241" t="s">
        <v>3359</v>
      </c>
      <c r="AC16" s="1241" t="s">
        <v>7831</v>
      </c>
      <c r="AD16" s="1241" t="s">
        <v>7832</v>
      </c>
      <c r="AE16" s="1241" t="s">
        <v>4629</v>
      </c>
      <c r="AF16" s="1240" t="s">
        <v>1018</v>
      </c>
      <c r="AG16" s="1241" t="s">
        <v>5917</v>
      </c>
      <c r="AH16" s="1240" t="s">
        <v>3443</v>
      </c>
      <c r="AI16" s="1241" t="s">
        <v>3855</v>
      </c>
      <c r="AJ16" s="1241" t="s">
        <v>7833</v>
      </c>
      <c r="AK16" s="1303" t="s">
        <v>7475</v>
      </c>
      <c r="AL16" s="1241" t="s">
        <v>4047</v>
      </c>
      <c r="AM16" s="1241" t="s">
        <v>5049</v>
      </c>
      <c r="AN16" s="1241" t="s">
        <v>7476</v>
      </c>
      <c r="AO16" s="1241" t="s">
        <v>6324</v>
      </c>
      <c r="AP16" s="1241" t="s">
        <v>7834</v>
      </c>
      <c r="AQ16" s="1303" t="s">
        <v>7479</v>
      </c>
      <c r="AR16" s="1241" t="s">
        <v>382</v>
      </c>
      <c r="AS16" s="1241" t="s">
        <v>5152</v>
      </c>
      <c r="AT16" s="1241" t="s">
        <v>7835</v>
      </c>
      <c r="AU16" s="1240" t="s">
        <v>7836</v>
      </c>
      <c r="AV16" s="1241" t="str">
        <f t="shared" si="1"/>
        <v>3:20</v>
      </c>
      <c r="AW16" s="1304" t="s">
        <v>7042</v>
      </c>
    </row>
    <row r="17">
      <c r="A17" s="1299" t="s">
        <v>1797</v>
      </c>
      <c r="B17" s="1311" t="s">
        <v>7456</v>
      </c>
      <c r="C17" s="1232">
        <v>0.0503125</v>
      </c>
      <c r="D17" s="1259" t="s">
        <v>7837</v>
      </c>
      <c r="E17" s="1270" t="s">
        <v>7838</v>
      </c>
      <c r="F17" s="1270" t="s">
        <v>7839</v>
      </c>
      <c r="G17" s="1270" t="s">
        <v>7080</v>
      </c>
      <c r="H17" s="1271" t="s">
        <v>7840</v>
      </c>
      <c r="I17" s="1271" t="s">
        <v>3317</v>
      </c>
      <c r="J17" s="1273" t="s">
        <v>1766</v>
      </c>
      <c r="K17" s="1273" t="s">
        <v>6194</v>
      </c>
      <c r="L17" s="1273" t="s">
        <v>3522</v>
      </c>
      <c r="M17" s="1273" t="s">
        <v>7841</v>
      </c>
      <c r="N17" s="1273" t="s">
        <v>7842</v>
      </c>
      <c r="O17" s="1273" t="s">
        <v>7843</v>
      </c>
      <c r="P17" s="1273" t="s">
        <v>4969</v>
      </c>
      <c r="Q17" s="1277" t="s">
        <v>7844</v>
      </c>
      <c r="R17" s="1277" t="s">
        <v>7845</v>
      </c>
      <c r="S17" s="1277" t="s">
        <v>439</v>
      </c>
      <c r="T17" s="1277" t="s">
        <v>7846</v>
      </c>
      <c r="U17" s="1277" t="s">
        <v>7847</v>
      </c>
      <c r="V17" s="1277" t="s">
        <v>7848</v>
      </c>
      <c r="W17" s="1280" t="s">
        <v>7849</v>
      </c>
      <c r="X17" s="1280" t="s">
        <v>4911</v>
      </c>
      <c r="Y17" s="1280" t="s">
        <v>1290</v>
      </c>
      <c r="Z17" s="1280" t="s">
        <v>5966</v>
      </c>
      <c r="AA17" s="1280" t="s">
        <v>7850</v>
      </c>
      <c r="AB17" s="1280" t="s">
        <v>3101</v>
      </c>
      <c r="AC17" s="1280" t="s">
        <v>7851</v>
      </c>
      <c r="AD17" s="1270" t="s">
        <v>7852</v>
      </c>
      <c r="AE17" s="1270" t="s">
        <v>5314</v>
      </c>
      <c r="AF17" s="1281" t="s">
        <v>7853</v>
      </c>
      <c r="AG17" s="1281" t="s">
        <v>6239</v>
      </c>
      <c r="AH17" s="1281" t="s">
        <v>7854</v>
      </c>
      <c r="AI17" s="1281" t="s">
        <v>4807</v>
      </c>
      <c r="AJ17" s="1281" t="s">
        <v>7855</v>
      </c>
      <c r="AK17" s="1281" t="s">
        <v>7505</v>
      </c>
      <c r="AL17" s="1281" t="s">
        <v>7856</v>
      </c>
      <c r="AM17" s="1283" t="s">
        <v>7857</v>
      </c>
      <c r="AN17" s="1283" t="s">
        <v>7858</v>
      </c>
      <c r="AO17" s="1283" t="s">
        <v>150</v>
      </c>
      <c r="AP17" s="1283" t="s">
        <v>7859</v>
      </c>
      <c r="AQ17" s="1283" t="s">
        <v>7860</v>
      </c>
      <c r="AR17" s="1283" t="s">
        <v>4260</v>
      </c>
      <c r="AS17" s="1283" t="s">
        <v>5539</v>
      </c>
      <c r="AT17" s="1273" t="s">
        <v>7861</v>
      </c>
      <c r="AU17" s="1265" t="s">
        <v>7862</v>
      </c>
      <c r="AV17" s="1241" t="str">
        <f t="shared" si="1"/>
        <v>2:59</v>
      </c>
      <c r="AW17" s="1301" t="s">
        <v>7863</v>
      </c>
    </row>
    <row r="18" ht="15.75" customHeight="1">
      <c r="A18" s="1287" t="s">
        <v>7864</v>
      </c>
      <c r="B18" s="1294" t="s">
        <v>7483</v>
      </c>
      <c r="C18" s="1244">
        <v>0.05042824074074074</v>
      </c>
      <c r="D18" s="1259" t="s">
        <v>7715</v>
      </c>
      <c r="E18" s="1270" t="s">
        <v>5517</v>
      </c>
      <c r="F18" s="1270" t="s">
        <v>7865</v>
      </c>
      <c r="G18" s="1288" t="s">
        <v>7866</v>
      </c>
      <c r="H18" s="1272" t="s">
        <v>7867</v>
      </c>
      <c r="I18" s="1271" t="s">
        <v>7868</v>
      </c>
      <c r="J18" s="1273" t="s">
        <v>4789</v>
      </c>
      <c r="K18" s="1273" t="s">
        <v>6220</v>
      </c>
      <c r="L18" s="1273" t="s">
        <v>1930</v>
      </c>
      <c r="M18" s="1273" t="s">
        <v>7869</v>
      </c>
      <c r="N18" s="1273" t="s">
        <v>3366</v>
      </c>
      <c r="O18" s="1273" t="s">
        <v>7870</v>
      </c>
      <c r="P18" s="1275" t="s">
        <v>906</v>
      </c>
      <c r="Q18" s="1277" t="s">
        <v>7871</v>
      </c>
      <c r="R18" s="1277" t="s">
        <v>3195</v>
      </c>
      <c r="S18" s="1277" t="s">
        <v>2758</v>
      </c>
      <c r="T18" s="1279" t="s">
        <v>7872</v>
      </c>
      <c r="U18" s="1277" t="s">
        <v>7873</v>
      </c>
      <c r="V18" s="1279" t="s">
        <v>7874</v>
      </c>
      <c r="W18" s="1290" t="s">
        <v>7875</v>
      </c>
      <c r="X18" s="1312" t="s">
        <v>2502</v>
      </c>
      <c r="Y18" s="1290" t="s">
        <v>7876</v>
      </c>
      <c r="Z18" s="1280" t="s">
        <v>7877</v>
      </c>
      <c r="AA18" s="1290" t="s">
        <v>7878</v>
      </c>
      <c r="AB18" s="1312" t="s">
        <v>6029</v>
      </c>
      <c r="AC18" s="1290" t="s">
        <v>2514</v>
      </c>
      <c r="AD18" s="1313" t="s">
        <v>7502</v>
      </c>
      <c r="AE18" s="1270" t="s">
        <v>5441</v>
      </c>
      <c r="AF18" s="1281" t="s">
        <v>7879</v>
      </c>
      <c r="AG18" s="1291" t="s">
        <v>3293</v>
      </c>
      <c r="AH18" s="1291" t="s">
        <v>7880</v>
      </c>
      <c r="AI18" s="1314" t="s">
        <v>7506</v>
      </c>
      <c r="AJ18" s="1291" t="s">
        <v>7881</v>
      </c>
      <c r="AK18" s="1315" t="s">
        <v>7508</v>
      </c>
      <c r="AL18" s="1291" t="s">
        <v>2848</v>
      </c>
      <c r="AM18" s="1316" t="s">
        <v>7509</v>
      </c>
      <c r="AN18" s="1283" t="s">
        <v>4330</v>
      </c>
      <c r="AO18" s="1283" t="s">
        <v>7882</v>
      </c>
      <c r="AP18" s="1316" t="s">
        <v>7511</v>
      </c>
      <c r="AQ18" s="1317" t="s">
        <v>7512</v>
      </c>
      <c r="AR18" s="1282" t="s">
        <v>2907</v>
      </c>
      <c r="AS18" s="1282" t="s">
        <v>4565</v>
      </c>
      <c r="AT18" s="1273" t="s">
        <v>7883</v>
      </c>
      <c r="AU18" s="1265" t="s">
        <v>7884</v>
      </c>
      <c r="AV18" s="1241" t="str">
        <f t="shared" si="1"/>
        <v>2:55</v>
      </c>
      <c r="AW18" s="1318"/>
    </row>
    <row r="19" ht="15.75" customHeight="1">
      <c r="A19" s="1243" t="s">
        <v>3561</v>
      </c>
      <c r="B19" s="1231" t="s">
        <v>7456</v>
      </c>
      <c r="C19" s="1319">
        <v>0.05043981481481481</v>
      </c>
      <c r="D19" s="1259" t="s">
        <v>7885</v>
      </c>
      <c r="E19" s="1241" t="s">
        <v>5848</v>
      </c>
      <c r="F19" s="1241" t="s">
        <v>5980</v>
      </c>
      <c r="G19" s="1241" t="s">
        <v>7886</v>
      </c>
      <c r="H19" s="1241" t="s">
        <v>7887</v>
      </c>
      <c r="I19" s="1241" t="s">
        <v>4137</v>
      </c>
      <c r="J19" s="1241" t="s">
        <v>3974</v>
      </c>
      <c r="K19" s="1241" t="s">
        <v>7821</v>
      </c>
      <c r="L19" s="1241" t="s">
        <v>7888</v>
      </c>
      <c r="M19" s="1241" t="s">
        <v>7889</v>
      </c>
      <c r="N19" s="1241" t="s">
        <v>2067</v>
      </c>
      <c r="O19" s="1241" t="s">
        <v>7890</v>
      </c>
      <c r="P19" s="1241" t="s">
        <v>4727</v>
      </c>
      <c r="Q19" s="1241" t="s">
        <v>7891</v>
      </c>
      <c r="R19" s="1241" t="s">
        <v>7892</v>
      </c>
      <c r="S19" s="1241" t="s">
        <v>7893</v>
      </c>
      <c r="T19" s="1241" t="s">
        <v>7894</v>
      </c>
      <c r="U19" s="1241" t="s">
        <v>7895</v>
      </c>
      <c r="V19" s="1241" t="s">
        <v>3489</v>
      </c>
      <c r="W19" s="1241" t="s">
        <v>7896</v>
      </c>
      <c r="X19" s="1241" t="s">
        <v>7897</v>
      </c>
      <c r="Y19" s="1241" t="s">
        <v>4266</v>
      </c>
      <c r="Z19" s="1241" t="s">
        <v>542</v>
      </c>
      <c r="AA19" s="1241" t="s">
        <v>7898</v>
      </c>
      <c r="AB19" s="1241" t="s">
        <v>4789</v>
      </c>
      <c r="AC19" s="1241" t="s">
        <v>5366</v>
      </c>
      <c r="AD19" s="1241" t="s">
        <v>5476</v>
      </c>
      <c r="AE19" s="1241" t="s">
        <v>5059</v>
      </c>
      <c r="AF19" s="1241" t="s">
        <v>7899</v>
      </c>
      <c r="AG19" s="1241" t="s">
        <v>7900</v>
      </c>
      <c r="AH19" s="1241" t="s">
        <v>3645</v>
      </c>
      <c r="AI19" s="1241" t="s">
        <v>4807</v>
      </c>
      <c r="AJ19" s="1241" t="s">
        <v>7901</v>
      </c>
      <c r="AK19" s="1241" t="s">
        <v>7902</v>
      </c>
      <c r="AL19" s="1241" t="s">
        <v>7903</v>
      </c>
      <c r="AM19" s="1241" t="s">
        <v>1326</v>
      </c>
      <c r="AN19" s="1241" t="s">
        <v>3368</v>
      </c>
      <c r="AO19" s="1241" t="s">
        <v>1835</v>
      </c>
      <c r="AP19" s="1320" t="str">
        <f>HYPERLINK("https://www.twitch.tv/videos/511415405","2:00.79")</f>
        <v>2:00.79</v>
      </c>
      <c r="AQ19" s="1241" t="s">
        <v>7762</v>
      </c>
      <c r="AR19" s="1241" t="s">
        <v>5843</v>
      </c>
      <c r="AS19" s="1241" t="s">
        <v>7904</v>
      </c>
      <c r="AT19" s="1241" t="s">
        <v>7905</v>
      </c>
      <c r="AU19" s="1241" t="s">
        <v>7906</v>
      </c>
      <c r="AV19" s="1241" t="str">
        <f t="shared" si="1"/>
        <v>2:36</v>
      </c>
      <c r="AW19" s="1252" t="s">
        <v>6803</v>
      </c>
    </row>
    <row r="20">
      <c r="A20" s="1299" t="s">
        <v>7907</v>
      </c>
      <c r="B20" s="1321" t="s">
        <v>7456</v>
      </c>
      <c r="C20" s="1232">
        <v>0.05050925925925926</v>
      </c>
      <c r="D20" s="1322" t="s">
        <v>7908</v>
      </c>
      <c r="E20" s="1270" t="s">
        <v>4319</v>
      </c>
      <c r="F20" s="1270" t="s">
        <v>7909</v>
      </c>
      <c r="G20" s="1270" t="s">
        <v>7910</v>
      </c>
      <c r="H20" s="1271" t="s">
        <v>2701</v>
      </c>
      <c r="I20" s="1271" t="s">
        <v>1279</v>
      </c>
      <c r="J20" s="1273" t="s">
        <v>4869</v>
      </c>
      <c r="K20" s="1323" t="s">
        <v>7911</v>
      </c>
      <c r="L20" s="1273" t="s">
        <v>7355</v>
      </c>
      <c r="M20" s="1273" t="s">
        <v>7912</v>
      </c>
      <c r="N20" s="1273" t="s">
        <v>7913</v>
      </c>
      <c r="O20" s="1273" t="s">
        <v>7914</v>
      </c>
      <c r="P20" s="1259" t="s">
        <v>1015</v>
      </c>
      <c r="Q20" s="1277" t="s">
        <v>7915</v>
      </c>
      <c r="R20" s="1277" t="s">
        <v>2202</v>
      </c>
      <c r="S20" s="1277" t="s">
        <v>7916</v>
      </c>
      <c r="T20" s="1277" t="s">
        <v>2083</v>
      </c>
      <c r="U20" s="1277" t="s">
        <v>7917</v>
      </c>
      <c r="V20" s="1277" t="s">
        <v>7727</v>
      </c>
      <c r="W20" s="1280" t="s">
        <v>7918</v>
      </c>
      <c r="X20" s="1280" t="s">
        <v>7919</v>
      </c>
      <c r="Y20" s="1280" t="s">
        <v>7599</v>
      </c>
      <c r="Z20" s="1280" t="s">
        <v>7920</v>
      </c>
      <c r="AA20" s="1280" t="s">
        <v>7921</v>
      </c>
      <c r="AB20" s="1280" t="s">
        <v>7922</v>
      </c>
      <c r="AC20" s="1280" t="s">
        <v>3700</v>
      </c>
      <c r="AD20" s="1270" t="s">
        <v>7923</v>
      </c>
      <c r="AE20" s="1270" t="s">
        <v>5019</v>
      </c>
      <c r="AF20" s="1281" t="s">
        <v>7924</v>
      </c>
      <c r="AG20" s="1281" t="s">
        <v>197</v>
      </c>
      <c r="AH20" s="1281" t="s">
        <v>3486</v>
      </c>
      <c r="AI20" s="1281" t="s">
        <v>7925</v>
      </c>
      <c r="AJ20" s="1281" t="s">
        <v>7926</v>
      </c>
      <c r="AK20" s="1281" t="s">
        <v>7927</v>
      </c>
      <c r="AL20" s="1281" t="s">
        <v>2183</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2236</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4445</v>
      </c>
      <c r="K21" s="1273" t="s">
        <v>7939</v>
      </c>
      <c r="L21" s="1306" t="str">
        <f>HYPERLINK("https://www.youtube.com/watch?v=tJdjPKdAbw4","57.03")</f>
        <v>57.03</v>
      </c>
      <c r="M21" s="1275" t="s">
        <v>5906</v>
      </c>
      <c r="N21" s="1275" t="s">
        <v>1461</v>
      </c>
      <c r="O21" s="1275" t="s">
        <v>7940</v>
      </c>
      <c r="P21" s="1275" t="s">
        <v>468</v>
      </c>
      <c r="Q21" s="1279" t="s">
        <v>7941</v>
      </c>
      <c r="R21" s="1279" t="s">
        <v>7942</v>
      </c>
      <c r="S21" s="1308" t="str">
        <f>HYPERLINK("https://www.youtube.com/watch?v=_3ms_ZhYFzo","1:18.06")</f>
        <v>1:18.06</v>
      </c>
      <c r="T21" s="1279" t="s">
        <v>7943</v>
      </c>
      <c r="U21" s="1308" t="str">
        <f>HYPERLINK("https://www.youtube.com/watch?v=ZOy_TI3Zw14","2:02.38")</f>
        <v>2:02.38</v>
      </c>
      <c r="V21" s="1279" t="s">
        <v>7727</v>
      </c>
      <c r="W21" s="1290" t="s">
        <v>7944</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7676</v>
      </c>
      <c r="AF21" s="1291" t="s">
        <v>7945</v>
      </c>
      <c r="AG21" s="1326" t="str">
        <f>HYPERLINK("https://www.youtube.com/watch?v=KXwTRrVVluY","1:30.62")</f>
        <v>1:30.62</v>
      </c>
      <c r="AH21" s="1291" t="s">
        <v>2750</v>
      </c>
      <c r="AI21" s="1291" t="s">
        <v>7801</v>
      </c>
      <c r="AJ21" s="1291" t="s">
        <v>7946</v>
      </c>
      <c r="AK21" s="1291" t="s">
        <v>154</v>
      </c>
      <c r="AL21" s="1291" t="s">
        <v>7758</v>
      </c>
      <c r="AM21" s="1327" t="str">
        <f>HYPERLINK("https://www.youtube.com/watch?v=BAoEwuQ0LoI","1:25.68")</f>
        <v>1:25.68</v>
      </c>
      <c r="AN21" s="1327" t="str">
        <f>HYPERLINK("https://www.youtube.com/watch?v=F-LtZeEZXek","56.36")</f>
        <v>56.36</v>
      </c>
      <c r="AO21" s="1282" t="s">
        <v>7947</v>
      </c>
      <c r="AP21" s="1282" t="s">
        <v>7948</v>
      </c>
      <c r="AQ21" s="1282" t="s">
        <v>7653</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7483</v>
      </c>
      <c r="C22" s="1232">
        <v>0.05050925925925926</v>
      </c>
      <c r="D22" s="1259" t="s">
        <v>7952</v>
      </c>
      <c r="E22" s="1259" t="s">
        <v>4056</v>
      </c>
      <c r="F22" s="1259" t="s">
        <v>7953</v>
      </c>
      <c r="G22" s="1259" t="s">
        <v>7954</v>
      </c>
      <c r="H22" s="1259" t="s">
        <v>7955</v>
      </c>
      <c r="I22" s="1259" t="s">
        <v>7956</v>
      </c>
      <c r="J22" s="1329" t="s">
        <v>7490</v>
      </c>
      <c r="K22" s="1259" t="s">
        <v>7957</v>
      </c>
      <c r="L22" s="1259" t="s">
        <v>7958</v>
      </c>
      <c r="M22" s="1329" t="s">
        <v>7492</v>
      </c>
      <c r="N22" s="1329" t="s">
        <v>7493</v>
      </c>
      <c r="O22" s="1259" t="s">
        <v>7959</v>
      </c>
      <c r="P22" s="1329" t="s">
        <v>7495</v>
      </c>
      <c r="Q22" s="1329" t="s">
        <v>7496</v>
      </c>
      <c r="R22" s="1259" t="s">
        <v>7960</v>
      </c>
      <c r="S22" s="1329" t="s">
        <v>7100</v>
      </c>
      <c r="T22" s="1259" t="s">
        <v>7961</v>
      </c>
      <c r="U22" s="1259" t="s">
        <v>7816</v>
      </c>
      <c r="V22" s="1329" t="s">
        <v>7499</v>
      </c>
      <c r="W22" s="1259" t="s">
        <v>7962</v>
      </c>
      <c r="X22" s="1259" t="s">
        <v>583</v>
      </c>
      <c r="Y22" s="1259" t="s">
        <v>3320</v>
      </c>
      <c r="Z22" s="1259" t="s">
        <v>7963</v>
      </c>
      <c r="AA22" s="1259" t="s">
        <v>7964</v>
      </c>
      <c r="AB22" s="1259" t="s">
        <v>7965</v>
      </c>
      <c r="AC22" s="1259" t="s">
        <v>5876</v>
      </c>
      <c r="AD22" s="1259" t="s">
        <v>7966</v>
      </c>
      <c r="AE22" s="1259" t="s">
        <v>269</v>
      </c>
      <c r="AF22" s="1259" t="s">
        <v>7967</v>
      </c>
      <c r="AG22" s="1259" t="s">
        <v>5210</v>
      </c>
      <c r="AH22" s="1259" t="s">
        <v>4061</v>
      </c>
      <c r="AI22" s="1259" t="s">
        <v>7898</v>
      </c>
      <c r="AJ22" s="1259" t="s">
        <v>7968</v>
      </c>
      <c r="AK22" s="1259" t="s">
        <v>2323</v>
      </c>
      <c r="AL22" s="1259" t="s">
        <v>3069</v>
      </c>
      <c r="AM22" s="1259" t="s">
        <v>7969</v>
      </c>
      <c r="AN22" s="1259" t="s">
        <v>7970</v>
      </c>
      <c r="AO22" s="1259" t="s">
        <v>6327</v>
      </c>
      <c r="AP22" s="1259" t="s">
        <v>7971</v>
      </c>
      <c r="AQ22" s="1259" t="s">
        <v>1249</v>
      </c>
      <c r="AR22" s="1259" t="s">
        <v>7972</v>
      </c>
      <c r="AS22" s="1259" t="s">
        <v>7973</v>
      </c>
      <c r="AT22" s="1259" t="s">
        <v>7974</v>
      </c>
      <c r="AU22" s="1265" t="s">
        <v>7975</v>
      </c>
      <c r="AV22" s="1241" t="str">
        <f t="shared" si="1"/>
        <v>2:57</v>
      </c>
      <c r="AW22" s="1330"/>
    </row>
    <row r="23" ht="15.75" customHeight="1">
      <c r="A23" s="1285" t="s">
        <v>3479</v>
      </c>
      <c r="B23" s="1231" t="s">
        <v>7456</v>
      </c>
      <c r="C23" s="1244">
        <v>0.050520833333333334</v>
      </c>
      <c r="D23" s="1240" t="s">
        <v>7976</v>
      </c>
      <c r="E23" s="1240" t="s">
        <v>2174</v>
      </c>
      <c r="F23" s="1240" t="s">
        <v>7977</v>
      </c>
      <c r="G23" s="1240" t="s">
        <v>7978</v>
      </c>
      <c r="H23" s="1240" t="s">
        <v>7979</v>
      </c>
      <c r="I23" s="1331" t="s">
        <v>7676</v>
      </c>
      <c r="J23" s="1240" t="s">
        <v>7980</v>
      </c>
      <c r="K23" s="1240" t="s">
        <v>2049</v>
      </c>
      <c r="L23" s="1240" t="s">
        <v>7981</v>
      </c>
      <c r="M23" s="1240" t="s">
        <v>3889</v>
      </c>
      <c r="N23" s="1240" t="s">
        <v>7982</v>
      </c>
      <c r="O23" s="1240" t="s">
        <v>7983</v>
      </c>
      <c r="P23" s="1240" t="s">
        <v>853</v>
      </c>
      <c r="Q23" s="1240" t="s">
        <v>4080</v>
      </c>
      <c r="R23" s="1277" t="s">
        <v>6223</v>
      </c>
      <c r="S23" s="1240" t="s">
        <v>7984</v>
      </c>
      <c r="T23" s="1240" t="s">
        <v>7985</v>
      </c>
      <c r="U23" s="1240" t="s">
        <v>7986</v>
      </c>
      <c r="V23" s="1240" t="s">
        <v>3568</v>
      </c>
      <c r="W23" s="1240" t="s">
        <v>698</v>
      </c>
      <c r="X23" s="1240" t="s">
        <v>7987</v>
      </c>
      <c r="Y23" s="1240" t="s">
        <v>3571</v>
      </c>
      <c r="Z23" s="1240" t="s">
        <v>4789</v>
      </c>
      <c r="AA23" s="1240" t="s">
        <v>7988</v>
      </c>
      <c r="AB23" s="1240" t="s">
        <v>1976</v>
      </c>
      <c r="AC23" s="1240" t="s">
        <v>5214</v>
      </c>
      <c r="AD23" s="1240" t="s">
        <v>7989</v>
      </c>
      <c r="AE23" s="1240" t="s">
        <v>7599</v>
      </c>
      <c r="AF23" s="1240" t="s">
        <v>7990</v>
      </c>
      <c r="AG23" s="1240" t="s">
        <v>5792</v>
      </c>
      <c r="AH23" s="1240" t="s">
        <v>4568</v>
      </c>
      <c r="AI23" s="1240" t="s">
        <v>1714</v>
      </c>
      <c r="AJ23" s="1240" t="s">
        <v>7991</v>
      </c>
      <c r="AK23" s="1240" t="s">
        <v>420</v>
      </c>
      <c r="AL23" s="1240" t="s">
        <v>5606</v>
      </c>
      <c r="AM23" s="1240" t="s">
        <v>7992</v>
      </c>
      <c r="AN23" s="1240" t="s">
        <v>342</v>
      </c>
      <c r="AO23" s="1240" t="s">
        <v>7993</v>
      </c>
      <c r="AP23" s="1240" t="s">
        <v>7994</v>
      </c>
      <c r="AQ23" s="1240" t="s">
        <v>1891</v>
      </c>
      <c r="AR23" s="1240" t="s">
        <v>6324</v>
      </c>
      <c r="AS23" s="1240" t="s">
        <v>926</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2817</v>
      </c>
      <c r="I24" s="1271" t="s">
        <v>1660</v>
      </c>
      <c r="J24" s="1273" t="s">
        <v>8003</v>
      </c>
      <c r="K24" s="1273" t="s">
        <v>8004</v>
      </c>
      <c r="L24" s="1273" t="s">
        <v>8005</v>
      </c>
      <c r="M24" s="1273" t="s">
        <v>3268</v>
      </c>
      <c r="N24" s="1273" t="s">
        <v>8006</v>
      </c>
      <c r="O24" s="1273" t="s">
        <v>7870</v>
      </c>
      <c r="P24" s="1273" t="s">
        <v>4434</v>
      </c>
      <c r="Q24" s="1277" t="s">
        <v>8007</v>
      </c>
      <c r="R24" s="1277" t="s">
        <v>7774</v>
      </c>
      <c r="S24" s="1277" t="s">
        <v>8008</v>
      </c>
      <c r="T24" s="1277" t="s">
        <v>8009</v>
      </c>
      <c r="U24" s="1277" t="s">
        <v>7699</v>
      </c>
      <c r="V24" s="1277" t="s">
        <v>7798</v>
      </c>
      <c r="W24" s="1280" t="s">
        <v>8010</v>
      </c>
      <c r="X24" s="1280" t="s">
        <v>7622</v>
      </c>
      <c r="Y24" s="1280" t="s">
        <v>5088</v>
      </c>
      <c r="Z24" s="1280" t="s">
        <v>8011</v>
      </c>
      <c r="AA24" s="1280" t="s">
        <v>8012</v>
      </c>
      <c r="AB24" s="1280" t="s">
        <v>5915</v>
      </c>
      <c r="AC24" s="1290" t="s">
        <v>6411</v>
      </c>
      <c r="AD24" s="1270" t="s">
        <v>8013</v>
      </c>
      <c r="AE24" s="1270" t="s">
        <v>7676</v>
      </c>
      <c r="AF24" s="1281" t="s">
        <v>8014</v>
      </c>
      <c r="AG24" s="1281" t="s">
        <v>8015</v>
      </c>
      <c r="AH24" s="1281" t="s">
        <v>2983</v>
      </c>
      <c r="AI24" s="1281" t="s">
        <v>6025</v>
      </c>
      <c r="AJ24" s="1281" t="s">
        <v>8016</v>
      </c>
      <c r="AK24" s="1281" t="s">
        <v>4911</v>
      </c>
      <c r="AL24" s="1281" t="s">
        <v>3496</v>
      </c>
      <c r="AM24" s="1283" t="s">
        <v>8017</v>
      </c>
      <c r="AN24" s="1283" t="s">
        <v>4079</v>
      </c>
      <c r="AO24" s="1283" t="s">
        <v>8018</v>
      </c>
      <c r="AP24" s="1283" t="s">
        <v>8019</v>
      </c>
      <c r="AQ24" s="1283" t="s">
        <v>8020</v>
      </c>
      <c r="AR24" s="1283" t="s">
        <v>8021</v>
      </c>
      <c r="AS24" s="1283" t="s">
        <v>8022</v>
      </c>
      <c r="AT24" s="1273" t="s">
        <v>8023</v>
      </c>
      <c r="AU24" s="1265" t="s">
        <v>8024</v>
      </c>
      <c r="AV24" s="1241" t="str">
        <f t="shared" si="1"/>
        <v>2:07</v>
      </c>
      <c r="AW24" s="1318"/>
    </row>
    <row r="25">
      <c r="A25" s="1299" t="s">
        <v>722</v>
      </c>
      <c r="B25" s="1300" t="s">
        <v>7456</v>
      </c>
      <c r="C25" s="1232">
        <v>0.050555555555555555</v>
      </c>
      <c r="D25" s="1259" t="s">
        <v>8025</v>
      </c>
      <c r="E25" s="1259" t="s">
        <v>8026</v>
      </c>
      <c r="F25" s="1259" t="s">
        <v>8027</v>
      </c>
      <c r="G25" s="1259" t="s">
        <v>8028</v>
      </c>
      <c r="H25" s="1259" t="s">
        <v>8029</v>
      </c>
      <c r="I25" s="1259" t="s">
        <v>4443</v>
      </c>
      <c r="J25" s="1259" t="s">
        <v>1388</v>
      </c>
      <c r="K25" s="1259" t="s">
        <v>8030</v>
      </c>
      <c r="L25" s="1259" t="s">
        <v>3658</v>
      </c>
      <c r="M25" s="1259" t="s">
        <v>3344</v>
      </c>
      <c r="N25" s="1259" t="s">
        <v>7927</v>
      </c>
      <c r="O25" s="1259" t="s">
        <v>8031</v>
      </c>
      <c r="P25" s="1259" t="s">
        <v>8032</v>
      </c>
      <c r="Q25" s="1259" t="s">
        <v>8033</v>
      </c>
      <c r="R25" s="1259" t="s">
        <v>8034</v>
      </c>
      <c r="S25" s="1259" t="s">
        <v>8035</v>
      </c>
      <c r="T25" s="1259" t="s">
        <v>7505</v>
      </c>
      <c r="U25" s="1259" t="s">
        <v>8036</v>
      </c>
      <c r="V25" s="1259" t="s">
        <v>8037</v>
      </c>
      <c r="W25" s="1259" t="s">
        <v>4148</v>
      </c>
      <c r="X25" s="1259" t="s">
        <v>8038</v>
      </c>
      <c r="Y25" s="1259" t="s">
        <v>4369</v>
      </c>
      <c r="Z25" s="1259" t="s">
        <v>8039</v>
      </c>
      <c r="AA25" s="1259" t="s">
        <v>8040</v>
      </c>
      <c r="AB25" s="1259" t="s">
        <v>8041</v>
      </c>
      <c r="AC25" s="1259" t="s">
        <v>5366</v>
      </c>
      <c r="AD25" s="1259" t="s">
        <v>8042</v>
      </c>
      <c r="AE25" s="1259" t="s">
        <v>7599</v>
      </c>
      <c r="AF25" s="1259" t="s">
        <v>8043</v>
      </c>
      <c r="AG25" s="1259" t="s">
        <v>4366</v>
      </c>
      <c r="AH25" s="1259" t="s">
        <v>8044</v>
      </c>
      <c r="AI25" s="1259" t="s">
        <v>8045</v>
      </c>
      <c r="AJ25" s="1259" t="s">
        <v>8046</v>
      </c>
      <c r="AK25" s="1259" t="s">
        <v>1834</v>
      </c>
      <c r="AL25" s="1259" t="s">
        <v>2497</v>
      </c>
      <c r="AM25" s="1259" t="s">
        <v>3156</v>
      </c>
      <c r="AN25" s="1259" t="s">
        <v>3626</v>
      </c>
      <c r="AO25" s="1259" t="s">
        <v>5521</v>
      </c>
      <c r="AP25" s="1259" t="s">
        <v>8047</v>
      </c>
      <c r="AQ25" s="1259" t="s">
        <v>8048</v>
      </c>
      <c r="AR25" s="1259" t="s">
        <v>7625</v>
      </c>
      <c r="AS25" s="1259" t="s">
        <v>1710</v>
      </c>
      <c r="AT25" s="1259" t="s">
        <v>8049</v>
      </c>
      <c r="AU25" s="1265" t="s">
        <v>7906</v>
      </c>
      <c r="AV25" s="1265" t="s">
        <v>7093</v>
      </c>
      <c r="AW25" s="1301" t="s">
        <v>8050</v>
      </c>
    </row>
    <row r="26" ht="15.75" customHeight="1">
      <c r="A26" s="1243" t="s">
        <v>887</v>
      </c>
      <c r="B26" s="1294" t="s">
        <v>7483</v>
      </c>
      <c r="C26" s="1244">
        <v>0.05056712962962963</v>
      </c>
      <c r="D26" s="1329" t="s">
        <v>7484</v>
      </c>
      <c r="E26" s="1333" t="s">
        <v>7485</v>
      </c>
      <c r="F26" s="1333" t="s">
        <v>7486</v>
      </c>
      <c r="G26" s="1240" t="s">
        <v>8051</v>
      </c>
      <c r="H26" s="1240" t="s">
        <v>8052</v>
      </c>
      <c r="I26" s="1333" t="s">
        <v>7489</v>
      </c>
      <c r="J26" s="1240" t="s">
        <v>8053</v>
      </c>
      <c r="K26" s="1333" t="s">
        <v>6083</v>
      </c>
      <c r="L26" s="1240" t="s">
        <v>7958</v>
      </c>
      <c r="M26" s="1240" t="s">
        <v>8054</v>
      </c>
      <c r="N26" s="1240" t="s">
        <v>8055</v>
      </c>
      <c r="O26" s="1240" t="s">
        <v>8056</v>
      </c>
      <c r="P26" s="1240" t="s">
        <v>3320</v>
      </c>
      <c r="Q26" s="1240" t="s">
        <v>8057</v>
      </c>
      <c r="R26" s="1240" t="s">
        <v>8058</v>
      </c>
      <c r="S26" s="1240" t="s">
        <v>7735</v>
      </c>
      <c r="T26" s="1333" t="s">
        <v>7498</v>
      </c>
      <c r="U26" s="1240" t="s">
        <v>8059</v>
      </c>
      <c r="V26" s="1240" t="s">
        <v>2177</v>
      </c>
      <c r="W26" s="1240" t="s">
        <v>8060</v>
      </c>
      <c r="X26" s="1240" t="s">
        <v>8061</v>
      </c>
      <c r="Y26" s="1240" t="s">
        <v>2616</v>
      </c>
      <c r="Z26" s="1333" t="s">
        <v>7501</v>
      </c>
      <c r="AA26" s="1333" t="s">
        <v>5942</v>
      </c>
      <c r="AB26" s="1240" t="s">
        <v>8062</v>
      </c>
      <c r="AC26" s="1241" t="s">
        <v>208</v>
      </c>
      <c r="AD26" s="1240" t="s">
        <v>8063</v>
      </c>
      <c r="AE26" s="1240" t="s">
        <v>8064</v>
      </c>
      <c r="AF26" s="1240" t="s">
        <v>8065</v>
      </c>
      <c r="AG26" s="1333" t="s">
        <v>7505</v>
      </c>
      <c r="AH26" s="1333" t="s">
        <v>2570</v>
      </c>
      <c r="AI26" s="1240" t="s">
        <v>8066</v>
      </c>
      <c r="AJ26" s="1240" t="s">
        <v>8067</v>
      </c>
      <c r="AK26" s="1240" t="s">
        <v>4938</v>
      </c>
      <c r="AL26" s="1333" t="s">
        <v>3368</v>
      </c>
      <c r="AM26" s="1240" t="s">
        <v>7674</v>
      </c>
      <c r="AN26" s="1240" t="s">
        <v>232</v>
      </c>
      <c r="AO26" s="1333" t="s">
        <v>3746</v>
      </c>
      <c r="AP26" s="1240" t="s">
        <v>8068</v>
      </c>
      <c r="AQ26" s="1240" t="s">
        <v>5859</v>
      </c>
      <c r="AR26" s="1333" t="s">
        <v>5098</v>
      </c>
      <c r="AS26" s="1240" t="s">
        <v>3638</v>
      </c>
      <c r="AT26" s="1240" t="s">
        <v>8069</v>
      </c>
      <c r="AU26" s="1240" t="s">
        <v>8070</v>
      </c>
      <c r="AV26" s="1241" t="str">
        <f t="shared" ref="AV26:AV45" si="2">TEXT(AU26-C26,"m:ss")</f>
        <v>3:34</v>
      </c>
      <c r="AW26" s="1334" t="s">
        <v>8071</v>
      </c>
    </row>
    <row r="27" ht="15.75" customHeight="1">
      <c r="A27" s="1285" t="s">
        <v>722</v>
      </c>
      <c r="B27" s="1294" t="s">
        <v>7483</v>
      </c>
      <c r="C27" s="1319">
        <v>0.05056712962962963</v>
      </c>
      <c r="D27" s="1259" t="s">
        <v>8072</v>
      </c>
      <c r="E27" s="1241" t="s">
        <v>7716</v>
      </c>
      <c r="F27" s="1241" t="s">
        <v>7768</v>
      </c>
      <c r="G27" s="1241" t="s">
        <v>8073</v>
      </c>
      <c r="H27" s="1335" t="s">
        <v>7488</v>
      </c>
      <c r="I27" s="1241" t="s">
        <v>1101</v>
      </c>
      <c r="J27" s="1240" t="s">
        <v>8074</v>
      </c>
      <c r="K27" s="1240" t="s">
        <v>8074</v>
      </c>
      <c r="L27" s="1241" t="s">
        <v>8075</v>
      </c>
      <c r="M27" s="1241" t="s">
        <v>8076</v>
      </c>
      <c r="N27" s="1241" t="s">
        <v>7707</v>
      </c>
      <c r="O27" s="1333" t="s">
        <v>7494</v>
      </c>
      <c r="P27" s="1241" t="s">
        <v>6742</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5088</v>
      </c>
      <c r="AF27" s="1241" t="s">
        <v>8084</v>
      </c>
      <c r="AG27" s="1241" t="s">
        <v>3855</v>
      </c>
      <c r="AH27" s="1241" t="s">
        <v>8085</v>
      </c>
      <c r="AI27" s="1241" t="s">
        <v>3098</v>
      </c>
      <c r="AJ27" s="1241" t="s">
        <v>8086</v>
      </c>
      <c r="AK27" s="1241" t="s">
        <v>155</v>
      </c>
      <c r="AL27" s="1241" t="s">
        <v>7854</v>
      </c>
      <c r="AM27" s="1241" t="s">
        <v>8087</v>
      </c>
      <c r="AN27" s="1240" t="s">
        <v>8088</v>
      </c>
      <c r="AO27" s="1240" t="s">
        <v>8074</v>
      </c>
      <c r="AP27" s="1241" t="s">
        <v>4747</v>
      </c>
      <c r="AQ27" s="1241" t="s">
        <v>5979</v>
      </c>
      <c r="AR27" s="1241" t="s">
        <v>8089</v>
      </c>
      <c r="AS27" s="1241" t="s">
        <v>8090</v>
      </c>
      <c r="AT27" s="1335" t="s">
        <v>7513</v>
      </c>
      <c r="AU27" s="1240" t="s">
        <v>8091</v>
      </c>
      <c r="AV27" s="1241" t="str">
        <f t="shared" si="2"/>
        <v>3:07</v>
      </c>
      <c r="AW27" s="1304" t="s">
        <v>8092</v>
      </c>
    </row>
    <row r="28">
      <c r="A28" s="1285" t="s">
        <v>6278</v>
      </c>
      <c r="B28" s="1336" t="s">
        <v>7456</v>
      </c>
      <c r="C28" s="1244">
        <v>0.05056712962962963</v>
      </c>
      <c r="D28" s="1259" t="s">
        <v>8093</v>
      </c>
      <c r="E28" s="1240" t="s">
        <v>8094</v>
      </c>
      <c r="F28" s="1240" t="s">
        <v>8095</v>
      </c>
      <c r="G28" s="1240" t="s">
        <v>8096</v>
      </c>
      <c r="H28" s="1259" t="s">
        <v>8097</v>
      </c>
      <c r="I28" s="1240" t="s">
        <v>8098</v>
      </c>
      <c r="J28" s="1240" t="s">
        <v>1691</v>
      </c>
      <c r="K28" s="1240" t="s">
        <v>8099</v>
      </c>
      <c r="L28" s="1240" t="s">
        <v>3581</v>
      </c>
      <c r="M28" s="1240" t="s">
        <v>8100</v>
      </c>
      <c r="N28" s="1240" t="s">
        <v>7475</v>
      </c>
      <c r="O28" s="1240" t="s">
        <v>7890</v>
      </c>
      <c r="P28" s="1240" t="s">
        <v>3085</v>
      </c>
      <c r="Q28" s="1240" t="s">
        <v>8101</v>
      </c>
      <c r="R28" s="1240" t="s">
        <v>8102</v>
      </c>
      <c r="S28" s="1240" t="s">
        <v>8103</v>
      </c>
      <c r="T28" s="1240" t="s">
        <v>8104</v>
      </c>
      <c r="U28" s="1240" t="s">
        <v>6028</v>
      </c>
      <c r="V28" s="1240" t="s">
        <v>4102</v>
      </c>
      <c r="W28" s="1240" t="s">
        <v>8105</v>
      </c>
      <c r="X28" s="1240" t="s">
        <v>194</v>
      </c>
      <c r="Y28" s="1240" t="s">
        <v>3864</v>
      </c>
      <c r="Z28" s="1240" t="s">
        <v>8106</v>
      </c>
      <c r="AA28" s="1280" t="s">
        <v>8107</v>
      </c>
      <c r="AB28" s="1240" t="s">
        <v>8108</v>
      </c>
      <c r="AC28" s="1240" t="s">
        <v>6964</v>
      </c>
      <c r="AD28" s="1240" t="s">
        <v>8109</v>
      </c>
      <c r="AE28" s="1240" t="s">
        <v>3503</v>
      </c>
      <c r="AF28" s="1240" t="s">
        <v>8110</v>
      </c>
      <c r="AG28" s="1240" t="s">
        <v>682</v>
      </c>
      <c r="AH28" s="1240" t="s">
        <v>1860</v>
      </c>
      <c r="AI28" s="1240" t="s">
        <v>8111</v>
      </c>
      <c r="AJ28" s="1240" t="s">
        <v>8112</v>
      </c>
      <c r="AK28" s="1240" t="s">
        <v>7898</v>
      </c>
      <c r="AL28" s="1240" t="s">
        <v>8113</v>
      </c>
      <c r="AM28" s="1240" t="s">
        <v>8114</v>
      </c>
      <c r="AN28" s="1240" t="s">
        <v>7168</v>
      </c>
      <c r="AO28" s="1240" t="s">
        <v>5136</v>
      </c>
      <c r="AP28" s="1240" t="s">
        <v>8115</v>
      </c>
      <c r="AQ28" s="1240" t="s">
        <v>2849</v>
      </c>
      <c r="AR28" s="1240" t="s">
        <v>8116</v>
      </c>
      <c r="AS28" s="1240" t="s">
        <v>369</v>
      </c>
      <c r="AT28" s="1240" t="s">
        <v>8117</v>
      </c>
      <c r="AU28" s="1240" t="s">
        <v>8118</v>
      </c>
      <c r="AV28" s="1240" t="str">
        <f t="shared" si="2"/>
        <v>4:22</v>
      </c>
      <c r="AW28" s="1334" t="s">
        <v>8119</v>
      </c>
    </row>
    <row r="29" ht="15.75" customHeight="1">
      <c r="A29" s="1287" t="s">
        <v>3655</v>
      </c>
      <c r="B29" s="1231" t="s">
        <v>7456</v>
      </c>
      <c r="C29" s="1324">
        <v>0.05060185185185185</v>
      </c>
      <c r="D29" s="1259" t="s">
        <v>8120</v>
      </c>
      <c r="E29" s="1288" t="s">
        <v>8121</v>
      </c>
      <c r="F29" s="1288" t="s">
        <v>5901</v>
      </c>
      <c r="G29" s="1288" t="s">
        <v>8122</v>
      </c>
      <c r="H29" s="1272" t="s">
        <v>8123</v>
      </c>
      <c r="I29" s="1272" t="s">
        <v>8124</v>
      </c>
      <c r="J29" s="1275" t="s">
        <v>7763</v>
      </c>
      <c r="K29" s="1275" t="s">
        <v>6260</v>
      </c>
      <c r="L29" s="1275" t="s">
        <v>5060</v>
      </c>
      <c r="M29" s="1275" t="s">
        <v>8125</v>
      </c>
      <c r="N29" s="1275" t="s">
        <v>4659</v>
      </c>
      <c r="O29" s="1275" t="s">
        <v>8126</v>
      </c>
      <c r="P29" s="1275" t="s">
        <v>5314</v>
      </c>
      <c r="Q29" s="1279" t="s">
        <v>8127</v>
      </c>
      <c r="R29" s="1279" t="s">
        <v>4844</v>
      </c>
      <c r="S29" s="1279" t="s">
        <v>5915</v>
      </c>
      <c r="T29" s="1279" t="s">
        <v>8128</v>
      </c>
      <c r="U29" s="1279" t="s">
        <v>8129</v>
      </c>
      <c r="V29" s="1279" t="s">
        <v>3307</v>
      </c>
      <c r="W29" s="1290" t="s">
        <v>8130</v>
      </c>
      <c r="X29" s="1290" t="s">
        <v>6242</v>
      </c>
      <c r="Y29" s="1290" t="s">
        <v>4629</v>
      </c>
      <c r="Z29" s="1290" t="s">
        <v>1766</v>
      </c>
      <c r="AA29" s="1290" t="s">
        <v>8131</v>
      </c>
      <c r="AB29" s="1290" t="s">
        <v>8082</v>
      </c>
      <c r="AC29" s="1290" t="s">
        <v>685</v>
      </c>
      <c r="AD29" s="1288" t="s">
        <v>5660</v>
      </c>
      <c r="AE29" s="1288" t="s">
        <v>5019</v>
      </c>
      <c r="AF29" s="1291" t="s">
        <v>8132</v>
      </c>
      <c r="AG29" s="1291" t="s">
        <v>8015</v>
      </c>
      <c r="AH29" s="1291" t="s">
        <v>8133</v>
      </c>
      <c r="AI29" s="1291" t="s">
        <v>5056</v>
      </c>
      <c r="AJ29" s="1291" t="s">
        <v>8134</v>
      </c>
      <c r="AK29" s="1291" t="s">
        <v>8135</v>
      </c>
      <c r="AL29" s="1291" t="s">
        <v>4882</v>
      </c>
      <c r="AM29" s="1282" t="s">
        <v>8136</v>
      </c>
      <c r="AN29" s="1282" t="s">
        <v>8137</v>
      </c>
      <c r="AO29" s="1282" t="s">
        <v>8138</v>
      </c>
      <c r="AP29" s="1282" t="s">
        <v>8139</v>
      </c>
      <c r="AQ29" s="1282" t="s">
        <v>2807</v>
      </c>
      <c r="AR29" s="1282" t="s">
        <v>8140</v>
      </c>
      <c r="AS29" s="1282" t="s">
        <v>6011</v>
      </c>
      <c r="AT29" s="1275" t="s">
        <v>8141</v>
      </c>
      <c r="AU29" s="1292" t="s">
        <v>8142</v>
      </c>
      <c r="AV29" s="1241" t="str">
        <f t="shared" si="2"/>
        <v>1:56</v>
      </c>
      <c r="AW29" s="1318"/>
    </row>
    <row r="30" ht="15.75" customHeight="1">
      <c r="A30" s="1253" t="s">
        <v>6053</v>
      </c>
      <c r="B30" s="1231" t="s">
        <v>7456</v>
      </c>
      <c r="C30" s="1244">
        <v>0.05061342592592592</v>
      </c>
      <c r="D30" s="1259" t="s">
        <v>7908</v>
      </c>
      <c r="E30" s="1240" t="s">
        <v>7588</v>
      </c>
      <c r="F30" s="1240" t="s">
        <v>8143</v>
      </c>
      <c r="G30" s="1241" t="s">
        <v>8144</v>
      </c>
      <c r="H30" s="1240" t="s">
        <v>8145</v>
      </c>
      <c r="I30" s="1240" t="s">
        <v>279</v>
      </c>
      <c r="J30" s="1240" t="s">
        <v>3199</v>
      </c>
      <c r="K30" s="1241" t="s">
        <v>7821</v>
      </c>
      <c r="L30" s="1240" t="s">
        <v>2823</v>
      </c>
      <c r="M30" s="1240" t="s">
        <v>4614</v>
      </c>
      <c r="N30" s="1240" t="s">
        <v>8146</v>
      </c>
      <c r="O30" s="1240" t="s">
        <v>8147</v>
      </c>
      <c r="P30" s="1240" t="s">
        <v>8148</v>
      </c>
      <c r="Q30" s="1248" t="s">
        <v>8149</v>
      </c>
      <c r="R30" s="1240" t="s">
        <v>8150</v>
      </c>
      <c r="S30" s="1241" t="s">
        <v>8151</v>
      </c>
      <c r="T30" s="1240" t="s">
        <v>8152</v>
      </c>
      <c r="U30" s="1240" t="s">
        <v>5802</v>
      </c>
      <c r="V30" s="1240" t="s">
        <v>8153</v>
      </c>
      <c r="W30" s="1246" t="str">
        <f>HYPERLINK("https://www.youtube.com/watch?v=nn1ub1z3NYM","1:45.96")</f>
        <v>1:45.96</v>
      </c>
      <c r="X30" s="1240" t="s">
        <v>5141</v>
      </c>
      <c r="Y30" s="1241" t="s">
        <v>6727</v>
      </c>
      <c r="Z30" s="1240" t="s">
        <v>1238</v>
      </c>
      <c r="AA30" s="1240" t="s">
        <v>8154</v>
      </c>
      <c r="AB30" s="1240" t="s">
        <v>8155</v>
      </c>
      <c r="AC30" s="1240" t="s">
        <v>7792</v>
      </c>
      <c r="AD30" s="1240" t="s">
        <v>8156</v>
      </c>
      <c r="AE30" s="1248" t="s">
        <v>4077</v>
      </c>
      <c r="AF30" s="1241" t="s">
        <v>8157</v>
      </c>
      <c r="AG30" s="1240" t="s">
        <v>8158</v>
      </c>
      <c r="AH30" s="1240" t="s">
        <v>2750</v>
      </c>
      <c r="AI30" s="1240" t="s">
        <v>8159</v>
      </c>
      <c r="AJ30" s="1241" t="s">
        <v>7054</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7456</v>
      </c>
      <c r="C31" s="1244">
        <v>0.050625</v>
      </c>
      <c r="D31" s="1322" t="s">
        <v>8167</v>
      </c>
      <c r="E31" s="1240" t="s">
        <v>4121</v>
      </c>
      <c r="F31" s="1240" t="s">
        <v>8168</v>
      </c>
      <c r="G31" s="1240" t="s">
        <v>8169</v>
      </c>
      <c r="H31" s="1240" t="s">
        <v>8170</v>
      </c>
      <c r="I31" s="1240" t="s">
        <v>4695</v>
      </c>
      <c r="J31" s="1240" t="s">
        <v>8171</v>
      </c>
      <c r="K31" s="1240" t="s">
        <v>8172</v>
      </c>
      <c r="L31" s="1240" t="s">
        <v>7539</v>
      </c>
      <c r="M31" s="1240" t="s">
        <v>8173</v>
      </c>
      <c r="N31" s="1240" t="s">
        <v>8174</v>
      </c>
      <c r="O31" s="1240" t="s">
        <v>8175</v>
      </c>
      <c r="P31" s="1240" t="s">
        <v>5088</v>
      </c>
      <c r="Q31" s="1240" t="s">
        <v>4020</v>
      </c>
      <c r="R31" s="1240" t="s">
        <v>3314</v>
      </c>
      <c r="S31" s="1240" t="s">
        <v>6042</v>
      </c>
      <c r="T31" s="1240" t="s">
        <v>7498</v>
      </c>
      <c r="U31" s="1240" t="s">
        <v>126</v>
      </c>
      <c r="V31" s="1240" t="s">
        <v>2036</v>
      </c>
      <c r="W31" s="1240" t="s">
        <v>8176</v>
      </c>
      <c r="X31" s="1240" t="s">
        <v>8177</v>
      </c>
      <c r="Y31" s="1240" t="s">
        <v>8178</v>
      </c>
      <c r="Z31" s="1240" t="s">
        <v>8179</v>
      </c>
      <c r="AA31" s="1240" t="s">
        <v>8180</v>
      </c>
      <c r="AB31" s="1240"/>
      <c r="AC31" s="1240" t="s">
        <v>8181</v>
      </c>
      <c r="AD31" s="1240" t="s">
        <v>8182</v>
      </c>
      <c r="AE31" s="1240" t="s">
        <v>3308</v>
      </c>
      <c r="AF31" s="1240" t="s">
        <v>8183</v>
      </c>
      <c r="AG31" s="1240" t="s">
        <v>8184</v>
      </c>
      <c r="AH31" s="1240" t="s">
        <v>8185</v>
      </c>
      <c r="AI31" s="1240" t="s">
        <v>795</v>
      </c>
      <c r="AJ31" s="1240" t="s">
        <v>8186</v>
      </c>
      <c r="AK31" s="1240" t="s">
        <v>8187</v>
      </c>
      <c r="AL31" s="1240" t="s">
        <v>2023</v>
      </c>
      <c r="AM31" s="1240" t="s">
        <v>8188</v>
      </c>
      <c r="AN31" s="1240" t="s">
        <v>4176</v>
      </c>
      <c r="AO31" s="1240" t="s">
        <v>7930</v>
      </c>
      <c r="AP31" s="1240" t="s">
        <v>8189</v>
      </c>
      <c r="AQ31" s="1240" t="s">
        <v>8190</v>
      </c>
      <c r="AR31" s="1240" t="s">
        <v>6327</v>
      </c>
      <c r="AS31" s="1240" t="s">
        <v>8191</v>
      </c>
      <c r="AT31" s="1240" t="s">
        <v>7153</v>
      </c>
      <c r="AU31" s="1240" t="s">
        <v>8192</v>
      </c>
      <c r="AV31" s="1241" t="str">
        <f t="shared" si="2"/>
        <v>2:05</v>
      </c>
      <c r="AW31" s="1304"/>
    </row>
    <row r="32">
      <c r="A32" s="1285" t="s">
        <v>538</v>
      </c>
      <c r="B32" s="1336" t="s">
        <v>7456</v>
      </c>
      <c r="C32" s="1244">
        <v>0.05063657407407408</v>
      </c>
      <c r="D32" s="1259" t="s">
        <v>8193</v>
      </c>
      <c r="E32" s="1240" t="s">
        <v>7588</v>
      </c>
      <c r="F32" s="1240" t="s">
        <v>1072</v>
      </c>
      <c r="G32" s="1240" t="s">
        <v>8194</v>
      </c>
      <c r="H32" s="1240" t="s">
        <v>8195</v>
      </c>
      <c r="I32" s="1259" t="s">
        <v>1774</v>
      </c>
      <c r="J32" s="1259" t="s">
        <v>7793</v>
      </c>
      <c r="K32" s="1240" t="s">
        <v>3771</v>
      </c>
      <c r="L32" s="1240" t="s">
        <v>4001</v>
      </c>
      <c r="M32" s="1259" t="s">
        <v>8196</v>
      </c>
      <c r="N32" s="1240" t="s">
        <v>7312</v>
      </c>
      <c r="O32" s="1240" t="s">
        <v>8197</v>
      </c>
      <c r="P32" s="1259" t="s">
        <v>4533</v>
      </c>
      <c r="Q32" s="1240" t="s">
        <v>546</v>
      </c>
      <c r="R32" s="1259" t="s">
        <v>2202</v>
      </c>
      <c r="S32" s="1240" t="s">
        <v>8198</v>
      </c>
      <c r="T32" s="1259" t="s">
        <v>8199</v>
      </c>
      <c r="U32" s="1240" t="s">
        <v>7710</v>
      </c>
      <c r="V32" s="1259" t="s">
        <v>8200</v>
      </c>
      <c r="W32" s="1259" t="s">
        <v>8201</v>
      </c>
      <c r="X32" s="1259" t="s">
        <v>766</v>
      </c>
      <c r="Y32" s="1259" t="s">
        <v>8022</v>
      </c>
      <c r="Z32" s="1259" t="s">
        <v>8106</v>
      </c>
      <c r="AA32" s="1240" t="s">
        <v>4911</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7576</v>
      </c>
      <c r="AM32" s="1259" t="s">
        <v>3937</v>
      </c>
      <c r="AN32" s="1259" t="s">
        <v>4073</v>
      </c>
      <c r="AO32" s="1259" t="s">
        <v>3111</v>
      </c>
      <c r="AP32" s="1240" t="s">
        <v>8207</v>
      </c>
      <c r="AQ32" s="1259" t="s">
        <v>6677</v>
      </c>
      <c r="AR32" s="1240" t="s">
        <v>8138</v>
      </c>
      <c r="AS32" s="1259" t="s">
        <v>1517</v>
      </c>
      <c r="AT32" s="1240" t="s">
        <v>8208</v>
      </c>
      <c r="AU32" s="1240" t="s">
        <v>8209</v>
      </c>
      <c r="AV32" s="1241" t="str">
        <f t="shared" si="2"/>
        <v>1:56</v>
      </c>
      <c r="AW32" s="1334" t="s">
        <v>8210</v>
      </c>
    </row>
    <row r="33">
      <c r="A33" s="1253" t="s">
        <v>1878</v>
      </c>
      <c r="B33" s="1300" t="s">
        <v>7456</v>
      </c>
      <c r="C33" s="1232">
        <v>0.0506712962962963</v>
      </c>
      <c r="D33" s="1322" t="s">
        <v>8211</v>
      </c>
      <c r="E33" s="1270" t="s">
        <v>8121</v>
      </c>
      <c r="F33" s="1270" t="s">
        <v>7726</v>
      </c>
      <c r="G33" s="1270" t="s">
        <v>8212</v>
      </c>
      <c r="H33" s="1271" t="s">
        <v>8213</v>
      </c>
      <c r="I33" s="1271" t="s">
        <v>2316</v>
      </c>
      <c r="J33" s="1273" t="s">
        <v>8214</v>
      </c>
      <c r="K33" s="1273" t="s">
        <v>6774</v>
      </c>
      <c r="L33" s="1273" t="s">
        <v>8215</v>
      </c>
      <c r="M33" s="1273" t="s">
        <v>6772</v>
      </c>
      <c r="N33" s="1273" t="s">
        <v>8216</v>
      </c>
      <c r="O33" s="1273" t="s">
        <v>8217</v>
      </c>
      <c r="P33" s="1273" t="s">
        <v>3317</v>
      </c>
      <c r="Q33" s="1277" t="s">
        <v>8218</v>
      </c>
      <c r="R33" s="1277" t="s">
        <v>8219</v>
      </c>
      <c r="S33" s="1277" t="s">
        <v>8220</v>
      </c>
      <c r="T33" s="1277" t="s">
        <v>8221</v>
      </c>
      <c r="U33" s="1277" t="s">
        <v>8222</v>
      </c>
      <c r="V33" s="1277" t="s">
        <v>8223</v>
      </c>
      <c r="W33" s="1280" t="s">
        <v>8224</v>
      </c>
      <c r="X33" s="1280" t="s">
        <v>8225</v>
      </c>
      <c r="Y33" s="1280" t="s">
        <v>4222</v>
      </c>
      <c r="Z33" s="1280" t="s">
        <v>8226</v>
      </c>
      <c r="AA33" s="1240" t="s">
        <v>1839</v>
      </c>
      <c r="AB33" s="1280" t="s">
        <v>8227</v>
      </c>
      <c r="AC33" s="1280" t="s">
        <v>5366</v>
      </c>
      <c r="AD33" s="1270" t="s">
        <v>8228</v>
      </c>
      <c r="AE33" s="1270" t="s">
        <v>208</v>
      </c>
      <c r="AF33" s="1281" t="s">
        <v>8229</v>
      </c>
      <c r="AG33" s="1281" t="s">
        <v>3293</v>
      </c>
      <c r="AH33" s="1281" t="s">
        <v>4568</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279</v>
      </c>
      <c r="J34" s="1275" t="s">
        <v>8245</v>
      </c>
      <c r="K34" s="1275" t="s">
        <v>7770</v>
      </c>
      <c r="L34" s="1275" t="s">
        <v>4796</v>
      </c>
      <c r="M34" s="1275" t="s">
        <v>8246</v>
      </c>
      <c r="N34" s="1275" t="s">
        <v>8009</v>
      </c>
      <c r="O34" s="1275" t="s">
        <v>8247</v>
      </c>
      <c r="P34" s="1275" t="s">
        <v>8248</v>
      </c>
      <c r="Q34" s="1279" t="s">
        <v>8249</v>
      </c>
      <c r="R34" s="1279" t="s">
        <v>798</v>
      </c>
      <c r="S34" s="1279" t="s">
        <v>7930</v>
      </c>
      <c r="T34" s="1279" t="s">
        <v>7622</v>
      </c>
      <c r="U34" s="1279" t="s">
        <v>8250</v>
      </c>
      <c r="V34" s="1279" t="s">
        <v>8153</v>
      </c>
      <c r="W34" s="1290" t="s">
        <v>8251</v>
      </c>
      <c r="X34" s="1290" t="s">
        <v>7557</v>
      </c>
      <c r="Y34" s="1290" t="s">
        <v>8252</v>
      </c>
      <c r="Z34" s="1290" t="s">
        <v>8253</v>
      </c>
      <c r="AA34" s="1290" t="s">
        <v>8254</v>
      </c>
      <c r="AB34" s="1290" t="s">
        <v>2533</v>
      </c>
      <c r="AC34" s="1290" t="s">
        <v>3688</v>
      </c>
      <c r="AD34" s="1288" t="s">
        <v>8255</v>
      </c>
      <c r="AE34" s="1288" t="s">
        <v>3763</v>
      </c>
      <c r="AF34" s="1291" t="s">
        <v>7575</v>
      </c>
      <c r="AG34" s="1291" t="s">
        <v>8256</v>
      </c>
      <c r="AH34" s="1291" t="s">
        <v>2084</v>
      </c>
      <c r="AI34" s="1291" t="s">
        <v>8257</v>
      </c>
      <c r="AJ34" s="1291" t="s">
        <v>8258</v>
      </c>
      <c r="AK34" s="1291" t="s">
        <v>8259</v>
      </c>
      <c r="AL34" s="1291" t="s">
        <v>4768</v>
      </c>
      <c r="AM34" s="1282" t="s">
        <v>8038</v>
      </c>
      <c r="AN34" s="1282" t="s">
        <v>4768</v>
      </c>
      <c r="AO34" s="1282" t="s">
        <v>3833</v>
      </c>
      <c r="AP34" s="1282" t="s">
        <v>8260</v>
      </c>
      <c r="AQ34" s="1282" t="s">
        <v>2148</v>
      </c>
      <c r="AR34" s="1282" t="s">
        <v>8261</v>
      </c>
      <c r="AS34" s="1282" t="s">
        <v>5312</v>
      </c>
      <c r="AT34" s="1275" t="s">
        <v>8262</v>
      </c>
      <c r="AU34" s="1292" t="s">
        <v>8263</v>
      </c>
      <c r="AV34" s="1241" t="str">
        <f t="shared" si="2"/>
        <v>2:54</v>
      </c>
      <c r="AW34" s="1318"/>
    </row>
    <row r="35" ht="15.75" customHeight="1">
      <c r="A35" s="1285" t="s">
        <v>4084</v>
      </c>
      <c r="B35" s="1231" t="s">
        <v>7456</v>
      </c>
      <c r="C35" s="1319">
        <v>0.050868055555555555</v>
      </c>
      <c r="D35" s="1259" t="s">
        <v>8264</v>
      </c>
      <c r="E35" s="1241" t="s">
        <v>6099</v>
      </c>
      <c r="F35" s="1241" t="s">
        <v>8265</v>
      </c>
      <c r="G35" s="1241" t="s">
        <v>8266</v>
      </c>
      <c r="H35" s="1241" t="s">
        <v>8052</v>
      </c>
      <c r="I35" s="1241" t="s">
        <v>1380</v>
      </c>
      <c r="J35" s="1241" t="s">
        <v>8236</v>
      </c>
      <c r="K35" s="1241" t="s">
        <v>8267</v>
      </c>
      <c r="L35" s="1241" t="s">
        <v>7733</v>
      </c>
      <c r="M35" s="1241" t="s">
        <v>4725</v>
      </c>
      <c r="N35" s="1241" t="s">
        <v>6962</v>
      </c>
      <c r="O35" s="1241" t="s">
        <v>8268</v>
      </c>
      <c r="P35" s="1241" t="s">
        <v>8269</v>
      </c>
      <c r="Q35" s="1241" t="s">
        <v>8270</v>
      </c>
      <c r="R35" s="1241" t="s">
        <v>8271</v>
      </c>
      <c r="S35" s="1241" t="s">
        <v>7980</v>
      </c>
      <c r="T35" s="1241" t="s">
        <v>4067</v>
      </c>
      <c r="U35" s="1241" t="s">
        <v>8272</v>
      </c>
      <c r="V35" s="1241" t="s">
        <v>8273</v>
      </c>
      <c r="W35" s="1241" t="s">
        <v>8274</v>
      </c>
      <c r="X35" s="1241" t="s">
        <v>8275</v>
      </c>
      <c r="Y35" s="1241" t="s">
        <v>3437</v>
      </c>
      <c r="Z35" s="1241" t="s">
        <v>8276</v>
      </c>
      <c r="AA35" s="1241" t="s">
        <v>8277</v>
      </c>
      <c r="AB35" s="1241" t="s">
        <v>8278</v>
      </c>
      <c r="AC35" s="1241" t="s">
        <v>2712</v>
      </c>
      <c r="AD35" s="1241" t="s">
        <v>8279</v>
      </c>
      <c r="AE35" s="1241" t="s">
        <v>513</v>
      </c>
      <c r="AF35" s="1241" t="s">
        <v>8280</v>
      </c>
      <c r="AG35" s="1241" t="s">
        <v>5824</v>
      </c>
      <c r="AH35" s="1241" t="s">
        <v>8281</v>
      </c>
      <c r="AI35" s="1241" t="s">
        <v>8282</v>
      </c>
      <c r="AJ35" s="1241" t="s">
        <v>8283</v>
      </c>
      <c r="AK35" s="1241" t="s">
        <v>4756</v>
      </c>
      <c r="AL35" s="1241" t="s">
        <v>8284</v>
      </c>
      <c r="AM35" s="1241" t="s">
        <v>8285</v>
      </c>
      <c r="AN35" s="1241" t="s">
        <v>3847</v>
      </c>
      <c r="AO35" s="1241" t="s">
        <v>7821</v>
      </c>
      <c r="AP35" s="1241" t="s">
        <v>8286</v>
      </c>
      <c r="AQ35" s="1241" t="s">
        <v>8287</v>
      </c>
      <c r="AR35" s="1241" t="s">
        <v>7720</v>
      </c>
      <c r="AS35" s="1241" t="s">
        <v>4332</v>
      </c>
      <c r="AT35" s="1241" t="s">
        <v>8288</v>
      </c>
      <c r="AU35" s="1241" t="s">
        <v>8289</v>
      </c>
      <c r="AV35" s="1241" t="str">
        <f t="shared" si="2"/>
        <v>2:44</v>
      </c>
      <c r="AW35" s="1252"/>
    </row>
    <row r="36" ht="15.75" customHeight="1">
      <c r="A36" s="1285" t="s">
        <v>1741</v>
      </c>
      <c r="B36" s="1337" t="s">
        <v>7516</v>
      </c>
      <c r="C36" s="1232">
        <v>0.05092592592592592</v>
      </c>
      <c r="D36" s="1338" t="s">
        <v>7517</v>
      </c>
      <c r="E36" s="1339" t="s">
        <v>7518</v>
      </c>
      <c r="F36" s="1338" t="s">
        <v>7519</v>
      </c>
      <c r="G36" s="1240" t="s">
        <v>8290</v>
      </c>
      <c r="H36" s="1338" t="s">
        <v>7520</v>
      </c>
      <c r="I36" s="1241" t="s">
        <v>672</v>
      </c>
      <c r="J36" s="1288" t="s">
        <v>5017</v>
      </c>
      <c r="K36" s="1241" t="s">
        <v>8009</v>
      </c>
      <c r="L36" s="1288" t="s">
        <v>3845</v>
      </c>
      <c r="M36" s="1241" t="s">
        <v>7774</v>
      </c>
      <c r="N36" s="1338" t="s">
        <v>7525</v>
      </c>
      <c r="O36" s="1241" t="s">
        <v>8291</v>
      </c>
      <c r="P36" s="1288" t="s">
        <v>1315</v>
      </c>
      <c r="Q36" s="1339" t="s">
        <v>7528</v>
      </c>
      <c r="R36" s="1338" t="s">
        <v>7529</v>
      </c>
      <c r="S36" s="1241" t="s">
        <v>155</v>
      </c>
      <c r="T36" s="1288" t="s">
        <v>7772</v>
      </c>
      <c r="U36" s="1339" t="s">
        <v>7532</v>
      </c>
      <c r="V36" s="1338" t="s">
        <v>7533</v>
      </c>
      <c r="W36" s="1241" t="s">
        <v>8292</v>
      </c>
      <c r="X36" s="1338" t="s">
        <v>7535</v>
      </c>
      <c r="Y36" s="1241" t="s">
        <v>5184</v>
      </c>
      <c r="Z36" s="1270" t="s">
        <v>7984</v>
      </c>
      <c r="AA36" s="1241" t="s">
        <v>8293</v>
      </c>
      <c r="AB36" s="1288" t="s">
        <v>8294</v>
      </c>
      <c r="AC36" s="1240" t="s">
        <v>8295</v>
      </c>
      <c r="AD36" s="1288" t="s">
        <v>8296</v>
      </c>
      <c r="AE36" s="1240" t="s">
        <v>8297</v>
      </c>
      <c r="AF36" s="1288" t="s">
        <v>8298</v>
      </c>
      <c r="AG36" s="1241" t="s">
        <v>6024</v>
      </c>
      <c r="AH36" s="1338" t="s">
        <v>7539</v>
      </c>
      <c r="AI36" s="1339" t="s">
        <v>7540</v>
      </c>
      <c r="AJ36" s="1288" t="s">
        <v>8299</v>
      </c>
      <c r="AK36" s="1241" t="s">
        <v>5285</v>
      </c>
      <c r="AL36" s="1338" t="s">
        <v>7542</v>
      </c>
      <c r="AM36" s="1241" t="s">
        <v>8300</v>
      </c>
      <c r="AN36" s="1288" t="s">
        <v>5155</v>
      </c>
      <c r="AO36" s="1339" t="s">
        <v>7544</v>
      </c>
      <c r="AP36" s="1270" t="s">
        <v>8301</v>
      </c>
      <c r="AQ36" s="1339" t="s">
        <v>7546</v>
      </c>
      <c r="AR36" s="1338" t="s">
        <v>7547</v>
      </c>
      <c r="AS36" s="1241" t="s">
        <v>1047</v>
      </c>
      <c r="AT36" s="1338" t="s">
        <v>7548</v>
      </c>
      <c r="AU36" s="1240" t="s">
        <v>7549</v>
      </c>
      <c r="AV36" s="1241" t="str">
        <f t="shared" si="2"/>
        <v>2:24</v>
      </c>
      <c r="AW36" s="1334"/>
    </row>
    <row r="37">
      <c r="A37" s="1285" t="s">
        <v>2755</v>
      </c>
      <c r="B37" s="1336" t="s">
        <v>7483</v>
      </c>
      <c r="C37" s="1244">
        <v>0.050902777777777776</v>
      </c>
      <c r="D37" s="1259" t="s">
        <v>8302</v>
      </c>
      <c r="E37" s="1259" t="s">
        <v>6497</v>
      </c>
      <c r="F37" s="1259" t="s">
        <v>7003</v>
      </c>
      <c r="G37" s="1259" t="s">
        <v>8303</v>
      </c>
      <c r="H37" s="1259" t="s">
        <v>8304</v>
      </c>
      <c r="I37" s="1259" t="s">
        <v>2111</v>
      </c>
      <c r="J37" s="1259" t="s">
        <v>8305</v>
      </c>
      <c r="K37" s="1259" t="s">
        <v>8306</v>
      </c>
      <c r="L37" s="1259" t="s">
        <v>7355</v>
      </c>
      <c r="M37" s="1259" t="s">
        <v>8307</v>
      </c>
      <c r="N37" s="1259" t="s">
        <v>5332</v>
      </c>
      <c r="O37" s="1259" t="s">
        <v>8308</v>
      </c>
      <c r="P37" s="1259" t="s">
        <v>412</v>
      </c>
      <c r="Q37" s="1259" t="s">
        <v>8309</v>
      </c>
      <c r="R37" s="1259" t="s">
        <v>8310</v>
      </c>
      <c r="S37" s="1259" t="s">
        <v>5910</v>
      </c>
      <c r="T37" s="1259" t="s">
        <v>8311</v>
      </c>
      <c r="U37" s="1259" t="s">
        <v>8312</v>
      </c>
      <c r="V37" s="1259" t="s">
        <v>8313</v>
      </c>
      <c r="W37" s="1259" t="s">
        <v>8314</v>
      </c>
      <c r="X37" s="1259" t="s">
        <v>7756</v>
      </c>
      <c r="Y37" s="1259" t="s">
        <v>3308</v>
      </c>
      <c r="Z37" s="1259" t="s">
        <v>8315</v>
      </c>
      <c r="AA37" s="1259" t="s">
        <v>8277</v>
      </c>
      <c r="AB37" s="1259" t="s">
        <v>7763</v>
      </c>
      <c r="AC37" s="1259" t="s">
        <v>468</v>
      </c>
      <c r="AD37" s="1259" t="s">
        <v>8316</v>
      </c>
      <c r="AE37" s="1259" t="s">
        <v>8064</v>
      </c>
      <c r="AF37" s="1259" t="s">
        <v>5230</v>
      </c>
      <c r="AG37" s="1259" t="s">
        <v>5210</v>
      </c>
      <c r="AH37" s="1259" t="s">
        <v>8317</v>
      </c>
      <c r="AI37" s="1259" t="s">
        <v>8318</v>
      </c>
      <c r="AJ37" s="1259" t="s">
        <v>8319</v>
      </c>
      <c r="AK37" s="1259" t="s">
        <v>8320</v>
      </c>
      <c r="AL37" s="1259" t="s">
        <v>2750</v>
      </c>
      <c r="AM37" s="1259" t="s">
        <v>6681</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7483</v>
      </c>
      <c r="C38" s="1232">
        <v>0.05103009259259259</v>
      </c>
      <c r="D38" s="1259" t="s">
        <v>8327</v>
      </c>
      <c r="E38" s="1270" t="s">
        <v>8328</v>
      </c>
      <c r="F38" s="1270" t="s">
        <v>8329</v>
      </c>
      <c r="G38" s="1270" t="s">
        <v>5541</v>
      </c>
      <c r="H38" s="1271" t="s">
        <v>8330</v>
      </c>
      <c r="I38" s="1271" t="s">
        <v>3254</v>
      </c>
      <c r="J38" s="1273" t="s">
        <v>7749</v>
      </c>
      <c r="K38" s="1273" t="s">
        <v>3694</v>
      </c>
      <c r="L38" s="1273" t="s">
        <v>5240</v>
      </c>
      <c r="M38" s="1273" t="s">
        <v>883</v>
      </c>
      <c r="N38" s="1273" t="s">
        <v>8087</v>
      </c>
      <c r="O38" s="1273" t="s">
        <v>8331</v>
      </c>
      <c r="P38" s="1273" t="s">
        <v>5366</v>
      </c>
      <c r="Q38" s="1277" t="s">
        <v>3628</v>
      </c>
      <c r="R38" s="1277" t="s">
        <v>8332</v>
      </c>
      <c r="S38" s="1277" t="s">
        <v>7794</v>
      </c>
      <c r="T38" s="1277" t="s">
        <v>8333</v>
      </c>
      <c r="U38" s="1341" t="s">
        <v>6248</v>
      </c>
      <c r="V38" s="1277" t="s">
        <v>8334</v>
      </c>
      <c r="W38" s="1280" t="s">
        <v>8224</v>
      </c>
      <c r="X38" s="1280" t="s">
        <v>8335</v>
      </c>
      <c r="Y38" s="1280" t="s">
        <v>8336</v>
      </c>
      <c r="Z38" s="1280" t="s">
        <v>2758</v>
      </c>
      <c r="AA38" s="1280" t="s">
        <v>1791</v>
      </c>
      <c r="AB38" s="1280" t="s">
        <v>7820</v>
      </c>
      <c r="AC38" s="1280" t="s">
        <v>1902</v>
      </c>
      <c r="AD38" s="1270" t="s">
        <v>783</v>
      </c>
      <c r="AE38" s="1270" t="s">
        <v>5096</v>
      </c>
      <c r="AF38" s="1281" t="s">
        <v>8337</v>
      </c>
      <c r="AG38" s="1281" t="s">
        <v>4604</v>
      </c>
      <c r="AH38" s="1281" t="s">
        <v>8085</v>
      </c>
      <c r="AI38" s="1281" t="s">
        <v>8338</v>
      </c>
      <c r="AJ38" s="1342" t="s">
        <v>7507</v>
      </c>
      <c r="AK38" s="1281" t="s">
        <v>8278</v>
      </c>
      <c r="AL38" s="1281" t="s">
        <v>8044</v>
      </c>
      <c r="AM38" s="1283" t="s">
        <v>7803</v>
      </c>
      <c r="AN38" s="1283" t="s">
        <v>2899</v>
      </c>
      <c r="AO38" s="1283" t="s">
        <v>8339</v>
      </c>
      <c r="AP38" s="1283" t="s">
        <v>8340</v>
      </c>
      <c r="AQ38" s="1283" t="s">
        <v>8341</v>
      </c>
      <c r="AR38" s="1283" t="s">
        <v>3580</v>
      </c>
      <c r="AS38" s="1283" t="s">
        <v>5665</v>
      </c>
      <c r="AT38" s="1273" t="s">
        <v>8342</v>
      </c>
      <c r="AU38" s="1343" t="s">
        <v>8343</v>
      </c>
      <c r="AV38" s="1241" t="str">
        <f t="shared" si="2"/>
        <v>4:16</v>
      </c>
      <c r="AW38" s="1266"/>
    </row>
    <row r="39" ht="15.75" customHeight="1">
      <c r="A39" s="1285" t="s">
        <v>1114</v>
      </c>
      <c r="B39" s="1300" t="s">
        <v>7483</v>
      </c>
      <c r="C39" s="1232">
        <v>0.05112268518518519</v>
      </c>
      <c r="D39" s="1270" t="s">
        <v>8344</v>
      </c>
      <c r="E39" s="1270" t="s">
        <v>4027</v>
      </c>
      <c r="F39" s="1270" t="s">
        <v>8345</v>
      </c>
      <c r="G39" s="1270" t="s">
        <v>8346</v>
      </c>
      <c r="H39" s="1259" t="s">
        <v>8347</v>
      </c>
      <c r="I39" s="1271" t="s">
        <v>4692</v>
      </c>
      <c r="J39" s="1273" t="s">
        <v>7592</v>
      </c>
      <c r="K39" s="1273" t="s">
        <v>8348</v>
      </c>
      <c r="L39" s="1344" t="s">
        <v>7491</v>
      </c>
      <c r="M39" s="1273" t="s">
        <v>4888</v>
      </c>
      <c r="N39" s="1273" t="s">
        <v>8038</v>
      </c>
      <c r="O39" s="1273" t="s">
        <v>8349</v>
      </c>
      <c r="P39" s="1273" t="s">
        <v>1266</v>
      </c>
      <c r="Q39" s="1277" t="s">
        <v>8350</v>
      </c>
      <c r="R39" s="1341" t="s">
        <v>7497</v>
      </c>
      <c r="S39" s="1277" t="s">
        <v>191</v>
      </c>
      <c r="T39" s="1277" t="s">
        <v>8351</v>
      </c>
      <c r="U39" s="1277" t="s">
        <v>8352</v>
      </c>
      <c r="V39" s="1277" t="s">
        <v>8353</v>
      </c>
      <c r="W39" s="1280" t="s">
        <v>8354</v>
      </c>
      <c r="X39" s="1280" t="s">
        <v>8355</v>
      </c>
      <c r="Y39" s="1345" t="s">
        <v>1047</v>
      </c>
      <c r="Z39" s="1280" t="s">
        <v>8356</v>
      </c>
      <c r="AA39" s="1240" t="s">
        <v>4594</v>
      </c>
      <c r="AB39" s="1280" t="s">
        <v>5861</v>
      </c>
      <c r="AC39" s="1312" t="s">
        <v>4595</v>
      </c>
      <c r="AD39" s="1270" t="s">
        <v>8357</v>
      </c>
      <c r="AE39" s="1270" t="s">
        <v>2477</v>
      </c>
      <c r="AF39" s="1281" t="s">
        <v>8358</v>
      </c>
      <c r="AG39" s="1281" t="s">
        <v>8359</v>
      </c>
      <c r="AH39" s="1281" t="s">
        <v>355</v>
      </c>
      <c r="AI39" s="1281" t="s">
        <v>8360</v>
      </c>
      <c r="AJ39" s="1281" t="s">
        <v>8361</v>
      </c>
      <c r="AK39" s="1281" t="s">
        <v>8362</v>
      </c>
      <c r="AL39" s="1281" t="s">
        <v>4094</v>
      </c>
      <c r="AM39" s="1283" t="s">
        <v>8363</v>
      </c>
      <c r="AN39" s="1346" t="s">
        <v>7510</v>
      </c>
      <c r="AO39" s="1283" t="s">
        <v>6774</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7456</v>
      </c>
      <c r="C40" s="1244">
        <v>0.051180555555555556</v>
      </c>
      <c r="D40" s="1259" t="s">
        <v>8370</v>
      </c>
      <c r="E40" s="1240" t="s">
        <v>868</v>
      </c>
      <c r="F40" s="1240" t="s">
        <v>8371</v>
      </c>
      <c r="G40" s="1240" t="s">
        <v>7338</v>
      </c>
      <c r="H40" s="1240" t="s">
        <v>8372</v>
      </c>
      <c r="I40" s="1240" t="s">
        <v>8373</v>
      </c>
      <c r="J40" s="1240" t="s">
        <v>2201</v>
      </c>
      <c r="K40" s="1240" t="s">
        <v>7842</v>
      </c>
      <c r="L40" s="1240" t="s">
        <v>7601</v>
      </c>
      <c r="M40" s="1240" t="s">
        <v>8374</v>
      </c>
      <c r="N40" s="1240" t="s">
        <v>8375</v>
      </c>
      <c r="O40" s="1240" t="s">
        <v>8376</v>
      </c>
      <c r="P40" s="1240" t="s">
        <v>3869</v>
      </c>
      <c r="Q40" s="1240" t="s">
        <v>8377</v>
      </c>
      <c r="R40" s="1240" t="s">
        <v>8378</v>
      </c>
      <c r="S40" s="1240" t="s">
        <v>8379</v>
      </c>
      <c r="T40" s="1241" t="s">
        <v>3367</v>
      </c>
      <c r="U40" s="1241" t="s">
        <v>8380</v>
      </c>
      <c r="V40" s="1240" t="s">
        <v>1511</v>
      </c>
      <c r="W40" s="1240" t="s">
        <v>8381</v>
      </c>
      <c r="X40" s="1240" t="s">
        <v>8382</v>
      </c>
      <c r="Y40" s="1240" t="s">
        <v>8383</v>
      </c>
      <c r="Z40" s="1240" t="s">
        <v>1802</v>
      </c>
      <c r="AA40" s="1240" t="s">
        <v>8384</v>
      </c>
      <c r="AB40" s="1240" t="s">
        <v>8385</v>
      </c>
      <c r="AC40" s="1240" t="s">
        <v>5561</v>
      </c>
      <c r="AD40" s="1240" t="s">
        <v>8386</v>
      </c>
      <c r="AE40" s="1240" t="s">
        <v>7704</v>
      </c>
      <c r="AF40" s="1241" t="s">
        <v>8387</v>
      </c>
      <c r="AG40" s="1240" t="s">
        <v>278</v>
      </c>
      <c r="AH40" s="1240" t="s">
        <v>8388</v>
      </c>
      <c r="AI40" s="1240" t="s">
        <v>8389</v>
      </c>
      <c r="AJ40" s="1240" t="s">
        <v>8390</v>
      </c>
      <c r="AK40" s="1240" t="s">
        <v>8391</v>
      </c>
      <c r="AL40" s="1240" t="s">
        <v>8392</v>
      </c>
      <c r="AM40" s="1240" t="s">
        <v>3217</v>
      </c>
      <c r="AN40" s="1240" t="s">
        <v>7758</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7483</v>
      </c>
      <c r="C41" s="1232">
        <v>0.05130787037037037</v>
      </c>
      <c r="D41" s="1259" t="s">
        <v>8399</v>
      </c>
      <c r="E41" s="1270" t="s">
        <v>8400</v>
      </c>
      <c r="F41" s="1270" t="s">
        <v>8401</v>
      </c>
      <c r="G41" s="1347" t="s">
        <v>7487</v>
      </c>
      <c r="H41" s="1271" t="s">
        <v>8402</v>
      </c>
      <c r="I41" s="1271" t="s">
        <v>672</v>
      </c>
      <c r="J41" s="1273" t="s">
        <v>3428</v>
      </c>
      <c r="K41" s="1273" t="s">
        <v>8403</v>
      </c>
      <c r="L41" s="1273" t="s">
        <v>3721</v>
      </c>
      <c r="M41" s="1273" t="s">
        <v>8404</v>
      </c>
      <c r="N41" s="1275" t="s">
        <v>708</v>
      </c>
      <c r="O41" s="1273" t="s">
        <v>8405</v>
      </c>
      <c r="P41" s="1273" t="s">
        <v>269</v>
      </c>
      <c r="Q41" s="1277" t="s">
        <v>8406</v>
      </c>
      <c r="R41" s="1277" t="s">
        <v>3195</v>
      </c>
      <c r="S41" s="1279" t="s">
        <v>3366</v>
      </c>
      <c r="T41" s="1277" t="s">
        <v>8232</v>
      </c>
      <c r="U41" s="1279" t="s">
        <v>8407</v>
      </c>
      <c r="V41" s="1279" t="s">
        <v>1448</v>
      </c>
      <c r="W41" s="1280" t="s">
        <v>8408</v>
      </c>
      <c r="X41" s="1280" t="s">
        <v>585</v>
      </c>
      <c r="Y41" s="1280" t="s">
        <v>3320</v>
      </c>
      <c r="Z41" s="1280" t="s">
        <v>8409</v>
      </c>
      <c r="AA41" s="1280" t="s">
        <v>4936</v>
      </c>
      <c r="AB41" s="1280" t="s">
        <v>8410</v>
      </c>
      <c r="AC41" s="1290" t="s">
        <v>6450</v>
      </c>
      <c r="AD41" s="1270" t="s">
        <v>8411</v>
      </c>
      <c r="AE41" s="1288" t="s">
        <v>4533</v>
      </c>
      <c r="AF41" s="1281" t="s">
        <v>8412</v>
      </c>
      <c r="AG41" s="1281" t="s">
        <v>8413</v>
      </c>
      <c r="AH41" s="1281" t="s">
        <v>2867</v>
      </c>
      <c r="AI41" s="1281" t="s">
        <v>8414</v>
      </c>
      <c r="AJ41" s="1281" t="s">
        <v>8415</v>
      </c>
      <c r="AK41" s="1281" t="s">
        <v>8416</v>
      </c>
      <c r="AL41" s="1291" t="s">
        <v>5668</v>
      </c>
      <c r="AM41" s="1283" t="s">
        <v>8417</v>
      </c>
      <c r="AN41" s="1283" t="s">
        <v>3174</v>
      </c>
      <c r="AO41" s="1283" t="s">
        <v>8418</v>
      </c>
      <c r="AP41" s="1283" t="s">
        <v>8419</v>
      </c>
      <c r="AQ41" s="1283" t="s">
        <v>3795</v>
      </c>
      <c r="AR41" s="1283" t="s">
        <v>7547</v>
      </c>
      <c r="AS41" s="1282" t="s">
        <v>2247</v>
      </c>
      <c r="AT41" s="1273" t="s">
        <v>8420</v>
      </c>
      <c r="AU41" s="1265" t="s">
        <v>8421</v>
      </c>
      <c r="AV41" s="1241" t="str">
        <f t="shared" si="2"/>
        <v>2:51</v>
      </c>
      <c r="AW41" s="1301" t="s">
        <v>8422</v>
      </c>
    </row>
    <row r="42" ht="15.75" customHeight="1">
      <c r="A42" s="1285" t="s">
        <v>2236</v>
      </c>
      <c r="B42" s="1348" t="s">
        <v>7516</v>
      </c>
      <c r="C42" s="1319">
        <v>0.051319444444444445</v>
      </c>
      <c r="D42" s="1259" t="s">
        <v>8423</v>
      </c>
      <c r="E42" s="1241" t="s">
        <v>8424</v>
      </c>
      <c r="F42" s="1241" t="s">
        <v>8425</v>
      </c>
      <c r="G42" s="1241" t="s">
        <v>8426</v>
      </c>
      <c r="H42" s="1241" t="s">
        <v>8427</v>
      </c>
      <c r="I42" s="1241" t="s">
        <v>4990</v>
      </c>
      <c r="J42" s="1241" t="s">
        <v>8428</v>
      </c>
      <c r="K42" s="1241" t="s">
        <v>8104</v>
      </c>
      <c r="L42" s="1241" t="s">
        <v>3705</v>
      </c>
      <c r="M42" s="1241" t="s">
        <v>8219</v>
      </c>
      <c r="N42" s="1241" t="s">
        <v>4523</v>
      </c>
      <c r="O42" s="1241" t="s">
        <v>8429</v>
      </c>
      <c r="P42" s="1349" t="s">
        <v>7527</v>
      </c>
      <c r="Q42" s="1241" t="s">
        <v>7206</v>
      </c>
      <c r="R42" s="1241" t="s">
        <v>8430</v>
      </c>
      <c r="S42" s="1241" t="s">
        <v>1083</v>
      </c>
      <c r="T42" s="1241" t="s">
        <v>8431</v>
      </c>
      <c r="U42" s="1241" t="s">
        <v>1132</v>
      </c>
      <c r="V42" s="1241" t="s">
        <v>344</v>
      </c>
      <c r="W42" s="1241" t="s">
        <v>8432</v>
      </c>
      <c r="X42" s="1241" t="s">
        <v>708</v>
      </c>
      <c r="Y42" s="1241" t="s">
        <v>3377</v>
      </c>
      <c r="Z42" s="1241" t="s">
        <v>8433</v>
      </c>
      <c r="AA42" s="1241" t="s">
        <v>8257</v>
      </c>
      <c r="AB42" s="1241" t="s">
        <v>3768</v>
      </c>
      <c r="AC42" s="1241" t="s">
        <v>141</v>
      </c>
      <c r="AD42" s="1241" t="s">
        <v>8434</v>
      </c>
      <c r="AE42" s="1349" t="s">
        <v>2477</v>
      </c>
      <c r="AF42" s="1349" t="s">
        <v>2663</v>
      </c>
      <c r="AG42" s="1241" t="s">
        <v>3941</v>
      </c>
      <c r="AH42" s="1241" t="s">
        <v>8435</v>
      </c>
      <c r="AI42" s="1241" t="s">
        <v>8436</v>
      </c>
      <c r="AJ42" s="1241" t="s">
        <v>8437</v>
      </c>
      <c r="AK42" s="1241" t="s">
        <v>6194</v>
      </c>
      <c r="AL42" s="1241" t="s">
        <v>5035</v>
      </c>
      <c r="AM42" s="1349" t="s">
        <v>7543</v>
      </c>
      <c r="AN42" s="1240" t="s">
        <v>1930</v>
      </c>
      <c r="AO42" s="1241" t="s">
        <v>4528</v>
      </c>
      <c r="AP42" s="1241" t="s">
        <v>8438</v>
      </c>
      <c r="AQ42" s="1241" t="s">
        <v>8439</v>
      </c>
      <c r="AR42" s="1241" t="s">
        <v>7794</v>
      </c>
      <c r="AS42" s="1349" t="s">
        <v>4765</v>
      </c>
      <c r="AT42" s="1241" t="s">
        <v>8440</v>
      </c>
      <c r="AU42" s="1241" t="s">
        <v>8441</v>
      </c>
      <c r="AV42" s="1241" t="str">
        <f t="shared" si="2"/>
        <v>3:15</v>
      </c>
      <c r="AW42" s="1304" t="s">
        <v>8442</v>
      </c>
    </row>
    <row r="43">
      <c r="A43" s="1299" t="s">
        <v>1490</v>
      </c>
      <c r="B43" s="1300" t="s">
        <v>7456</v>
      </c>
      <c r="C43" s="1232">
        <v>0.05133101851851852</v>
      </c>
      <c r="D43" s="1322" t="s">
        <v>8443</v>
      </c>
      <c r="E43" s="1270" t="s">
        <v>8444</v>
      </c>
      <c r="F43" s="1270" t="s">
        <v>8445</v>
      </c>
      <c r="G43" s="1270" t="s">
        <v>8446</v>
      </c>
      <c r="H43" s="1271" t="s">
        <v>8447</v>
      </c>
      <c r="I43" s="1271" t="s">
        <v>3688</v>
      </c>
      <c r="J43" s="1273" t="s">
        <v>1790</v>
      </c>
      <c r="K43" s="1273" t="s">
        <v>7692</v>
      </c>
      <c r="L43" s="1273" t="s">
        <v>3355</v>
      </c>
      <c r="M43" s="1273" t="s">
        <v>8448</v>
      </c>
      <c r="N43" s="1273" t="s">
        <v>7644</v>
      </c>
      <c r="O43" s="1273" t="s">
        <v>8449</v>
      </c>
      <c r="P43" s="1273" t="s">
        <v>7599</v>
      </c>
      <c r="Q43" s="1277" t="s">
        <v>8450</v>
      </c>
      <c r="R43" s="1277" t="s">
        <v>8451</v>
      </c>
      <c r="S43" s="1277" t="s">
        <v>8452</v>
      </c>
      <c r="T43" s="1277" t="s">
        <v>8453</v>
      </c>
      <c r="U43" s="1277" t="s">
        <v>8454</v>
      </c>
      <c r="V43" s="1277" t="s">
        <v>8455</v>
      </c>
      <c r="W43" s="1280" t="s">
        <v>8456</v>
      </c>
      <c r="X43" s="1280" t="s">
        <v>8457</v>
      </c>
      <c r="Y43" s="1280" t="s">
        <v>4847</v>
      </c>
      <c r="Z43" s="1280" t="s">
        <v>1238</v>
      </c>
      <c r="AA43" s="1280" t="s">
        <v>8458</v>
      </c>
      <c r="AB43" s="1280" t="s">
        <v>5610</v>
      </c>
      <c r="AC43" s="1280" t="s">
        <v>2390</v>
      </c>
      <c r="AD43" s="1270" t="s">
        <v>8459</v>
      </c>
      <c r="AE43" s="1270" t="s">
        <v>4847</v>
      </c>
      <c r="AF43" s="1281" t="s">
        <v>8460</v>
      </c>
      <c r="AG43" s="1281" t="s">
        <v>6263</v>
      </c>
      <c r="AH43" s="1281" t="s">
        <v>3248</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7516</v>
      </c>
      <c r="C44" s="1324">
        <v>0.05134259259259259</v>
      </c>
      <c r="D44" s="1259" t="s">
        <v>8471</v>
      </c>
      <c r="E44" s="1288" t="s">
        <v>8472</v>
      </c>
      <c r="F44" s="1288" t="s">
        <v>8473</v>
      </c>
      <c r="G44" s="1288" t="s">
        <v>8474</v>
      </c>
      <c r="H44" s="1272" t="s">
        <v>4788</v>
      </c>
      <c r="I44" s="1350" t="s">
        <v>237</v>
      </c>
      <c r="J44" s="1275" t="s">
        <v>8475</v>
      </c>
      <c r="K44" s="1275" t="s">
        <v>3156</v>
      </c>
      <c r="L44" s="1351" t="s">
        <v>7523</v>
      </c>
      <c r="M44" s="1351" t="s">
        <v>7524</v>
      </c>
      <c r="N44" s="1275" t="s">
        <v>8476</v>
      </c>
      <c r="O44" s="1351" t="s">
        <v>7526</v>
      </c>
      <c r="P44" s="1275" t="s">
        <v>279</v>
      </c>
      <c r="Q44" s="1279" t="s">
        <v>8477</v>
      </c>
      <c r="R44" s="1279" t="s">
        <v>8478</v>
      </c>
      <c r="S44" s="1352" t="s">
        <v>7530</v>
      </c>
      <c r="T44" s="1352" t="s">
        <v>7531</v>
      </c>
      <c r="U44" s="1279" t="s">
        <v>8479</v>
      </c>
      <c r="V44" s="1279" t="s">
        <v>3609</v>
      </c>
      <c r="W44" s="1353" t="s">
        <v>7534</v>
      </c>
      <c r="X44" s="1290" t="s">
        <v>3590</v>
      </c>
      <c r="Y44" s="1290" t="s">
        <v>4990</v>
      </c>
      <c r="Z44" s="1290" t="s">
        <v>6054</v>
      </c>
      <c r="AA44" s="1290" t="s">
        <v>8111</v>
      </c>
      <c r="AB44" s="1353" t="s">
        <v>7537</v>
      </c>
      <c r="AC44" s="1290" t="s">
        <v>6338</v>
      </c>
      <c r="AD44" s="1354" t="s">
        <v>7538</v>
      </c>
      <c r="AE44" s="1288" t="s">
        <v>8480</v>
      </c>
      <c r="AF44" s="1291" t="s">
        <v>8481</v>
      </c>
      <c r="AG44" s="1291" t="s">
        <v>8482</v>
      </c>
      <c r="AH44" s="1291" t="s">
        <v>2690</v>
      </c>
      <c r="AI44" s="1291" t="s">
        <v>8483</v>
      </c>
      <c r="AJ44" s="1291" t="s">
        <v>8484</v>
      </c>
      <c r="AK44" s="1355" t="s">
        <v>6332</v>
      </c>
      <c r="AL44" s="1291" t="s">
        <v>8485</v>
      </c>
      <c r="AM44" s="1282" t="s">
        <v>8486</v>
      </c>
      <c r="AN44" s="1283" t="s">
        <v>4998</v>
      </c>
      <c r="AO44" s="1282" t="s">
        <v>8487</v>
      </c>
      <c r="AP44" s="1282" t="s">
        <v>8488</v>
      </c>
      <c r="AQ44" s="1282" t="s">
        <v>8489</v>
      </c>
      <c r="AR44" s="1282" t="s">
        <v>8490</v>
      </c>
      <c r="AS44" s="1282" t="s">
        <v>4077</v>
      </c>
      <c r="AT44" s="1275" t="s">
        <v>8491</v>
      </c>
      <c r="AU44" s="1292" t="s">
        <v>8492</v>
      </c>
      <c r="AV44" s="1241" t="str">
        <f t="shared" si="2"/>
        <v>1:58</v>
      </c>
      <c r="AW44" s="1318"/>
    </row>
    <row r="45" ht="15.75" customHeight="1">
      <c r="A45" s="1243" t="s">
        <v>2947</v>
      </c>
      <c r="B45" s="1231" t="s">
        <v>7456</v>
      </c>
      <c r="C45" s="1319">
        <v>0.05134259259259259</v>
      </c>
      <c r="D45" s="1259" t="s">
        <v>8493</v>
      </c>
      <c r="E45" s="1241" t="s">
        <v>8494</v>
      </c>
      <c r="F45" s="1241" t="s">
        <v>8495</v>
      </c>
      <c r="G45" s="1241" t="s">
        <v>8496</v>
      </c>
      <c r="H45" s="1241" t="s">
        <v>8059</v>
      </c>
      <c r="I45" s="1241" t="s">
        <v>5487</v>
      </c>
      <c r="J45" s="1241" t="s">
        <v>8497</v>
      </c>
      <c r="K45" s="1241" t="s">
        <v>3266</v>
      </c>
      <c r="L45" s="1241" t="s">
        <v>8498</v>
      </c>
      <c r="M45" s="1241" t="s">
        <v>8196</v>
      </c>
      <c r="N45" s="1241" t="s">
        <v>194</v>
      </c>
      <c r="O45" s="1241" t="s">
        <v>8499</v>
      </c>
      <c r="P45" s="1241" t="s">
        <v>4589</v>
      </c>
      <c r="Q45" s="1241" t="s">
        <v>1921</v>
      </c>
      <c r="R45" s="1241" t="s">
        <v>8451</v>
      </c>
      <c r="S45" s="1241" t="s">
        <v>8077</v>
      </c>
      <c r="T45" s="1241" t="s">
        <v>8500</v>
      </c>
      <c r="U45" s="1241" t="s">
        <v>8501</v>
      </c>
      <c r="V45" s="1241" t="s">
        <v>8502</v>
      </c>
      <c r="W45" s="1241" t="s">
        <v>8503</v>
      </c>
      <c r="X45" s="1241" t="s">
        <v>8504</v>
      </c>
      <c r="Y45" s="1241" t="s">
        <v>279</v>
      </c>
      <c r="Z45" s="1241" t="s">
        <v>6766</v>
      </c>
      <c r="AA45" s="1241" t="s">
        <v>8015</v>
      </c>
      <c r="AB45" s="1241" t="s">
        <v>7561</v>
      </c>
      <c r="AC45" s="1241" t="s">
        <v>5561</v>
      </c>
      <c r="AD45" s="1241" t="s">
        <v>8505</v>
      </c>
      <c r="AE45" s="1241" t="s">
        <v>279</v>
      </c>
      <c r="AF45" s="1241" t="s">
        <v>8506</v>
      </c>
      <c r="AG45" s="1241" t="s">
        <v>8507</v>
      </c>
      <c r="AH45" s="1241" t="s">
        <v>4520</v>
      </c>
      <c r="AI45" s="1241" t="s">
        <v>8508</v>
      </c>
      <c r="AJ45" s="1241" t="s">
        <v>8462</v>
      </c>
      <c r="AK45" s="1241" t="s">
        <v>8509</v>
      </c>
      <c r="AL45" s="1241" t="s">
        <v>8510</v>
      </c>
      <c r="AM45" s="1241" t="s">
        <v>8511</v>
      </c>
      <c r="AN45" s="1241" t="s">
        <v>8512</v>
      </c>
      <c r="AO45" s="1241" t="s">
        <v>7744</v>
      </c>
      <c r="AP45" s="1241" t="s">
        <v>8513</v>
      </c>
      <c r="AQ45" s="1241" t="s">
        <v>8514</v>
      </c>
      <c r="AR45" s="1241" t="s">
        <v>8515</v>
      </c>
      <c r="AS45" s="1282" t="s">
        <v>3740</v>
      </c>
      <c r="AT45" s="1241" t="s">
        <v>8516</v>
      </c>
      <c r="AU45" s="1241" t="s">
        <v>8070</v>
      </c>
      <c r="AV45" s="1241" t="str">
        <f t="shared" si="2"/>
        <v>2:27</v>
      </c>
      <c r="AW45" s="1304"/>
    </row>
    <row r="46" ht="15.75" customHeight="1">
      <c r="A46" s="1299" t="s">
        <v>2970</v>
      </c>
      <c r="B46" s="1212" t="s">
        <v>7483</v>
      </c>
      <c r="C46" s="1232">
        <v>0.051354166666666666</v>
      </c>
      <c r="D46" s="1270" t="s">
        <v>8517</v>
      </c>
      <c r="E46" s="1259" t="s">
        <v>6134</v>
      </c>
      <c r="F46" s="1259" t="s">
        <v>8518</v>
      </c>
      <c r="G46" s="1270" t="s">
        <v>8519</v>
      </c>
      <c r="H46" s="1271" t="s">
        <v>8520</v>
      </c>
      <c r="I46" s="1259" t="s">
        <v>1078</v>
      </c>
      <c r="J46" s="1259" t="s">
        <v>8053</v>
      </c>
      <c r="K46" s="1259" t="s">
        <v>8146</v>
      </c>
      <c r="L46" s="1259" t="s">
        <v>2176</v>
      </c>
      <c r="M46" s="1259" t="s">
        <v>8521</v>
      </c>
      <c r="N46" s="1273" t="s">
        <v>7964</v>
      </c>
      <c r="O46" s="1259" t="s">
        <v>8522</v>
      </c>
      <c r="P46" s="1273" t="s">
        <v>8202</v>
      </c>
      <c r="Q46" s="1259" t="s">
        <v>2173</v>
      </c>
      <c r="R46" s="1259" t="s">
        <v>5051</v>
      </c>
      <c r="S46" s="1277" t="s">
        <v>8004</v>
      </c>
      <c r="T46" s="1259" t="s">
        <v>5414</v>
      </c>
      <c r="U46" s="1277" t="s">
        <v>8523</v>
      </c>
      <c r="V46" s="1259" t="s">
        <v>2520</v>
      </c>
      <c r="W46" s="1259" t="s">
        <v>8524</v>
      </c>
      <c r="X46" s="1259" t="s">
        <v>8525</v>
      </c>
      <c r="Y46" s="1259" t="s">
        <v>8064</v>
      </c>
      <c r="Z46" s="1259" t="s">
        <v>2718</v>
      </c>
      <c r="AA46" s="1280" t="s">
        <v>8360</v>
      </c>
      <c r="AB46" s="1259" t="s">
        <v>3978</v>
      </c>
      <c r="AC46" s="1259" t="s">
        <v>8526</v>
      </c>
      <c r="AD46" s="1259" t="s">
        <v>8527</v>
      </c>
      <c r="AE46" s="1313" t="s">
        <v>7503</v>
      </c>
      <c r="AF46" s="1259" t="s">
        <v>8528</v>
      </c>
      <c r="AG46" s="1259" t="s">
        <v>8160</v>
      </c>
      <c r="AH46" s="1259" t="s">
        <v>8529</v>
      </c>
      <c r="AI46" s="1281" t="s">
        <v>8530</v>
      </c>
      <c r="AJ46" s="1259" t="s">
        <v>8531</v>
      </c>
      <c r="AK46" s="1259" t="s">
        <v>3428</v>
      </c>
      <c r="AL46" s="1259" t="s">
        <v>1860</v>
      </c>
      <c r="AM46" s="1259" t="s">
        <v>8508</v>
      </c>
      <c r="AN46" s="1283" t="s">
        <v>2482</v>
      </c>
      <c r="AO46" s="1259" t="s">
        <v>4957</v>
      </c>
      <c r="AP46" s="1259" t="s">
        <v>8532</v>
      </c>
      <c r="AQ46" s="1283" t="s">
        <v>5752</v>
      </c>
      <c r="AR46" s="1259" t="s">
        <v>8533</v>
      </c>
      <c r="AS46" s="1356" t="s">
        <v>4582</v>
      </c>
      <c r="AT46" s="1259" t="s">
        <v>8534</v>
      </c>
      <c r="AU46" s="1265" t="s">
        <v>8535</v>
      </c>
      <c r="AV46" s="1240" t="s">
        <v>7011</v>
      </c>
      <c r="AW46" s="1301" t="s">
        <v>8536</v>
      </c>
    </row>
    <row r="47" ht="15.75" customHeight="1">
      <c r="A47" s="1299" t="s">
        <v>6255</v>
      </c>
      <c r="B47" s="1337" t="s">
        <v>7456</v>
      </c>
      <c r="C47" s="1357">
        <v>0.05143518518518519</v>
      </c>
      <c r="D47" s="1270" t="s">
        <v>8537</v>
      </c>
      <c r="E47" s="1270" t="s">
        <v>8538</v>
      </c>
      <c r="F47" s="1270" t="s">
        <v>8539</v>
      </c>
      <c r="G47" s="1270" t="s">
        <v>7781</v>
      </c>
      <c r="H47" s="1271" t="s">
        <v>8540</v>
      </c>
      <c r="I47" s="1271" t="s">
        <v>612</v>
      </c>
      <c r="J47" s="1273" t="s">
        <v>8006</v>
      </c>
      <c r="K47" s="1273" t="s">
        <v>8541</v>
      </c>
      <c r="L47" s="1273" t="s">
        <v>4061</v>
      </c>
      <c r="M47" s="1273" t="s">
        <v>8542</v>
      </c>
      <c r="N47" s="1358" t="s">
        <v>1084</v>
      </c>
      <c r="O47" s="1273" t="s">
        <v>3327</v>
      </c>
      <c r="P47" s="1273" t="s">
        <v>305</v>
      </c>
      <c r="Q47" s="1277" t="s">
        <v>8543</v>
      </c>
      <c r="R47" s="1277" t="s">
        <v>7942</v>
      </c>
      <c r="S47" s="1277" t="s">
        <v>8544</v>
      </c>
      <c r="T47" s="1277" t="s">
        <v>8545</v>
      </c>
      <c r="U47" s="1277" t="s">
        <v>8019</v>
      </c>
      <c r="V47" s="1277" t="s">
        <v>2557</v>
      </c>
      <c r="W47" s="1280" t="s">
        <v>8546</v>
      </c>
      <c r="X47" s="1280" t="s">
        <v>8547</v>
      </c>
      <c r="Y47" s="1280" t="s">
        <v>3203</v>
      </c>
      <c r="Z47" s="1280" t="s">
        <v>8548</v>
      </c>
      <c r="AA47" s="1280" t="s">
        <v>8547</v>
      </c>
      <c r="AB47" s="1280" t="s">
        <v>8151</v>
      </c>
      <c r="AC47" s="1280" t="s">
        <v>147</v>
      </c>
      <c r="AD47" s="1270" t="s">
        <v>8549</v>
      </c>
      <c r="AE47" s="1270" t="s">
        <v>4504</v>
      </c>
      <c r="AF47" s="1281" t="s">
        <v>8550</v>
      </c>
      <c r="AG47" s="1281" t="s">
        <v>8551</v>
      </c>
      <c r="AH47" s="1281" t="s">
        <v>8317</v>
      </c>
      <c r="AI47" s="1281" t="s">
        <v>8551</v>
      </c>
      <c r="AJ47" s="1281" t="s">
        <v>8552</v>
      </c>
      <c r="AK47" s="1359" t="s">
        <v>3941</v>
      </c>
      <c r="AL47" s="1281" t="s">
        <v>8553</v>
      </c>
      <c r="AM47" s="1283" t="s">
        <v>8554</v>
      </c>
      <c r="AN47" s="1283" t="s">
        <v>461</v>
      </c>
      <c r="AO47" s="1283" t="s">
        <v>3045</v>
      </c>
      <c r="AP47" s="1283" t="s">
        <v>8555</v>
      </c>
      <c r="AQ47" s="1259" t="s">
        <v>3897</v>
      </c>
      <c r="AR47" s="1360" t="s">
        <v>8556</v>
      </c>
      <c r="AS47" s="1283" t="s">
        <v>8557</v>
      </c>
      <c r="AT47" s="1273" t="s">
        <v>8558</v>
      </c>
      <c r="AU47" s="1265" t="s">
        <v>8559</v>
      </c>
      <c r="AV47" s="1241" t="str">
        <f t="shared" ref="AV47:AV57" si="3">TEXT(AU47-C47,"m:ss")</f>
        <v>4:08</v>
      </c>
      <c r="AW47" s="1301" t="s">
        <v>8560</v>
      </c>
    </row>
    <row r="48">
      <c r="A48" s="1299" t="s">
        <v>2681</v>
      </c>
      <c r="B48" s="1300" t="s">
        <v>7456</v>
      </c>
      <c r="C48" s="1232">
        <v>0.0515162037037037</v>
      </c>
      <c r="D48" s="1270" t="s">
        <v>8302</v>
      </c>
      <c r="E48" s="1270" t="s">
        <v>5675</v>
      </c>
      <c r="F48" s="1270" t="s">
        <v>8561</v>
      </c>
      <c r="G48" s="1270" t="s">
        <v>8562</v>
      </c>
      <c r="H48" s="1270" t="s">
        <v>8563</v>
      </c>
      <c r="I48" s="1270" t="s">
        <v>3289</v>
      </c>
      <c r="J48" s="1273" t="s">
        <v>7725</v>
      </c>
      <c r="K48" s="1273" t="s">
        <v>8564</v>
      </c>
      <c r="L48" s="1273" t="s">
        <v>8565</v>
      </c>
      <c r="M48" s="1273" t="s">
        <v>8150</v>
      </c>
      <c r="N48" s="1273" t="s">
        <v>8566</v>
      </c>
      <c r="O48" s="1273" t="s">
        <v>8567</v>
      </c>
      <c r="P48" s="1273" t="s">
        <v>3894</v>
      </c>
      <c r="Q48" s="1277" t="s">
        <v>8568</v>
      </c>
      <c r="R48" s="1277" t="s">
        <v>2488</v>
      </c>
      <c r="S48" s="1277" t="s">
        <v>8569</v>
      </c>
      <c r="T48" s="1277" t="s">
        <v>194</v>
      </c>
      <c r="U48" s="1277" t="s">
        <v>8352</v>
      </c>
      <c r="V48" s="1277" t="s">
        <v>5659</v>
      </c>
      <c r="W48" s="1280" t="s">
        <v>5842</v>
      </c>
      <c r="X48" s="1280" t="s">
        <v>8570</v>
      </c>
      <c r="Y48" s="1280" t="s">
        <v>8032</v>
      </c>
      <c r="Z48" s="1280" t="s">
        <v>8571</v>
      </c>
      <c r="AA48" s="1240" t="s">
        <v>486</v>
      </c>
      <c r="AB48" s="1280" t="s">
        <v>5206</v>
      </c>
      <c r="AC48" s="1280" t="s">
        <v>4576</v>
      </c>
      <c r="AD48" s="1270" t="s">
        <v>8572</v>
      </c>
      <c r="AE48" s="1270" t="s">
        <v>8573</v>
      </c>
      <c r="AF48" s="1281" t="s">
        <v>8574</v>
      </c>
      <c r="AG48" s="1281" t="s">
        <v>8575</v>
      </c>
      <c r="AH48" s="1281" t="s">
        <v>5035</v>
      </c>
      <c r="AI48" s="1281" t="s">
        <v>311</v>
      </c>
      <c r="AJ48" s="1281" t="s">
        <v>8576</v>
      </c>
      <c r="AK48" s="1281" t="s">
        <v>8577</v>
      </c>
      <c r="AL48" s="1281" t="s">
        <v>4227</v>
      </c>
      <c r="AM48" s="1283" t="s">
        <v>2572</v>
      </c>
      <c r="AN48" s="1283" t="s">
        <v>5634</v>
      </c>
      <c r="AO48" s="1283" t="s">
        <v>7744</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5983</v>
      </c>
      <c r="B49" s="1231" t="s">
        <v>7456</v>
      </c>
      <c r="C49" s="1232">
        <v>0.05157407407407407</v>
      </c>
      <c r="D49" s="1259" t="s">
        <v>8583</v>
      </c>
      <c r="E49" s="1270" t="s">
        <v>8584</v>
      </c>
      <c r="F49" s="1270" t="s">
        <v>8585</v>
      </c>
      <c r="G49" s="1288" t="s">
        <v>8028</v>
      </c>
      <c r="H49" s="1272" t="s">
        <v>5899</v>
      </c>
      <c r="I49" s="1272" t="s">
        <v>160</v>
      </c>
      <c r="J49" s="1275" t="s">
        <v>4819</v>
      </c>
      <c r="K49" s="1275" t="s">
        <v>7770</v>
      </c>
      <c r="L49" s="1275" t="s">
        <v>8586</v>
      </c>
      <c r="M49" s="1275" t="s">
        <v>8587</v>
      </c>
      <c r="N49" s="1275" t="s">
        <v>849</v>
      </c>
      <c r="O49" s="1275" t="s">
        <v>8588</v>
      </c>
      <c r="P49" s="1275" t="s">
        <v>8589</v>
      </c>
      <c r="Q49" s="1279" t="s">
        <v>8590</v>
      </c>
      <c r="R49" s="1279" t="s">
        <v>7960</v>
      </c>
      <c r="S49" s="1279" t="s">
        <v>8591</v>
      </c>
      <c r="T49" s="1279" t="s">
        <v>3217</v>
      </c>
      <c r="U49" s="1279" t="s">
        <v>5884</v>
      </c>
      <c r="V49" s="1279" t="s">
        <v>4637</v>
      </c>
      <c r="W49" s="1290" t="s">
        <v>8592</v>
      </c>
      <c r="X49" s="1290" t="s">
        <v>8205</v>
      </c>
      <c r="Y49" s="1290" t="s">
        <v>3377</v>
      </c>
      <c r="Z49" s="1290" t="s">
        <v>7537</v>
      </c>
      <c r="AA49" s="1290" t="s">
        <v>2621</v>
      </c>
      <c r="AB49" s="1290" t="s">
        <v>5136</v>
      </c>
      <c r="AC49" s="1290" t="s">
        <v>3700</v>
      </c>
      <c r="AD49" s="1270" t="s">
        <v>8593</v>
      </c>
      <c r="AE49" s="1288" t="s">
        <v>4280</v>
      </c>
      <c r="AF49" s="1291" t="s">
        <v>8594</v>
      </c>
      <c r="AG49" s="1291" t="s">
        <v>8595</v>
      </c>
      <c r="AH49" s="1291" t="s">
        <v>8596</v>
      </c>
      <c r="AI49" s="1291" t="s">
        <v>173</v>
      </c>
      <c r="AJ49" s="1291" t="s">
        <v>8597</v>
      </c>
      <c r="AK49" s="1281" t="s">
        <v>522</v>
      </c>
      <c r="AL49" s="1281" t="s">
        <v>8598</v>
      </c>
      <c r="AM49" s="1282" t="s">
        <v>2898</v>
      </c>
      <c r="AN49" s="1282" t="s">
        <v>8599</v>
      </c>
      <c r="AO49" s="1282" t="s">
        <v>8600</v>
      </c>
      <c r="AP49" s="1282" t="s">
        <v>8601</v>
      </c>
      <c r="AQ49" s="1282" t="s">
        <v>8602</v>
      </c>
      <c r="AR49" s="1283" t="s">
        <v>6260</v>
      </c>
      <c r="AS49" s="1282" t="s">
        <v>3740</v>
      </c>
      <c r="AT49" s="1275" t="s">
        <v>8603</v>
      </c>
      <c r="AU49" s="1292" t="s">
        <v>8604</v>
      </c>
      <c r="AV49" s="1241" t="str">
        <f t="shared" si="3"/>
        <v>4:40</v>
      </c>
      <c r="AW49" s="1318" t="s">
        <v>8605</v>
      </c>
    </row>
    <row r="50">
      <c r="A50" s="1299" t="s">
        <v>1294</v>
      </c>
      <c r="B50" s="1300" t="s">
        <v>7456</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781</v>
      </c>
      <c r="N50" s="1273" t="s">
        <v>7778</v>
      </c>
      <c r="O50" s="1273" t="s">
        <v>8614</v>
      </c>
      <c r="P50" s="1273" t="s">
        <v>2016</v>
      </c>
      <c r="Q50" s="1277" t="s">
        <v>8615</v>
      </c>
      <c r="R50" s="1277" t="s">
        <v>8616</v>
      </c>
      <c r="S50" s="1277" t="s">
        <v>8418</v>
      </c>
      <c r="T50" s="1277" t="s">
        <v>2716</v>
      </c>
      <c r="U50" s="1277" t="s">
        <v>8617</v>
      </c>
      <c r="V50" s="1277" t="s">
        <v>7727</v>
      </c>
      <c r="W50" s="1280" t="s">
        <v>8618</v>
      </c>
      <c r="X50" s="1280" t="s">
        <v>8619</v>
      </c>
      <c r="Y50" s="1280" t="s">
        <v>8620</v>
      </c>
      <c r="Z50" s="1280" t="s">
        <v>1183</v>
      </c>
      <c r="AA50" s="1240" t="s">
        <v>8453</v>
      </c>
      <c r="AB50" s="1280" t="s">
        <v>6556</v>
      </c>
      <c r="AC50" s="1280" t="s">
        <v>8621</v>
      </c>
      <c r="AD50" s="1270" t="s">
        <v>8622</v>
      </c>
      <c r="AE50" s="1270" t="s">
        <v>8623</v>
      </c>
      <c r="AF50" s="1281" t="s">
        <v>8624</v>
      </c>
      <c r="AG50" s="1281" t="s">
        <v>3249</v>
      </c>
      <c r="AH50" s="1281" t="s">
        <v>4061</v>
      </c>
      <c r="AI50" s="1281" t="s">
        <v>8625</v>
      </c>
      <c r="AJ50" s="1281" t="s">
        <v>8626</v>
      </c>
      <c r="AK50" s="1281" t="s">
        <v>8627</v>
      </c>
      <c r="AL50" s="1281" t="s">
        <v>8628</v>
      </c>
      <c r="AM50" s="1283" t="s">
        <v>8629</v>
      </c>
      <c r="AN50" s="1283" t="s">
        <v>5634</v>
      </c>
      <c r="AO50" s="1283" t="s">
        <v>8630</v>
      </c>
      <c r="AP50" s="1283" t="s">
        <v>8631</v>
      </c>
      <c r="AQ50" s="1283" t="s">
        <v>2807</v>
      </c>
      <c r="AR50" s="1283" t="s">
        <v>8632</v>
      </c>
      <c r="AS50" s="1283" t="s">
        <v>4675</v>
      </c>
      <c r="AT50" s="1273" t="s">
        <v>8633</v>
      </c>
      <c r="AU50" s="1265" t="s">
        <v>8634</v>
      </c>
      <c r="AV50" s="1292" t="str">
        <f t="shared" si="3"/>
        <v>5:07</v>
      </c>
      <c r="AW50" s="1301"/>
    </row>
    <row r="51" ht="15.75" customHeight="1">
      <c r="A51" s="1299" t="s">
        <v>6977</v>
      </c>
      <c r="B51" s="1300" t="s">
        <v>7456</v>
      </c>
      <c r="C51" s="1232">
        <v>0.051631944444444446</v>
      </c>
      <c r="D51" s="1270" t="s">
        <v>8635</v>
      </c>
      <c r="E51" s="1270" t="s">
        <v>6374</v>
      </c>
      <c r="F51" s="1270" t="s">
        <v>8242</v>
      </c>
      <c r="G51" s="1270" t="s">
        <v>8636</v>
      </c>
      <c r="H51" s="1271" t="s">
        <v>8637</v>
      </c>
      <c r="I51" s="1271" t="s">
        <v>575</v>
      </c>
      <c r="J51" s="1273" t="s">
        <v>8306</v>
      </c>
      <c r="K51" s="1273" t="s">
        <v>7475</v>
      </c>
      <c r="L51" s="1273" t="s">
        <v>4892</v>
      </c>
      <c r="M51" s="1273" t="s">
        <v>8638</v>
      </c>
      <c r="N51" s="1273" t="s">
        <v>7943</v>
      </c>
      <c r="O51" s="1273" t="s">
        <v>8639</v>
      </c>
      <c r="P51" s="1273" t="s">
        <v>6411</v>
      </c>
      <c r="Q51" s="1277" t="s">
        <v>8640</v>
      </c>
      <c r="R51" s="1277" t="s">
        <v>8430</v>
      </c>
      <c r="S51" s="1277" t="s">
        <v>584</v>
      </c>
      <c r="T51" s="1277" t="s">
        <v>2874</v>
      </c>
      <c r="U51" s="1277" t="s">
        <v>8641</v>
      </c>
      <c r="V51" s="1277" t="s">
        <v>8642</v>
      </c>
      <c r="W51" s="1280" t="s">
        <v>8643</v>
      </c>
      <c r="X51" s="1280" t="s">
        <v>522</v>
      </c>
      <c r="Y51" s="1280" t="s">
        <v>4628</v>
      </c>
      <c r="Z51" s="1280" t="s">
        <v>8644</v>
      </c>
      <c r="AA51" s="1240" t="s">
        <v>8645</v>
      </c>
      <c r="AB51" s="1280" t="s">
        <v>8227</v>
      </c>
      <c r="AC51" s="1280" t="s">
        <v>4137</v>
      </c>
      <c r="AD51" s="1270" t="s">
        <v>8646</v>
      </c>
      <c r="AE51" s="1270" t="s">
        <v>8647</v>
      </c>
      <c r="AF51" s="1361" t="s">
        <v>8648</v>
      </c>
      <c r="AG51" s="1281" t="s">
        <v>6477</v>
      </c>
      <c r="AH51" s="1281" t="s">
        <v>8596</v>
      </c>
      <c r="AI51" s="1281" t="s">
        <v>3249</v>
      </c>
      <c r="AJ51" s="1281" t="s">
        <v>8649</v>
      </c>
      <c r="AK51" s="1281" t="s">
        <v>1263</v>
      </c>
      <c r="AL51" s="1281" t="s">
        <v>8628</v>
      </c>
      <c r="AM51" s="1283" t="s">
        <v>2621</v>
      </c>
      <c r="AN51" s="1283" t="s">
        <v>5083</v>
      </c>
      <c r="AO51" s="1283" t="s">
        <v>6324</v>
      </c>
      <c r="AP51" s="1283" t="s">
        <v>8650</v>
      </c>
      <c r="AQ51" s="1283" t="s">
        <v>2936</v>
      </c>
      <c r="AR51" s="1283" t="s">
        <v>8174</v>
      </c>
      <c r="AS51" s="1283" t="s">
        <v>3638</v>
      </c>
      <c r="AT51" s="1273" t="s">
        <v>8651</v>
      </c>
      <c r="AU51" s="1265" t="s">
        <v>8652</v>
      </c>
      <c r="AV51" s="1241" t="str">
        <f t="shared" si="3"/>
        <v>2:25</v>
      </c>
      <c r="AW51" s="1330" t="s">
        <v>8653</v>
      </c>
    </row>
    <row r="52" ht="15.75" customHeight="1">
      <c r="A52" s="1302" t="s">
        <v>8654</v>
      </c>
      <c r="B52" s="1231" t="s">
        <v>7456</v>
      </c>
      <c r="C52" s="1319">
        <v>0.051631944444444446</v>
      </c>
      <c r="D52" s="1259" t="s">
        <v>8655</v>
      </c>
      <c r="E52" s="1241" t="s">
        <v>8656</v>
      </c>
      <c r="F52" s="1241" t="s">
        <v>7545</v>
      </c>
      <c r="G52" s="1241" t="s">
        <v>8657</v>
      </c>
      <c r="H52" s="1241" t="s">
        <v>8658</v>
      </c>
      <c r="I52" s="1241" t="s">
        <v>4239</v>
      </c>
      <c r="J52" s="1241" t="s">
        <v>2930</v>
      </c>
      <c r="K52" s="1241" t="s">
        <v>8659</v>
      </c>
      <c r="L52" s="1241" t="s">
        <v>4935</v>
      </c>
      <c r="M52" s="1241" t="s">
        <v>781</v>
      </c>
      <c r="N52" s="1241" t="s">
        <v>8660</v>
      </c>
      <c r="O52" s="1241" t="s">
        <v>4148</v>
      </c>
      <c r="P52" s="1241" t="s">
        <v>7489</v>
      </c>
      <c r="Q52" s="1241" t="s">
        <v>8661</v>
      </c>
      <c r="R52" s="1241" t="s">
        <v>8662</v>
      </c>
      <c r="S52" s="1241" t="s">
        <v>8395</v>
      </c>
      <c r="T52" s="1241" t="s">
        <v>8463</v>
      </c>
      <c r="U52" s="1241" t="s">
        <v>8663</v>
      </c>
      <c r="V52" s="1241" t="s">
        <v>8664</v>
      </c>
      <c r="W52" s="1241" t="s">
        <v>8665</v>
      </c>
      <c r="X52" s="1241" t="s">
        <v>8666</v>
      </c>
      <c r="Y52" s="1241" t="s">
        <v>4137</v>
      </c>
      <c r="Z52" s="1241" t="s">
        <v>5875</v>
      </c>
      <c r="AA52" s="1241" t="s">
        <v>7900</v>
      </c>
      <c r="AB52" s="1241" t="s">
        <v>8667</v>
      </c>
      <c r="AC52" s="1241" t="s">
        <v>279</v>
      </c>
      <c r="AD52" s="1241" t="s">
        <v>5761</v>
      </c>
      <c r="AE52" s="1241" t="s">
        <v>3688</v>
      </c>
      <c r="AF52" s="1241" t="s">
        <v>7487</v>
      </c>
      <c r="AG52" s="1241" t="s">
        <v>8668</v>
      </c>
      <c r="AH52" s="1241" t="s">
        <v>4770</v>
      </c>
      <c r="AI52" s="1241" t="s">
        <v>5026</v>
      </c>
      <c r="AJ52" s="1241" t="s">
        <v>8669</v>
      </c>
      <c r="AK52" s="1241" t="s">
        <v>8458</v>
      </c>
      <c r="AL52" s="1241" t="s">
        <v>4514</v>
      </c>
      <c r="AM52" s="1241" t="s">
        <v>8670</v>
      </c>
      <c r="AN52" s="1241" t="s">
        <v>7288</v>
      </c>
      <c r="AO52" s="1241" t="s">
        <v>8671</v>
      </c>
      <c r="AP52" s="1241" t="s">
        <v>8672</v>
      </c>
      <c r="AQ52" s="1241" t="s">
        <v>2849</v>
      </c>
      <c r="AR52" s="1241" t="s">
        <v>8673</v>
      </c>
      <c r="AS52" s="1241" t="s">
        <v>4122</v>
      </c>
      <c r="AT52" s="1241" t="s">
        <v>8674</v>
      </c>
      <c r="AU52" s="1320" t="str">
        <f>HYPERLINK("https://splits.io/pc9","1:16:48")</f>
        <v>1:16:48</v>
      </c>
      <c r="AV52" s="1241" t="str">
        <f t="shared" si="3"/>
        <v>2:27</v>
      </c>
      <c r="AW52" s="1252" t="s">
        <v>8675</v>
      </c>
    </row>
    <row r="53" ht="15.75" customHeight="1">
      <c r="A53" s="1287" t="s">
        <v>5133</v>
      </c>
      <c r="B53" s="1231" t="s">
        <v>7456</v>
      </c>
      <c r="C53" s="1324">
        <v>0.051631944444444446</v>
      </c>
      <c r="D53" s="1259" t="s">
        <v>8676</v>
      </c>
      <c r="E53" s="1288" t="s">
        <v>6497</v>
      </c>
      <c r="F53" s="1288" t="s">
        <v>8677</v>
      </c>
      <c r="G53" s="1288" t="s">
        <v>4696</v>
      </c>
      <c r="H53" s="1272" t="s">
        <v>8244</v>
      </c>
      <c r="I53" s="1272" t="s">
        <v>4137</v>
      </c>
      <c r="J53" s="1275" t="s">
        <v>8678</v>
      </c>
      <c r="K53" s="1275" t="s">
        <v>7331</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4789</v>
      </c>
      <c r="AA53" s="1290" t="s">
        <v>7925</v>
      </c>
      <c r="AB53" s="1290" t="s">
        <v>6322</v>
      </c>
      <c r="AC53" s="1290" t="s">
        <v>8687</v>
      </c>
      <c r="AD53" s="1288" t="s">
        <v>8688</v>
      </c>
      <c r="AE53" s="1270" t="s">
        <v>4847</v>
      </c>
      <c r="AF53" s="1291" t="s">
        <v>8689</v>
      </c>
      <c r="AG53" s="1291" t="s">
        <v>8690</v>
      </c>
      <c r="AH53" s="1291" t="s">
        <v>2080</v>
      </c>
      <c r="AI53" s="1291" t="s">
        <v>3846</v>
      </c>
      <c r="AJ53" s="1291" t="s">
        <v>7148</v>
      </c>
      <c r="AK53" s="1291" t="s">
        <v>8691</v>
      </c>
      <c r="AL53" s="1291" t="s">
        <v>5083</v>
      </c>
      <c r="AM53" s="1282" t="s">
        <v>8692</v>
      </c>
      <c r="AN53" s="1282" t="s">
        <v>8693</v>
      </c>
      <c r="AO53" s="1282" t="s">
        <v>7616</v>
      </c>
      <c r="AP53" s="1282" t="s">
        <v>8631</v>
      </c>
      <c r="AQ53" s="1282" t="s">
        <v>8694</v>
      </c>
      <c r="AR53" s="1282" t="s">
        <v>4197</v>
      </c>
      <c r="AS53" s="1282" t="s">
        <v>2736</v>
      </c>
      <c r="AT53" s="1275" t="s">
        <v>8695</v>
      </c>
      <c r="AU53" s="1292" t="s">
        <v>8696</v>
      </c>
      <c r="AV53" s="1241" t="str">
        <f t="shared" si="3"/>
        <v>3:33</v>
      </c>
      <c r="AW53" s="1328"/>
    </row>
    <row r="54" ht="15.75" customHeight="1">
      <c r="A54" s="1243" t="s">
        <v>3401</v>
      </c>
      <c r="B54" s="1231" t="s">
        <v>7456</v>
      </c>
      <c r="C54" s="1319">
        <v>0.05164351851851852</v>
      </c>
      <c r="D54" s="1259" t="s">
        <v>8697</v>
      </c>
      <c r="E54" s="1241" t="s">
        <v>7588</v>
      </c>
      <c r="F54" s="1241" t="s">
        <v>8698</v>
      </c>
      <c r="G54" s="1241" t="s">
        <v>8699</v>
      </c>
      <c r="H54" s="1241" t="s">
        <v>8700</v>
      </c>
      <c r="I54" s="1241" t="s">
        <v>1380</v>
      </c>
      <c r="J54" s="1241" t="s">
        <v>951</v>
      </c>
      <c r="K54" s="1241" t="s">
        <v>5774</v>
      </c>
      <c r="L54" s="1241" t="s">
        <v>2899</v>
      </c>
      <c r="M54" s="1241" t="s">
        <v>8638</v>
      </c>
      <c r="N54" s="1241" t="s">
        <v>7672</v>
      </c>
      <c r="O54" s="1241" t="s">
        <v>8701</v>
      </c>
      <c r="P54" s="1241" t="s">
        <v>4504</v>
      </c>
      <c r="Q54" s="1241" t="s">
        <v>8702</v>
      </c>
      <c r="R54" s="1241" t="s">
        <v>1824</v>
      </c>
      <c r="S54" s="1241" t="s">
        <v>3727</v>
      </c>
      <c r="T54" s="1241" t="s">
        <v>8703</v>
      </c>
      <c r="U54" s="1241" t="s">
        <v>8704</v>
      </c>
      <c r="V54" s="1241" t="s">
        <v>8705</v>
      </c>
      <c r="W54" s="1241" t="s">
        <v>8706</v>
      </c>
      <c r="X54" s="1241" t="s">
        <v>503</v>
      </c>
      <c r="Y54" s="1241" t="s">
        <v>7819</v>
      </c>
      <c r="Z54" s="1241" t="s">
        <v>6054</v>
      </c>
      <c r="AA54" s="1241" t="s">
        <v>5210</v>
      </c>
      <c r="AB54" s="1241" t="s">
        <v>6325</v>
      </c>
      <c r="AC54" s="1241" t="s">
        <v>6450</v>
      </c>
      <c r="AD54" s="1241" t="s">
        <v>8707</v>
      </c>
      <c r="AE54" s="1241" t="s">
        <v>1774</v>
      </c>
      <c r="AF54" s="1241" t="s">
        <v>8708</v>
      </c>
      <c r="AG54" s="1241" t="s">
        <v>419</v>
      </c>
      <c r="AH54" s="1241" t="s">
        <v>4770</v>
      </c>
      <c r="AI54" s="1241" t="s">
        <v>8709</v>
      </c>
      <c r="AJ54" s="1241" t="s">
        <v>8710</v>
      </c>
      <c r="AK54" s="1241" t="s">
        <v>8333</v>
      </c>
      <c r="AL54" s="1241" t="s">
        <v>4501</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6053</v>
      </c>
      <c r="B55" s="1348" t="s">
        <v>7516</v>
      </c>
      <c r="C55" s="1324">
        <v>0.05167824074074074</v>
      </c>
      <c r="D55" s="1259" t="s">
        <v>8716</v>
      </c>
      <c r="E55" s="1288" t="s">
        <v>8100</v>
      </c>
      <c r="F55" s="1288" t="s">
        <v>7827</v>
      </c>
      <c r="G55" s="1354" t="s">
        <v>671</v>
      </c>
      <c r="H55" s="1272" t="s">
        <v>8717</v>
      </c>
      <c r="I55" s="1272" t="s">
        <v>1761</v>
      </c>
      <c r="J55" s="1275" t="s">
        <v>8718</v>
      </c>
      <c r="K55" s="1275" t="s">
        <v>5510</v>
      </c>
      <c r="L55" s="1275" t="s">
        <v>1511</v>
      </c>
      <c r="M55" s="1275" t="s">
        <v>8271</v>
      </c>
      <c r="N55" s="1275" t="s">
        <v>8719</v>
      </c>
      <c r="O55" s="1275" t="s">
        <v>8720</v>
      </c>
      <c r="P55" s="1275" t="s">
        <v>2111</v>
      </c>
      <c r="Q55" s="1279" t="s">
        <v>789</v>
      </c>
      <c r="R55" s="1279" t="s">
        <v>8721</v>
      </c>
      <c r="S55" s="1279" t="s">
        <v>8722</v>
      </c>
      <c r="T55" s="1279" t="s">
        <v>8723</v>
      </c>
      <c r="U55" s="1279" t="s">
        <v>8286</v>
      </c>
      <c r="V55" s="1279" t="s">
        <v>152</v>
      </c>
      <c r="W55" s="1290" t="s">
        <v>8724</v>
      </c>
      <c r="X55" s="1290" t="s">
        <v>4213</v>
      </c>
      <c r="Y55" s="1290" t="s">
        <v>1015</v>
      </c>
      <c r="Z55" s="1290" t="s">
        <v>8410</v>
      </c>
      <c r="AA55" s="1290" t="s">
        <v>156</v>
      </c>
      <c r="AB55" s="1290" t="s">
        <v>8725</v>
      </c>
      <c r="AC55" s="1290" t="s">
        <v>8726</v>
      </c>
      <c r="AD55" s="1270" t="s">
        <v>8727</v>
      </c>
      <c r="AE55" s="1288" t="s">
        <v>4029</v>
      </c>
      <c r="AF55" s="1291" t="s">
        <v>8157</v>
      </c>
      <c r="AG55" s="1291" t="s">
        <v>3453</v>
      </c>
      <c r="AH55" s="1291" t="s">
        <v>4892</v>
      </c>
      <c r="AI55" s="1291" t="s">
        <v>3956</v>
      </c>
      <c r="AJ55" s="1291" t="s">
        <v>8728</v>
      </c>
      <c r="AK55" s="1291" t="s">
        <v>7571</v>
      </c>
      <c r="AL55" s="1291" t="s">
        <v>4584</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4084</v>
      </c>
      <c r="B56" s="1294" t="s">
        <v>7483</v>
      </c>
      <c r="C56" s="1319">
        <v>0.05170138888888889</v>
      </c>
      <c r="D56" s="1259" t="s">
        <v>8736</v>
      </c>
      <c r="E56" s="1241" t="s">
        <v>8737</v>
      </c>
      <c r="F56" s="1241" t="s">
        <v>8272</v>
      </c>
      <c r="G56" s="1241" t="s">
        <v>8169</v>
      </c>
      <c r="H56" s="1241" t="s">
        <v>8738</v>
      </c>
      <c r="I56" s="1241" t="s">
        <v>4622</v>
      </c>
      <c r="J56" s="1241" t="s">
        <v>5017</v>
      </c>
      <c r="K56" s="1241" t="s">
        <v>7616</v>
      </c>
      <c r="L56" s="1241" t="s">
        <v>3640</v>
      </c>
      <c r="M56" s="1241" t="s">
        <v>8739</v>
      </c>
      <c r="N56" s="1241" t="s">
        <v>5414</v>
      </c>
      <c r="O56" s="1241" t="s">
        <v>8376</v>
      </c>
      <c r="P56" s="1241" t="s">
        <v>147</v>
      </c>
      <c r="Q56" s="1241" t="s">
        <v>8740</v>
      </c>
      <c r="R56" s="1241" t="s">
        <v>8741</v>
      </c>
      <c r="S56" s="1241" t="s">
        <v>8600</v>
      </c>
      <c r="T56" s="1241" t="s">
        <v>194</v>
      </c>
      <c r="U56" s="1241" t="s">
        <v>8742</v>
      </c>
      <c r="V56" s="1241" t="s">
        <v>8743</v>
      </c>
      <c r="W56" s="1241" t="s">
        <v>8665</v>
      </c>
      <c r="X56" s="1241" t="s">
        <v>2898</v>
      </c>
      <c r="Y56" s="1241" t="s">
        <v>1902</v>
      </c>
      <c r="Z56" s="1241" t="s">
        <v>382</v>
      </c>
      <c r="AA56" s="1241" t="s">
        <v>522</v>
      </c>
      <c r="AB56" s="1241" t="s">
        <v>8744</v>
      </c>
      <c r="AC56" s="1241" t="s">
        <v>5232</v>
      </c>
      <c r="AD56" s="1241" t="s">
        <v>8347</v>
      </c>
      <c r="AE56" s="1241" t="s">
        <v>756</v>
      </c>
      <c r="AF56" s="1241" t="s">
        <v>8745</v>
      </c>
      <c r="AG56" s="1241" t="s">
        <v>8746</v>
      </c>
      <c r="AH56" s="1241" t="s">
        <v>2998</v>
      </c>
      <c r="AI56" s="1241" t="s">
        <v>8747</v>
      </c>
      <c r="AJ56" s="1241" t="s">
        <v>8748</v>
      </c>
      <c r="AK56" s="1241" t="s">
        <v>8294</v>
      </c>
      <c r="AL56" s="1241" t="s">
        <v>8749</v>
      </c>
      <c r="AM56" s="1241" t="s">
        <v>8750</v>
      </c>
      <c r="AN56" s="1241" t="s">
        <v>8751</v>
      </c>
      <c r="AO56" s="1241" t="s">
        <v>8418</v>
      </c>
      <c r="AP56" s="1241" t="s">
        <v>3928</v>
      </c>
      <c r="AQ56" s="1241" t="s">
        <v>8752</v>
      </c>
      <c r="AR56" s="1241" t="s">
        <v>8753</v>
      </c>
      <c r="AS56" s="1241" t="s">
        <v>5665</v>
      </c>
      <c r="AT56" s="1241" t="s">
        <v>8754</v>
      </c>
      <c r="AU56" s="1241" t="s">
        <v>8755</v>
      </c>
      <c r="AV56" s="1241" t="str">
        <f t="shared" si="3"/>
        <v>2:37</v>
      </c>
      <c r="AW56" s="1304" t="s">
        <v>8756</v>
      </c>
    </row>
    <row r="57" ht="15.75" customHeight="1">
      <c r="A57" s="1285" t="s">
        <v>4314</v>
      </c>
      <c r="B57" s="1336" t="s">
        <v>7483</v>
      </c>
      <c r="C57" s="1232">
        <v>0.05171296296296296</v>
      </c>
      <c r="D57" s="1322" t="s">
        <v>8757</v>
      </c>
      <c r="E57" s="1270" t="s">
        <v>8758</v>
      </c>
      <c r="F57" s="1270" t="s">
        <v>1220</v>
      </c>
      <c r="G57" s="1270" t="s">
        <v>8759</v>
      </c>
      <c r="H57" s="1271" t="s">
        <v>8760</v>
      </c>
      <c r="I57" s="1271" t="s">
        <v>8761</v>
      </c>
      <c r="J57" s="1273" t="s">
        <v>2201</v>
      </c>
      <c r="K57" s="1362" t="s">
        <v>6083</v>
      </c>
      <c r="L57" s="1273" t="s">
        <v>1501</v>
      </c>
      <c r="M57" s="1323" t="s">
        <v>8762</v>
      </c>
      <c r="N57" s="1273" t="s">
        <v>8763</v>
      </c>
      <c r="O57" s="1273" t="s">
        <v>8764</v>
      </c>
      <c r="P57" s="1273" t="s">
        <v>4628</v>
      </c>
      <c r="Q57" s="1277" t="s">
        <v>8765</v>
      </c>
      <c r="R57" s="1277" t="s">
        <v>8766</v>
      </c>
      <c r="S57" s="1277" t="s">
        <v>7477</v>
      </c>
      <c r="T57" s="1277" t="s">
        <v>8767</v>
      </c>
      <c r="U57" s="1277" t="s">
        <v>8495</v>
      </c>
      <c r="V57" s="1323" t="s">
        <v>8768</v>
      </c>
      <c r="W57" s="1323" t="s">
        <v>8769</v>
      </c>
      <c r="X57" s="1280" t="s">
        <v>8384</v>
      </c>
      <c r="Y57" s="1259" t="s">
        <v>4443</v>
      </c>
      <c r="Z57" s="1280" t="s">
        <v>1260</v>
      </c>
      <c r="AA57" s="1280" t="s">
        <v>1418</v>
      </c>
      <c r="AB57" s="1323" t="s">
        <v>8770</v>
      </c>
      <c r="AC57" s="1280" t="s">
        <v>1774</v>
      </c>
      <c r="AD57" s="1270" t="s">
        <v>8771</v>
      </c>
      <c r="AE57" s="1270" t="s">
        <v>3121</v>
      </c>
      <c r="AF57" s="1281" t="s">
        <v>4876</v>
      </c>
      <c r="AG57" s="1281" t="s">
        <v>419</v>
      </c>
      <c r="AH57" s="1281" t="s">
        <v>8772</v>
      </c>
      <c r="AI57" s="1281" t="s">
        <v>4793</v>
      </c>
      <c r="AJ57" s="1281" t="s">
        <v>8773</v>
      </c>
      <c r="AK57" s="1281" t="s">
        <v>4219</v>
      </c>
      <c r="AL57" s="1281" t="s">
        <v>1860</v>
      </c>
      <c r="AM57" s="1283" t="s">
        <v>8774</v>
      </c>
      <c r="AN57" s="1283" t="s">
        <v>8775</v>
      </c>
      <c r="AO57" s="1283" t="s">
        <v>2198</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7516</v>
      </c>
      <c r="C58" s="1244">
        <v>0.05171296296296296</v>
      </c>
      <c r="D58" s="1240" t="s">
        <v>8781</v>
      </c>
      <c r="E58" s="1240" t="s">
        <v>8782</v>
      </c>
      <c r="F58" s="1240" t="s">
        <v>4902</v>
      </c>
      <c r="G58" s="1240" t="s">
        <v>8783</v>
      </c>
      <c r="H58" s="1259" t="s">
        <v>8784</v>
      </c>
      <c r="I58" s="1240" t="s">
        <v>4990</v>
      </c>
      <c r="J58" s="1339" t="s">
        <v>7521</v>
      </c>
      <c r="K58" s="1339" t="s">
        <v>7522</v>
      </c>
      <c r="L58" s="1240" t="s">
        <v>8785</v>
      </c>
      <c r="M58" s="1240" t="s">
        <v>5906</v>
      </c>
      <c r="N58" s="1240" t="s">
        <v>8500</v>
      </c>
      <c r="O58" s="1240" t="s">
        <v>8408</v>
      </c>
      <c r="P58" s="1240" t="s">
        <v>7792</v>
      </c>
      <c r="Q58" s="1240" t="s">
        <v>8350</v>
      </c>
      <c r="R58" s="1240" t="s">
        <v>8786</v>
      </c>
      <c r="S58" s="1240" t="s">
        <v>8787</v>
      </c>
      <c r="T58" s="1240" t="s">
        <v>8788</v>
      </c>
      <c r="U58" s="1240" t="s">
        <v>5547</v>
      </c>
      <c r="V58" s="1240" t="s">
        <v>8789</v>
      </c>
      <c r="W58" s="1240" t="s">
        <v>8790</v>
      </c>
      <c r="X58" s="1240" t="s">
        <v>522</v>
      </c>
      <c r="Y58" s="1240" t="s">
        <v>141</v>
      </c>
      <c r="Z58" s="1240" t="s">
        <v>8791</v>
      </c>
      <c r="AA58" s="1280" t="s">
        <v>8792</v>
      </c>
      <c r="AB58" s="1240" t="s">
        <v>7654</v>
      </c>
      <c r="AC58" s="1240" t="s">
        <v>4239</v>
      </c>
      <c r="AD58" s="1240" t="s">
        <v>8793</v>
      </c>
      <c r="AE58" s="1240" t="s">
        <v>2494</v>
      </c>
      <c r="AF58" s="1240" t="s">
        <v>8794</v>
      </c>
      <c r="AG58" s="1339" t="s">
        <v>4062</v>
      </c>
      <c r="AH58" s="1240" t="s">
        <v>3489</v>
      </c>
      <c r="AI58" s="1240" t="s">
        <v>8666</v>
      </c>
      <c r="AJ58" s="1240" t="s">
        <v>8795</v>
      </c>
      <c r="AK58" s="1240" t="s">
        <v>584</v>
      </c>
      <c r="AL58" s="1240" t="s">
        <v>8796</v>
      </c>
      <c r="AM58" s="1240" t="s">
        <v>6471</v>
      </c>
      <c r="AN58" s="1240" t="s">
        <v>5155</v>
      </c>
      <c r="AO58" s="1240" t="s">
        <v>3045</v>
      </c>
      <c r="AP58" s="1363" t="s">
        <v>7545</v>
      </c>
      <c r="AQ58" s="1240" t="s">
        <v>8797</v>
      </c>
      <c r="AR58" s="1240" t="s">
        <v>2716</v>
      </c>
      <c r="AS58" s="1240" t="s">
        <v>4969</v>
      </c>
      <c r="AT58" s="1240" t="s">
        <v>8798</v>
      </c>
      <c r="AU58" s="1240" t="s">
        <v>8799</v>
      </c>
      <c r="AV58" s="1240" t="s">
        <v>7319</v>
      </c>
      <c r="AW58" s="1334" t="s">
        <v>8800</v>
      </c>
    </row>
    <row r="59" ht="15.75" customHeight="1">
      <c r="A59" s="1299" t="s">
        <v>2002</v>
      </c>
      <c r="B59" s="1321" t="s">
        <v>7483</v>
      </c>
      <c r="C59" s="1232">
        <v>0.05173611111111111</v>
      </c>
      <c r="D59" s="1259" t="s">
        <v>8801</v>
      </c>
      <c r="E59" s="1270" t="s">
        <v>8802</v>
      </c>
      <c r="F59" s="1270" t="s">
        <v>8803</v>
      </c>
      <c r="G59" s="1270" t="s">
        <v>8804</v>
      </c>
      <c r="H59" s="1271" t="s">
        <v>8805</v>
      </c>
      <c r="I59" s="1271" t="s">
        <v>387</v>
      </c>
      <c r="J59" s="1273" t="s">
        <v>7805</v>
      </c>
      <c r="K59" s="1273" t="s">
        <v>8806</v>
      </c>
      <c r="L59" s="1273" t="s">
        <v>6822</v>
      </c>
      <c r="M59" s="1273" t="s">
        <v>3448</v>
      </c>
      <c r="N59" s="1273" t="s">
        <v>2275</v>
      </c>
      <c r="O59" s="1273" t="s">
        <v>8807</v>
      </c>
      <c r="P59" s="1273" t="s">
        <v>588</v>
      </c>
      <c r="Q59" s="1277" t="s">
        <v>8808</v>
      </c>
      <c r="R59" s="1277" t="s">
        <v>8721</v>
      </c>
      <c r="S59" s="1277" t="s">
        <v>2132</v>
      </c>
      <c r="T59" s="1277" t="s">
        <v>5170</v>
      </c>
      <c r="U59" s="1277" t="s">
        <v>8809</v>
      </c>
      <c r="V59" s="1277" t="s">
        <v>247</v>
      </c>
      <c r="W59" s="1280" t="s">
        <v>2305</v>
      </c>
      <c r="X59" s="1280" t="s">
        <v>8595</v>
      </c>
      <c r="Y59" s="1280" t="s">
        <v>8686</v>
      </c>
      <c r="Z59" s="1280" t="s">
        <v>8810</v>
      </c>
      <c r="AA59" s="1280" t="s">
        <v>7900</v>
      </c>
      <c r="AB59" s="1280" t="s">
        <v>6323</v>
      </c>
      <c r="AC59" s="1280" t="s">
        <v>8373</v>
      </c>
      <c r="AD59" s="1270" t="s">
        <v>8646</v>
      </c>
      <c r="AE59" s="1270" t="s">
        <v>1660</v>
      </c>
      <c r="AF59" s="1281" t="s">
        <v>8014</v>
      </c>
      <c r="AG59" s="1281" t="s">
        <v>8811</v>
      </c>
      <c r="AH59" s="1281" t="s">
        <v>8812</v>
      </c>
      <c r="AI59" s="1281" t="s">
        <v>8813</v>
      </c>
      <c r="AJ59" s="1281" t="s">
        <v>8814</v>
      </c>
      <c r="AK59" s="1281" t="s">
        <v>7683</v>
      </c>
      <c r="AL59" s="1281" t="s">
        <v>8815</v>
      </c>
      <c r="AM59" s="1283" t="s">
        <v>2584</v>
      </c>
      <c r="AN59" s="1283" t="s">
        <v>4501</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807</v>
      </c>
      <c r="B60" s="1300" t="s">
        <v>7516</v>
      </c>
      <c r="C60" s="1232">
        <v>0.051805555555555556</v>
      </c>
      <c r="D60" s="1270" t="s">
        <v>8822</v>
      </c>
      <c r="E60" s="1270" t="s">
        <v>8823</v>
      </c>
      <c r="F60" s="1259" t="s">
        <v>8824</v>
      </c>
      <c r="G60" s="1270" t="s">
        <v>8825</v>
      </c>
      <c r="H60" s="1238" t="s">
        <v>8826</v>
      </c>
      <c r="I60" s="1238">
        <v>49.81</v>
      </c>
      <c r="J60" s="1238" t="s">
        <v>8827</v>
      </c>
      <c r="K60" s="1238" t="s">
        <v>5486</v>
      </c>
      <c r="L60" s="1238">
        <v>59.57</v>
      </c>
      <c r="M60" s="1238" t="s">
        <v>8828</v>
      </c>
      <c r="N60" s="1238" t="s">
        <v>8829</v>
      </c>
      <c r="O60" s="1239" t="s">
        <v>7875</v>
      </c>
      <c r="P60" s="1239" t="s">
        <v>5876</v>
      </c>
      <c r="Q60" s="1239" t="s">
        <v>8830</v>
      </c>
      <c r="R60" s="1238" t="s">
        <v>8831</v>
      </c>
      <c r="S60" s="1238" t="s">
        <v>8395</v>
      </c>
      <c r="T60" s="1238" t="s">
        <v>8832</v>
      </c>
      <c r="U60" s="1238" t="s">
        <v>8833</v>
      </c>
      <c r="V60" s="1238" t="s">
        <v>3808</v>
      </c>
      <c r="W60" s="1238" t="s">
        <v>8834</v>
      </c>
      <c r="X60" s="1238" t="s">
        <v>8835</v>
      </c>
      <c r="Y60" s="1239" t="s">
        <v>8295</v>
      </c>
      <c r="Z60" s="1364" t="s">
        <v>7536</v>
      </c>
      <c r="AA60" s="1364" t="s">
        <v>197</v>
      </c>
      <c r="AB60" s="1239" t="s">
        <v>3563</v>
      </c>
      <c r="AC60" s="1238">
        <v>49.53</v>
      </c>
      <c r="AD60" s="1238" t="s">
        <v>1555</v>
      </c>
      <c r="AE60" s="1239" t="s">
        <v>8621</v>
      </c>
      <c r="AF60" s="1238" t="s">
        <v>8836</v>
      </c>
      <c r="AG60" s="1238" t="s">
        <v>8837</v>
      </c>
      <c r="AH60" s="1238">
        <v>59.93</v>
      </c>
      <c r="AI60" s="1238" t="s">
        <v>8838</v>
      </c>
      <c r="AJ60" s="1364" t="s">
        <v>7541</v>
      </c>
      <c r="AK60" s="1238" t="s">
        <v>7559</v>
      </c>
      <c r="AL60" s="1238">
        <v>59.13</v>
      </c>
      <c r="AM60" s="1238" t="s">
        <v>8753</v>
      </c>
      <c r="AN60" s="1238">
        <v>57.86</v>
      </c>
      <c r="AO60" s="1238" t="s">
        <v>6191</v>
      </c>
      <c r="AP60" s="1238" t="s">
        <v>8839</v>
      </c>
      <c r="AQ60" s="1364" t="s">
        <v>7546</v>
      </c>
      <c r="AR60" s="1238" t="s">
        <v>5410</v>
      </c>
      <c r="AS60" s="1238">
        <v>47.67</v>
      </c>
      <c r="AT60" s="1273" t="s">
        <v>8840</v>
      </c>
      <c r="AU60" s="1265" t="s">
        <v>8841</v>
      </c>
      <c r="AV60" s="1265" t="s">
        <v>7092</v>
      </c>
      <c r="AW60" s="1330" t="s">
        <v>8842</v>
      </c>
    </row>
    <row r="61" ht="15.75" customHeight="1">
      <c r="A61" s="1243" t="s">
        <v>2360</v>
      </c>
      <c r="B61" s="1294" t="s">
        <v>7483</v>
      </c>
      <c r="C61" s="1319">
        <v>0.051863425925925924</v>
      </c>
      <c r="D61" s="1259" t="s">
        <v>8843</v>
      </c>
      <c r="E61" s="1241" t="s">
        <v>5652</v>
      </c>
      <c r="F61" s="1241" t="s">
        <v>8844</v>
      </c>
      <c r="G61" s="1241" t="s">
        <v>8845</v>
      </c>
      <c r="H61" s="1241" t="s">
        <v>8846</v>
      </c>
      <c r="I61" s="1241" t="s">
        <v>843</v>
      </c>
      <c r="J61" s="1241" t="s">
        <v>1834</v>
      </c>
      <c r="K61" s="1241" t="s">
        <v>705</v>
      </c>
      <c r="L61" s="1241" t="s">
        <v>2369</v>
      </c>
      <c r="M61" s="1241" t="s">
        <v>7960</v>
      </c>
      <c r="N61" s="1241" t="s">
        <v>4366</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5232</v>
      </c>
      <c r="AD61" s="1241" t="s">
        <v>8857</v>
      </c>
      <c r="AE61" s="1241" t="s">
        <v>1101</v>
      </c>
      <c r="AF61" s="1241" t="s">
        <v>8858</v>
      </c>
      <c r="AG61" s="1241" t="s">
        <v>8859</v>
      </c>
      <c r="AH61" s="1241" t="s">
        <v>4935</v>
      </c>
      <c r="AI61" s="1241" t="s">
        <v>8813</v>
      </c>
      <c r="AJ61" s="1241" t="s">
        <v>8860</v>
      </c>
      <c r="AK61" s="1241" t="s">
        <v>1766</v>
      </c>
      <c r="AL61" s="1241" t="s">
        <v>5668</v>
      </c>
      <c r="AM61" s="1241" t="s">
        <v>8861</v>
      </c>
      <c r="AN61" s="1241" t="s">
        <v>8284</v>
      </c>
      <c r="AO61" s="1241" t="s">
        <v>8862</v>
      </c>
      <c r="AP61" s="1241" t="s">
        <v>8863</v>
      </c>
      <c r="AQ61" s="1241" t="s">
        <v>8864</v>
      </c>
      <c r="AR61" s="1241" t="s">
        <v>5162</v>
      </c>
      <c r="AS61" s="1241" t="s">
        <v>630</v>
      </c>
      <c r="AT61" s="1241" t="s">
        <v>8865</v>
      </c>
      <c r="AU61" s="1241" t="s">
        <v>8866</v>
      </c>
      <c r="AV61" s="1241" t="str">
        <f t="shared" ref="AV61:AV69" si="4">TEXT(AU61-C61,"m:ss")</f>
        <v>2:06</v>
      </c>
      <c r="AW61" s="1334" t="s">
        <v>8867</v>
      </c>
    </row>
    <row r="62" ht="15.75" customHeight="1">
      <c r="A62" s="1287" t="s">
        <v>1055</v>
      </c>
      <c r="B62" s="1231" t="s">
        <v>7456</v>
      </c>
      <c r="C62" s="1324">
        <v>0.051875</v>
      </c>
      <c r="D62" s="1259" t="s">
        <v>8868</v>
      </c>
      <c r="E62" s="1288" t="s">
        <v>6059</v>
      </c>
      <c r="F62" s="1288" t="s">
        <v>8869</v>
      </c>
      <c r="G62" s="1288" t="s">
        <v>8870</v>
      </c>
      <c r="H62" s="1272" t="s">
        <v>8871</v>
      </c>
      <c r="I62" s="1272" t="s">
        <v>8872</v>
      </c>
      <c r="J62" s="1275" t="s">
        <v>1985</v>
      </c>
      <c r="K62" s="1275" t="s">
        <v>8873</v>
      </c>
      <c r="L62" s="1275" t="s">
        <v>7641</v>
      </c>
      <c r="M62" s="1275" t="s">
        <v>8542</v>
      </c>
      <c r="N62" s="1275" t="s">
        <v>8463</v>
      </c>
      <c r="O62" s="1275" t="s">
        <v>4908</v>
      </c>
      <c r="P62" s="1275" t="s">
        <v>1266</v>
      </c>
      <c r="Q62" s="1279" t="s">
        <v>2284</v>
      </c>
      <c r="R62" s="1279" t="s">
        <v>8034</v>
      </c>
      <c r="S62" s="1279" t="s">
        <v>4324</v>
      </c>
      <c r="T62" s="1279" t="s">
        <v>8874</v>
      </c>
      <c r="U62" s="1279" t="s">
        <v>8663</v>
      </c>
      <c r="V62" s="1279" t="s">
        <v>5661</v>
      </c>
      <c r="W62" s="1290" t="s">
        <v>4908</v>
      </c>
      <c r="X62" s="1290" t="s">
        <v>8875</v>
      </c>
      <c r="Y62" s="1290" t="s">
        <v>8297</v>
      </c>
      <c r="Z62" s="1290" t="s">
        <v>8876</v>
      </c>
      <c r="AA62" s="1290" t="s">
        <v>311</v>
      </c>
      <c r="AB62" s="1290" t="s">
        <v>517</v>
      </c>
      <c r="AC62" s="1290" t="s">
        <v>8877</v>
      </c>
      <c r="AD62" s="1288" t="s">
        <v>8707</v>
      </c>
      <c r="AE62" s="1288" t="s">
        <v>5561</v>
      </c>
      <c r="AF62" s="1291" t="s">
        <v>8878</v>
      </c>
      <c r="AG62" s="1291" t="s">
        <v>8879</v>
      </c>
      <c r="AH62" s="1291" t="s">
        <v>8586</v>
      </c>
      <c r="AI62" s="1291" t="s">
        <v>8880</v>
      </c>
      <c r="AJ62" s="1291" t="s">
        <v>8881</v>
      </c>
      <c r="AK62" s="1291" t="s">
        <v>8882</v>
      </c>
      <c r="AL62" s="1291" t="s">
        <v>2983</v>
      </c>
      <c r="AM62" s="1282" t="s">
        <v>8883</v>
      </c>
      <c r="AN62" s="1282" t="s">
        <v>8884</v>
      </c>
      <c r="AO62" s="1283" t="s">
        <v>8556</v>
      </c>
      <c r="AP62" s="1282" t="s">
        <v>8885</v>
      </c>
      <c r="AQ62" s="1282" t="s">
        <v>8886</v>
      </c>
      <c r="AR62" s="1282" t="s">
        <v>8061</v>
      </c>
      <c r="AS62" s="1282" t="s">
        <v>8163</v>
      </c>
      <c r="AT62" s="1275" t="s">
        <v>8887</v>
      </c>
      <c r="AU62" s="1265" t="s">
        <v>7765</v>
      </c>
      <c r="AV62" s="1241" t="str">
        <f t="shared" si="4"/>
        <v>0:37</v>
      </c>
      <c r="AW62" s="1318" t="s">
        <v>8888</v>
      </c>
    </row>
    <row r="63">
      <c r="A63" s="1285" t="s">
        <v>6262</v>
      </c>
      <c r="B63" s="1336" t="s">
        <v>7456</v>
      </c>
      <c r="C63" s="1244">
        <v>0.05188657407407407</v>
      </c>
      <c r="D63" s="1240" t="s">
        <v>8889</v>
      </c>
      <c r="E63" s="1259" t="s">
        <v>1008</v>
      </c>
      <c r="F63" s="1259" t="s">
        <v>8890</v>
      </c>
      <c r="G63" s="1259" t="s">
        <v>8891</v>
      </c>
      <c r="H63" s="1259" t="s">
        <v>7478</v>
      </c>
      <c r="I63" s="1259" t="s">
        <v>756</v>
      </c>
      <c r="J63" s="1259" t="s">
        <v>8362</v>
      </c>
      <c r="K63" s="1259" t="s">
        <v>8030</v>
      </c>
      <c r="L63" s="1259" t="s">
        <v>2176</v>
      </c>
      <c r="M63" s="1259" t="s">
        <v>8892</v>
      </c>
      <c r="N63" s="1259" t="s">
        <v>7803</v>
      </c>
      <c r="O63" s="1259" t="s">
        <v>7703</v>
      </c>
      <c r="P63" s="1259" t="s">
        <v>666</v>
      </c>
      <c r="Q63" s="1259" t="s">
        <v>8893</v>
      </c>
      <c r="R63" s="1259" t="s">
        <v>5061</v>
      </c>
      <c r="S63" s="1259" t="s">
        <v>8894</v>
      </c>
      <c r="T63" s="1259" t="s">
        <v>7540</v>
      </c>
      <c r="U63" s="1259" t="s">
        <v>5364</v>
      </c>
      <c r="V63" s="1259" t="s">
        <v>8895</v>
      </c>
      <c r="W63" s="1259" t="s">
        <v>8896</v>
      </c>
      <c r="X63" s="1259" t="s">
        <v>8897</v>
      </c>
      <c r="Y63" s="1259" t="s">
        <v>8898</v>
      </c>
      <c r="Z63" s="1259" t="s">
        <v>8041</v>
      </c>
      <c r="AA63" s="1259" t="s">
        <v>4807</v>
      </c>
      <c r="AB63" s="1259" t="s">
        <v>764</v>
      </c>
      <c r="AC63" s="1259" t="s">
        <v>8899</v>
      </c>
      <c r="AD63" s="1259" t="s">
        <v>8900</v>
      </c>
      <c r="AE63" s="1259" t="s">
        <v>7731</v>
      </c>
      <c r="AF63" s="1259" t="s">
        <v>8901</v>
      </c>
      <c r="AG63" s="1259" t="s">
        <v>8902</v>
      </c>
      <c r="AH63" s="1259" t="s">
        <v>2176</v>
      </c>
      <c r="AI63" s="1259" t="s">
        <v>3097</v>
      </c>
      <c r="AJ63" s="1259" t="s">
        <v>8903</v>
      </c>
      <c r="AK63" s="1259" t="s">
        <v>8048</v>
      </c>
      <c r="AL63" s="1259" t="s">
        <v>7101</v>
      </c>
      <c r="AM63" s="1259" t="s">
        <v>6025</v>
      </c>
      <c r="AN63" s="1259" t="s">
        <v>3443</v>
      </c>
      <c r="AO63" s="1259" t="s">
        <v>8904</v>
      </c>
      <c r="AP63" s="1259" t="s">
        <v>8578</v>
      </c>
      <c r="AQ63" s="1259" t="s">
        <v>8886</v>
      </c>
      <c r="AR63" s="1259" t="s">
        <v>5866</v>
      </c>
      <c r="AS63" s="1259" t="s">
        <v>5665</v>
      </c>
      <c r="AT63" s="1259" t="s">
        <v>8905</v>
      </c>
      <c r="AU63" s="1240" t="s">
        <v>8906</v>
      </c>
      <c r="AV63" s="1241" t="str">
        <f t="shared" si="4"/>
        <v>4:21</v>
      </c>
      <c r="AW63" s="1334" t="s">
        <v>8907</v>
      </c>
    </row>
    <row r="64">
      <c r="A64" s="1299" t="s">
        <v>7383</v>
      </c>
      <c r="B64" s="1300" t="s">
        <v>7456</v>
      </c>
      <c r="C64" s="1232">
        <v>0.05193287037037037</v>
      </c>
      <c r="D64" s="1322" t="s">
        <v>8908</v>
      </c>
      <c r="E64" s="1270" t="s">
        <v>6099</v>
      </c>
      <c r="F64" s="1270" t="s">
        <v>8909</v>
      </c>
      <c r="G64" s="1270" t="s">
        <v>8910</v>
      </c>
      <c r="H64" s="1271" t="s">
        <v>8911</v>
      </c>
      <c r="I64" s="1271" t="s">
        <v>2111</v>
      </c>
      <c r="J64" s="1273" t="s">
        <v>3428</v>
      </c>
      <c r="K64" s="1273" t="s">
        <v>7947</v>
      </c>
      <c r="L64" s="1273"/>
      <c r="M64" s="1273" t="s">
        <v>8912</v>
      </c>
      <c r="N64" s="1273" t="s">
        <v>8261</v>
      </c>
      <c r="O64" s="1273" t="s">
        <v>7534</v>
      </c>
      <c r="P64" s="1273" t="s">
        <v>8573</v>
      </c>
      <c r="Q64" s="1277" t="s">
        <v>8913</v>
      </c>
      <c r="R64" s="1277" t="s">
        <v>8914</v>
      </c>
      <c r="S64" s="1277" t="s">
        <v>5206</v>
      </c>
      <c r="T64" s="1277" t="s">
        <v>8915</v>
      </c>
      <c r="U64" s="1277" t="s">
        <v>8916</v>
      </c>
      <c r="V64" s="1277" t="s">
        <v>8273</v>
      </c>
      <c r="W64" s="1280" t="s">
        <v>8917</v>
      </c>
      <c r="X64" s="1280" t="s">
        <v>522</v>
      </c>
      <c r="Y64" s="1280" t="s">
        <v>4266</v>
      </c>
      <c r="Z64" s="1280" t="s">
        <v>8253</v>
      </c>
      <c r="AA64" s="1280" t="s">
        <v>6200</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7491</v>
      </c>
      <c r="AO64" s="1283" t="s">
        <v>8925</v>
      </c>
      <c r="AP64" s="1283" t="s">
        <v>8926</v>
      </c>
      <c r="AQ64" s="1283" t="s">
        <v>8927</v>
      </c>
      <c r="AR64" s="1283" t="s">
        <v>8417</v>
      </c>
      <c r="AS64" s="1283" t="s">
        <v>3090</v>
      </c>
      <c r="AT64" s="1273" t="s">
        <v>8928</v>
      </c>
      <c r="AU64" s="1265" t="s">
        <v>8929</v>
      </c>
      <c r="AV64" s="1241" t="str">
        <f t="shared" si="4"/>
        <v>4:12</v>
      </c>
      <c r="AW64" s="1318"/>
    </row>
    <row r="65" ht="15.75" customHeight="1">
      <c r="A65" s="1332" t="s">
        <v>8930</v>
      </c>
      <c r="B65" s="1231" t="s">
        <v>7456</v>
      </c>
      <c r="C65" s="1324">
        <v>0.05199074074074074</v>
      </c>
      <c r="D65" s="1259" t="s">
        <v>8931</v>
      </c>
      <c r="E65" s="1288" t="s">
        <v>8932</v>
      </c>
      <c r="F65" s="1288" t="s">
        <v>8933</v>
      </c>
      <c r="G65" s="1288" t="s">
        <v>8934</v>
      </c>
      <c r="H65" s="1272" t="s">
        <v>5924</v>
      </c>
      <c r="I65" s="1272" t="s">
        <v>3377</v>
      </c>
      <c r="J65" s="1275" t="s">
        <v>8935</v>
      </c>
      <c r="K65" s="1275" t="s">
        <v>8936</v>
      </c>
      <c r="L65" s="1275" t="s">
        <v>2369</v>
      </c>
      <c r="M65" s="1275" t="s">
        <v>8404</v>
      </c>
      <c r="N65" s="1275" t="s">
        <v>8160</v>
      </c>
      <c r="O65" s="1275" t="s">
        <v>8937</v>
      </c>
      <c r="P65" s="1275" t="s">
        <v>1887</v>
      </c>
      <c r="Q65" s="1279" t="s">
        <v>4318</v>
      </c>
      <c r="R65" s="1279" t="s">
        <v>4689</v>
      </c>
      <c r="S65" s="1279" t="s">
        <v>8938</v>
      </c>
      <c r="T65" s="1279" t="s">
        <v>6263</v>
      </c>
      <c r="U65" s="1279" t="s">
        <v>8939</v>
      </c>
      <c r="V65" s="1279" t="s">
        <v>5661</v>
      </c>
      <c r="W65" s="1290" t="s">
        <v>8940</v>
      </c>
      <c r="X65" s="1290" t="s">
        <v>8941</v>
      </c>
      <c r="Y65" s="1290" t="s">
        <v>160</v>
      </c>
      <c r="Z65" s="1290" t="s">
        <v>8942</v>
      </c>
      <c r="AA65" s="1290" t="s">
        <v>8205</v>
      </c>
      <c r="AB65" s="1290" t="s">
        <v>8943</v>
      </c>
      <c r="AC65" s="1290" t="s">
        <v>2477</v>
      </c>
      <c r="AD65" s="1288" t="s">
        <v>8944</v>
      </c>
      <c r="AE65" s="1288" t="s">
        <v>6450</v>
      </c>
      <c r="AF65" s="1291" t="s">
        <v>8945</v>
      </c>
      <c r="AG65" s="1291" t="s">
        <v>8882</v>
      </c>
      <c r="AH65" s="1291" t="s">
        <v>8946</v>
      </c>
      <c r="AI65" s="1291" t="s">
        <v>8947</v>
      </c>
      <c r="AJ65" s="1291" t="s">
        <v>8948</v>
      </c>
      <c r="AK65" s="1291" t="s">
        <v>956</v>
      </c>
      <c r="AL65" s="1291" t="s">
        <v>3847</v>
      </c>
      <c r="AM65" s="1282" t="s">
        <v>8360</v>
      </c>
      <c r="AN65" s="1282" t="s">
        <v>8949</v>
      </c>
      <c r="AO65" s="1283" t="s">
        <v>6030</v>
      </c>
      <c r="AP65" s="1283" t="s">
        <v>8950</v>
      </c>
      <c r="AQ65" s="1282" t="s">
        <v>4729</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7456</v>
      </c>
      <c r="C66" s="1319">
        <v>0.052002314814814814</v>
      </c>
      <c r="D66" s="1259" t="s">
        <v>8954</v>
      </c>
      <c r="E66" s="1241" t="s">
        <v>8955</v>
      </c>
      <c r="F66" s="1241" t="s">
        <v>8956</v>
      </c>
      <c r="G66" s="1241" t="s">
        <v>8957</v>
      </c>
      <c r="H66" s="1241" t="s">
        <v>8958</v>
      </c>
      <c r="I66" s="1241" t="s">
        <v>3452</v>
      </c>
      <c r="J66" s="1241" t="s">
        <v>8006</v>
      </c>
      <c r="K66" s="1241" t="s">
        <v>4324</v>
      </c>
      <c r="L66" s="1241" t="s">
        <v>2924</v>
      </c>
      <c r="M66" s="1241" t="s">
        <v>8662</v>
      </c>
      <c r="N66" s="1241" t="s">
        <v>4911</v>
      </c>
      <c r="O66" s="1241" t="s">
        <v>8959</v>
      </c>
      <c r="P66" s="1241" t="s">
        <v>8960</v>
      </c>
      <c r="Q66" s="1241" t="s">
        <v>8961</v>
      </c>
      <c r="R66" s="1241" t="s">
        <v>1210</v>
      </c>
      <c r="S66" s="1241" t="s">
        <v>8128</v>
      </c>
      <c r="T66" s="1241" t="s">
        <v>420</v>
      </c>
      <c r="U66" s="1241" t="s">
        <v>1538</v>
      </c>
      <c r="V66" s="1241" t="s">
        <v>356</v>
      </c>
      <c r="W66" s="1241" t="s">
        <v>5453</v>
      </c>
      <c r="X66" s="1241" t="s">
        <v>8389</v>
      </c>
      <c r="Y66" s="1241" t="s">
        <v>1902</v>
      </c>
      <c r="Z66" s="1241" t="s">
        <v>8962</v>
      </c>
      <c r="AA66" s="1241" t="s">
        <v>8160</v>
      </c>
      <c r="AB66" s="1241" t="s">
        <v>8963</v>
      </c>
      <c r="AC66" s="1241" t="s">
        <v>3688</v>
      </c>
      <c r="AD66" s="1241" t="s">
        <v>8964</v>
      </c>
      <c r="AE66" s="1241" t="s">
        <v>666</v>
      </c>
      <c r="AF66" s="1241" t="s">
        <v>8965</v>
      </c>
      <c r="AG66" s="1241" t="s">
        <v>8966</v>
      </c>
      <c r="AH66" s="1241" t="s">
        <v>2080</v>
      </c>
      <c r="AI66" s="1241" t="s">
        <v>8967</v>
      </c>
      <c r="AJ66" s="1241" t="s">
        <v>8968</v>
      </c>
      <c r="AK66" s="1241" t="s">
        <v>4016</v>
      </c>
      <c r="AL66" s="1241" t="s">
        <v>3182</v>
      </c>
      <c r="AM66" s="1241" t="s">
        <v>1213</v>
      </c>
      <c r="AN66" s="1241" t="s">
        <v>7594</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7483</v>
      </c>
      <c r="C67" s="1324">
        <v>0.05201388888888889</v>
      </c>
      <c r="D67" s="1259" t="s">
        <v>8976</v>
      </c>
      <c r="E67" s="1270" t="s">
        <v>8977</v>
      </c>
      <c r="F67" s="1288" t="s">
        <v>8978</v>
      </c>
      <c r="G67" s="1288" t="s">
        <v>8979</v>
      </c>
      <c r="H67" s="1272" t="s">
        <v>8980</v>
      </c>
      <c r="I67" s="1272" t="s">
        <v>8981</v>
      </c>
      <c r="J67" s="1275" t="s">
        <v>8982</v>
      </c>
      <c r="K67" s="1275" t="s">
        <v>3389</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702</v>
      </c>
      <c r="Z67" s="1290" t="s">
        <v>2103</v>
      </c>
      <c r="AA67" s="1290" t="s">
        <v>5289</v>
      </c>
      <c r="AB67" s="1290" t="s">
        <v>7664</v>
      </c>
      <c r="AC67" s="1290" t="s">
        <v>1001</v>
      </c>
      <c r="AD67" s="1288" t="s">
        <v>8990</v>
      </c>
      <c r="AE67" s="1288" t="s">
        <v>8686</v>
      </c>
      <c r="AF67" s="1291" t="s">
        <v>8991</v>
      </c>
      <c r="AG67" s="1291" t="s">
        <v>2584</v>
      </c>
      <c r="AH67" s="1291" t="s">
        <v>5415</v>
      </c>
      <c r="AI67" s="1291" t="s">
        <v>8992</v>
      </c>
      <c r="AJ67" s="1291" t="s">
        <v>8993</v>
      </c>
      <c r="AK67" s="1291" t="s">
        <v>8172</v>
      </c>
      <c r="AL67" s="1291" t="s">
        <v>3705</v>
      </c>
      <c r="AM67" s="1282" t="s">
        <v>827</v>
      </c>
      <c r="AN67" s="1282" t="s">
        <v>8749</v>
      </c>
      <c r="AO67" s="1282" t="s">
        <v>2083</v>
      </c>
      <c r="AP67" s="1282" t="s">
        <v>8994</v>
      </c>
      <c r="AQ67" s="1282" t="s">
        <v>560</v>
      </c>
      <c r="AR67" s="1282" t="s">
        <v>7535</v>
      </c>
      <c r="AS67" s="1282" t="s">
        <v>8468</v>
      </c>
      <c r="AT67" s="1275" t="s">
        <v>8995</v>
      </c>
      <c r="AU67" s="1292" t="s">
        <v>8996</v>
      </c>
      <c r="AV67" s="1241" t="str">
        <f t="shared" si="4"/>
        <v>2:58</v>
      </c>
      <c r="AW67" s="1318" t="s">
        <v>8997</v>
      </c>
    </row>
    <row r="68" ht="15.75" customHeight="1">
      <c r="A68" s="1243" t="s">
        <v>6147</v>
      </c>
      <c r="B68" s="1294" t="s">
        <v>7483</v>
      </c>
      <c r="C68" s="1319">
        <v>0.05207175925925926</v>
      </c>
      <c r="D68" s="1259" t="s">
        <v>8998</v>
      </c>
      <c r="E68" s="1241" t="s">
        <v>8999</v>
      </c>
      <c r="F68" s="1241" t="s">
        <v>9000</v>
      </c>
      <c r="G68" s="1241" t="s">
        <v>7648</v>
      </c>
      <c r="H68" s="1241" t="s">
        <v>9001</v>
      </c>
      <c r="I68" s="1241" t="s">
        <v>9002</v>
      </c>
      <c r="J68" s="1241" t="s">
        <v>7509</v>
      </c>
      <c r="K68" s="1241" t="s">
        <v>8600</v>
      </c>
      <c r="L68" s="1241" t="s">
        <v>9003</v>
      </c>
      <c r="M68" s="1241" t="s">
        <v>2677</v>
      </c>
      <c r="N68" s="1241" t="s">
        <v>9004</v>
      </c>
      <c r="O68" s="1241" t="s">
        <v>9005</v>
      </c>
      <c r="P68" s="1241" t="s">
        <v>911</v>
      </c>
      <c r="Q68" s="1241" t="s">
        <v>9006</v>
      </c>
      <c r="R68" s="1241" t="s">
        <v>1108</v>
      </c>
      <c r="S68" s="1241" t="s">
        <v>5384</v>
      </c>
      <c r="T68" s="1241" t="s">
        <v>6263</v>
      </c>
      <c r="U68" s="1241" t="s">
        <v>9007</v>
      </c>
      <c r="V68" s="1241" t="s">
        <v>7049</v>
      </c>
      <c r="W68" s="1241" t="s">
        <v>9008</v>
      </c>
      <c r="X68" s="1241" t="s">
        <v>9009</v>
      </c>
      <c r="Y68" s="1241" t="s">
        <v>672</v>
      </c>
      <c r="Z68" s="1241" t="s">
        <v>9010</v>
      </c>
      <c r="AA68" s="1241" t="s">
        <v>1230</v>
      </c>
      <c r="AB68" s="1241" t="s">
        <v>9011</v>
      </c>
      <c r="AC68" s="1241" t="s">
        <v>653</v>
      </c>
      <c r="AD68" s="1241" t="s">
        <v>9012</v>
      </c>
      <c r="AE68" s="1241" t="s">
        <v>141</v>
      </c>
      <c r="AF68" s="1241" t="s">
        <v>9013</v>
      </c>
      <c r="AG68" s="1241" t="s">
        <v>8389</v>
      </c>
      <c r="AH68" s="1241" t="s">
        <v>6824</v>
      </c>
      <c r="AI68" s="1241" t="s">
        <v>8813</v>
      </c>
      <c r="AJ68" s="1241" t="s">
        <v>9014</v>
      </c>
      <c r="AK68" s="1241" t="s">
        <v>9015</v>
      </c>
      <c r="AL68" s="1241" t="s">
        <v>3504</v>
      </c>
      <c r="AM68" s="1241" t="s">
        <v>8483</v>
      </c>
      <c r="AN68" s="1241" t="s">
        <v>3705</v>
      </c>
      <c r="AO68" s="1241" t="s">
        <v>3389</v>
      </c>
      <c r="AP68" s="1241" t="s">
        <v>4313</v>
      </c>
      <c r="AQ68" s="1241" t="s">
        <v>9016</v>
      </c>
      <c r="AR68" s="1241" t="s">
        <v>9017</v>
      </c>
      <c r="AS68" s="1241" t="s">
        <v>4222</v>
      </c>
      <c r="AT68" s="1241" t="s">
        <v>8496</v>
      </c>
      <c r="AU68" s="1241" t="s">
        <v>9018</v>
      </c>
      <c r="AV68" s="1241" t="str">
        <f t="shared" si="4"/>
        <v>3:10</v>
      </c>
      <c r="AW68" s="1304" t="s">
        <v>9019</v>
      </c>
    </row>
    <row r="69" ht="15.75" customHeight="1">
      <c r="A69" s="1287" t="s">
        <v>4299</v>
      </c>
      <c r="B69" s="1348" t="s">
        <v>7516</v>
      </c>
      <c r="C69" s="1232">
        <v>0.052083333333333336</v>
      </c>
      <c r="D69" s="1269" t="s">
        <v>9020</v>
      </c>
      <c r="E69" s="1288" t="s">
        <v>8054</v>
      </c>
      <c r="F69" s="1270" t="s">
        <v>9021</v>
      </c>
      <c r="G69" s="1288" t="s">
        <v>9022</v>
      </c>
      <c r="H69" s="1272" t="s">
        <v>9023</v>
      </c>
      <c r="I69" s="1272" t="s">
        <v>223</v>
      </c>
      <c r="J69" s="1275" t="s">
        <v>7782</v>
      </c>
      <c r="K69" s="1275" t="s">
        <v>3028</v>
      </c>
      <c r="L69" s="1275" t="s">
        <v>4615</v>
      </c>
      <c r="M69" s="1273" t="s">
        <v>8058</v>
      </c>
      <c r="N69" s="1273" t="s">
        <v>4161</v>
      </c>
      <c r="O69" s="1273" t="s">
        <v>8917</v>
      </c>
      <c r="P69" s="1275" t="s">
        <v>1774</v>
      </c>
      <c r="Q69" s="1277" t="s">
        <v>5062</v>
      </c>
      <c r="R69" s="1279" t="s">
        <v>9024</v>
      </c>
      <c r="S69" s="1277" t="s">
        <v>9025</v>
      </c>
      <c r="T69" s="1279" t="s">
        <v>3367</v>
      </c>
      <c r="U69" s="1279" t="s">
        <v>9026</v>
      </c>
      <c r="V69" s="1279" t="s">
        <v>9027</v>
      </c>
      <c r="W69" s="1290" t="s">
        <v>9028</v>
      </c>
      <c r="X69" s="1280" t="s">
        <v>9029</v>
      </c>
      <c r="Y69" s="1366" t="s">
        <v>5679</v>
      </c>
      <c r="Z69" s="1280" t="s">
        <v>9030</v>
      </c>
      <c r="AA69" s="1280" t="s">
        <v>9031</v>
      </c>
      <c r="AB69" s="1280" t="s">
        <v>9032</v>
      </c>
      <c r="AC69" s="1366" t="s">
        <v>5487</v>
      </c>
      <c r="AD69" s="1288" t="s">
        <v>9033</v>
      </c>
      <c r="AE69" s="1270" t="s">
        <v>4990</v>
      </c>
      <c r="AF69" s="1326" t="str">
        <f>HYPERLINK("https://www.youtube.com/watch?v=T9zbmFd23uk","2:38.85")</f>
        <v>2:38.85</v>
      </c>
      <c r="AG69" s="1281" t="s">
        <v>353</v>
      </c>
      <c r="AH69" s="1291" t="s">
        <v>791</v>
      </c>
      <c r="AI69" s="1291" t="s">
        <v>5227</v>
      </c>
      <c r="AJ69" s="1281" t="s">
        <v>9034</v>
      </c>
      <c r="AK69" s="1281" t="s">
        <v>150</v>
      </c>
      <c r="AL69" s="1281" t="s">
        <v>4584</v>
      </c>
      <c r="AM69" s="1283" t="s">
        <v>5824</v>
      </c>
      <c r="AN69" s="1283" t="s">
        <v>2784</v>
      </c>
      <c r="AO69" s="1283" t="s">
        <v>8116</v>
      </c>
      <c r="AP69" s="1282" t="s">
        <v>3386</v>
      </c>
      <c r="AQ69" s="1283" t="s">
        <v>8489</v>
      </c>
      <c r="AR69" s="1283" t="s">
        <v>9035</v>
      </c>
      <c r="AS69" s="1283" t="s">
        <v>9036</v>
      </c>
      <c r="AT69" s="1275" t="s">
        <v>9037</v>
      </c>
      <c r="AU69" s="1265" t="s">
        <v>9038</v>
      </c>
      <c r="AV69" s="1241" t="str">
        <f t="shared" si="4"/>
        <v>3:51</v>
      </c>
      <c r="AW69" s="1301" t="s">
        <v>6251</v>
      </c>
    </row>
    <row r="70" ht="15.75" customHeight="1">
      <c r="A70" s="1299" t="s">
        <v>3595</v>
      </c>
      <c r="B70" s="1300" t="s">
        <v>7456</v>
      </c>
      <c r="C70" s="1232">
        <v>0.05216435185185185</v>
      </c>
      <c r="D70" s="1270" t="s">
        <v>9039</v>
      </c>
      <c r="E70" s="1270" t="s">
        <v>6497</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4783</v>
      </c>
      <c r="S70" s="1276" t="s">
        <v>9043</v>
      </c>
      <c r="T70" s="1277" t="s">
        <v>9044</v>
      </c>
      <c r="U70" s="1277" t="s">
        <v>9045</v>
      </c>
      <c r="V70" s="1277" t="s">
        <v>3334</v>
      </c>
      <c r="W70" s="1280" t="s">
        <v>8546</v>
      </c>
      <c r="X70" s="1280" t="s">
        <v>9046</v>
      </c>
      <c r="Y70" s="1280" t="s">
        <v>9047</v>
      </c>
      <c r="Z70" s="1280" t="s">
        <v>9048</v>
      </c>
      <c r="AA70" s="1240" t="s">
        <v>1791</v>
      </c>
      <c r="AB70" s="1280" t="s">
        <v>9032</v>
      </c>
      <c r="AC70" s="1280" t="s">
        <v>8872</v>
      </c>
      <c r="AD70" s="1270" t="s">
        <v>9049</v>
      </c>
      <c r="AE70" s="1270" t="s">
        <v>8573</v>
      </c>
      <c r="AF70" s="1281" t="s">
        <v>7586</v>
      </c>
      <c r="AG70" s="1281" t="s">
        <v>9050</v>
      </c>
      <c r="AH70" s="1281" t="s">
        <v>1655</v>
      </c>
      <c r="AI70" s="1281" t="s">
        <v>9051</v>
      </c>
      <c r="AJ70" s="1281" t="s">
        <v>9052</v>
      </c>
      <c r="AK70" s="1281" t="s">
        <v>2785</v>
      </c>
      <c r="AL70" s="1281" t="s">
        <v>4501</v>
      </c>
      <c r="AM70" s="1283" t="s">
        <v>6034</v>
      </c>
      <c r="AN70" s="1283" t="s">
        <v>4227</v>
      </c>
      <c r="AO70" s="1283" t="s">
        <v>9053</v>
      </c>
      <c r="AP70" s="1283" t="s">
        <v>9054</v>
      </c>
      <c r="AQ70" s="1283" t="s">
        <v>1982</v>
      </c>
      <c r="AR70" s="1283" t="s">
        <v>9009</v>
      </c>
      <c r="AS70" s="1283" t="s">
        <v>8022</v>
      </c>
      <c r="AT70" s="1273" t="s">
        <v>9055</v>
      </c>
      <c r="AU70" s="1265" t="s">
        <v>9056</v>
      </c>
      <c r="AV70" s="1265" t="s">
        <v>7333</v>
      </c>
      <c r="AW70" s="1301" t="s">
        <v>9057</v>
      </c>
    </row>
    <row r="71">
      <c r="A71" s="1285" t="s">
        <v>4508</v>
      </c>
      <c r="B71" s="1336" t="s">
        <v>7483</v>
      </c>
      <c r="C71" s="1367">
        <v>0.05232638888888889</v>
      </c>
      <c r="D71" s="1322" t="s">
        <v>9058</v>
      </c>
      <c r="E71" s="1240" t="s">
        <v>1325</v>
      </c>
      <c r="F71" s="1240" t="s">
        <v>9059</v>
      </c>
      <c r="G71" s="1240" t="s">
        <v>9060</v>
      </c>
      <c r="H71" s="1240" t="s">
        <v>9061</v>
      </c>
      <c r="I71" s="1240" t="s">
        <v>6524</v>
      </c>
      <c r="J71" s="1240" t="s">
        <v>2306</v>
      </c>
      <c r="K71" s="1240" t="s">
        <v>8306</v>
      </c>
      <c r="L71" s="1240" t="s">
        <v>9062</v>
      </c>
      <c r="M71" s="1240" t="s">
        <v>5982</v>
      </c>
      <c r="N71" s="1240" t="s">
        <v>9063</v>
      </c>
      <c r="O71" s="1240" t="s">
        <v>9064</v>
      </c>
      <c r="P71" s="1240" t="s">
        <v>412</v>
      </c>
      <c r="Q71" s="1240" t="s">
        <v>7206</v>
      </c>
      <c r="R71" s="1240" t="s">
        <v>4931</v>
      </c>
      <c r="S71" s="1240" t="s">
        <v>8875</v>
      </c>
      <c r="T71" s="1240" t="s">
        <v>7969</v>
      </c>
      <c r="U71" s="1240" t="s">
        <v>9065</v>
      </c>
      <c r="V71" s="1240" t="s">
        <v>9066</v>
      </c>
      <c r="W71" s="1240" t="s">
        <v>5572</v>
      </c>
      <c r="X71" s="1240" t="s">
        <v>9067</v>
      </c>
      <c r="Y71" s="1240" t="s">
        <v>6336</v>
      </c>
      <c r="Z71" s="1240" t="s">
        <v>928</v>
      </c>
      <c r="AA71" s="1241" t="s">
        <v>8875</v>
      </c>
      <c r="AB71" s="1240" t="s">
        <v>9068</v>
      </c>
      <c r="AC71" s="1240" t="s">
        <v>5487</v>
      </c>
      <c r="AD71" s="1240" t="s">
        <v>9069</v>
      </c>
      <c r="AE71" s="1240" t="s">
        <v>453</v>
      </c>
      <c r="AF71" s="1240" t="s">
        <v>7080</v>
      </c>
      <c r="AG71" s="1240" t="s">
        <v>9070</v>
      </c>
      <c r="AH71" s="1240" t="s">
        <v>1501</v>
      </c>
      <c r="AI71" s="1240" t="s">
        <v>310</v>
      </c>
      <c r="AJ71" s="1240" t="s">
        <v>2267</v>
      </c>
      <c r="AK71" s="1240" t="s">
        <v>9071</v>
      </c>
      <c r="AL71" s="1240" t="s">
        <v>8815</v>
      </c>
      <c r="AM71" s="1240" t="s">
        <v>2584</v>
      </c>
      <c r="AN71" s="1240" t="s">
        <v>9072</v>
      </c>
      <c r="AO71" s="1240" t="s">
        <v>2889</v>
      </c>
      <c r="AP71" s="1240" t="s">
        <v>9073</v>
      </c>
      <c r="AQ71" s="1240" t="s">
        <v>5981</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6148</v>
      </c>
      <c r="N72" s="1241" t="s">
        <v>4211</v>
      </c>
      <c r="O72" s="1241" t="s">
        <v>9083</v>
      </c>
      <c r="P72" s="1241" t="s">
        <v>9084</v>
      </c>
      <c r="Q72" s="1241" t="s">
        <v>3405</v>
      </c>
      <c r="R72" s="1241" t="s">
        <v>9085</v>
      </c>
      <c r="S72" s="1241" t="s">
        <v>8487</v>
      </c>
      <c r="T72" s="1241" t="s">
        <v>5792</v>
      </c>
      <c r="U72" s="1241" t="s">
        <v>9086</v>
      </c>
      <c r="V72" s="1241" t="s">
        <v>9087</v>
      </c>
      <c r="W72" s="1241" t="s">
        <v>6000</v>
      </c>
      <c r="X72" s="1241" t="s">
        <v>9088</v>
      </c>
      <c r="Y72" s="1241" t="s">
        <v>4990</v>
      </c>
      <c r="Z72" s="1241" t="s">
        <v>8942</v>
      </c>
      <c r="AA72" s="1290" t="s">
        <v>1791</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3973</v>
      </c>
      <c r="AQ72" s="1241" t="s">
        <v>9097</v>
      </c>
      <c r="AR72" s="1241" t="s">
        <v>9098</v>
      </c>
      <c r="AS72" s="1241" t="s">
        <v>7904</v>
      </c>
      <c r="AT72" s="1241" t="s">
        <v>8016</v>
      </c>
      <c r="AU72" s="1241" t="s">
        <v>9099</v>
      </c>
      <c r="AV72" s="1241" t="str">
        <f t="shared" si="5"/>
        <v>3:40</v>
      </c>
      <c r="AW72" s="1252" t="s">
        <v>9100</v>
      </c>
    </row>
    <row r="73">
      <c r="A73" s="1299" t="s">
        <v>3263</v>
      </c>
      <c r="B73" s="1300" t="s">
        <v>7456</v>
      </c>
      <c r="C73" s="1244">
        <v>0.05240740740740741</v>
      </c>
      <c r="D73" s="1322" t="s">
        <v>9101</v>
      </c>
      <c r="E73" s="1240" t="s">
        <v>9102</v>
      </c>
      <c r="F73" s="1240" t="s">
        <v>9103</v>
      </c>
      <c r="G73" s="1240" t="s">
        <v>9104</v>
      </c>
      <c r="H73" s="1240" t="s">
        <v>9105</v>
      </c>
      <c r="I73" s="1240" t="s">
        <v>7868</v>
      </c>
      <c r="J73" s="1240" t="s">
        <v>7163</v>
      </c>
      <c r="K73" s="1240" t="s">
        <v>4324</v>
      </c>
      <c r="L73" s="1240" t="s">
        <v>9106</v>
      </c>
      <c r="M73" s="1240" t="s">
        <v>4938</v>
      </c>
      <c r="N73" s="1240" t="s">
        <v>8413</v>
      </c>
      <c r="O73" s="1240" t="s">
        <v>9107</v>
      </c>
      <c r="P73" s="1240" t="s">
        <v>666</v>
      </c>
      <c r="Q73" s="1240" t="s">
        <v>9108</v>
      </c>
      <c r="R73" s="1240" t="s">
        <v>5492</v>
      </c>
      <c r="S73" s="1240" t="s">
        <v>9109</v>
      </c>
      <c r="T73" s="1240" t="s">
        <v>7312</v>
      </c>
      <c r="U73" s="1240" t="s">
        <v>9110</v>
      </c>
      <c r="V73" s="1240" t="s">
        <v>9111</v>
      </c>
      <c r="W73" s="1240" t="s">
        <v>9112</v>
      </c>
      <c r="X73" s="1240" t="s">
        <v>9113</v>
      </c>
      <c r="Y73" s="1240" t="s">
        <v>5229</v>
      </c>
      <c r="Z73" s="1240" t="s">
        <v>9114</v>
      </c>
      <c r="AA73" s="1259" t="s">
        <v>9109</v>
      </c>
      <c r="AB73" s="1240" t="s">
        <v>9115</v>
      </c>
      <c r="AC73" s="1240" t="s">
        <v>6450</v>
      </c>
      <c r="AD73" s="1240" t="s">
        <v>5921</v>
      </c>
      <c r="AE73" s="1240" t="s">
        <v>6411</v>
      </c>
      <c r="AF73" s="1248" t="s">
        <v>9116</v>
      </c>
      <c r="AG73" s="1240" t="s">
        <v>9117</v>
      </c>
      <c r="AH73" s="1240" t="s">
        <v>9118</v>
      </c>
      <c r="AI73" s="1240" t="s">
        <v>9119</v>
      </c>
      <c r="AJ73" s="1240" t="s">
        <v>9120</v>
      </c>
      <c r="AK73" s="1240" t="s">
        <v>9121</v>
      </c>
      <c r="AL73" s="1240" t="s">
        <v>4478</v>
      </c>
      <c r="AM73" s="1240" t="s">
        <v>2213</v>
      </c>
      <c r="AN73" s="1240" t="s">
        <v>1370</v>
      </c>
      <c r="AO73" s="1240" t="s">
        <v>7698</v>
      </c>
      <c r="AP73" s="1240" t="s">
        <v>5218</v>
      </c>
      <c r="AQ73" s="1240" t="s">
        <v>9122</v>
      </c>
      <c r="AR73" s="1240" t="s">
        <v>585</v>
      </c>
      <c r="AS73" s="1248" t="s">
        <v>872</v>
      </c>
      <c r="AT73" s="1240" t="s">
        <v>6010</v>
      </c>
      <c r="AU73" s="1240" t="s">
        <v>9123</v>
      </c>
      <c r="AV73" s="1241" t="str">
        <f t="shared" si="5"/>
        <v>4:24</v>
      </c>
      <c r="AW73" s="1334" t="s">
        <v>9124</v>
      </c>
    </row>
    <row r="74" ht="15.75" customHeight="1">
      <c r="A74" s="1332" t="s">
        <v>9125</v>
      </c>
      <c r="B74" s="1231" t="s">
        <v>7456</v>
      </c>
      <c r="C74" s="1324">
        <v>0.05263888888888889</v>
      </c>
      <c r="D74" s="1259" t="s">
        <v>9126</v>
      </c>
      <c r="E74" s="1288" t="s">
        <v>6134</v>
      </c>
      <c r="F74" s="1288" t="s">
        <v>9127</v>
      </c>
      <c r="G74" s="1288" t="s">
        <v>9128</v>
      </c>
      <c r="H74" s="1272" t="s">
        <v>9129</v>
      </c>
      <c r="I74" s="1272" t="s">
        <v>9130</v>
      </c>
      <c r="J74" s="1275" t="s">
        <v>9131</v>
      </c>
      <c r="K74" s="1275" t="s">
        <v>8362</v>
      </c>
      <c r="L74" s="1275" t="s">
        <v>3396</v>
      </c>
      <c r="M74" s="1275" t="s">
        <v>8039</v>
      </c>
      <c r="N74" s="1275" t="s">
        <v>9132</v>
      </c>
      <c r="O74" s="1275" t="s">
        <v>7502</v>
      </c>
      <c r="P74" s="1275" t="s">
        <v>147</v>
      </c>
      <c r="Q74" s="1279" t="s">
        <v>9133</v>
      </c>
      <c r="R74" s="1279" t="s">
        <v>5061</v>
      </c>
      <c r="S74" s="1279" t="s">
        <v>5629</v>
      </c>
      <c r="T74" s="1279" t="s">
        <v>7988</v>
      </c>
      <c r="U74" s="1279" t="s">
        <v>9134</v>
      </c>
      <c r="V74" s="1279" t="s">
        <v>9135</v>
      </c>
      <c r="W74" s="1290" t="s">
        <v>9136</v>
      </c>
      <c r="X74" s="1290" t="s">
        <v>5154</v>
      </c>
      <c r="Y74" s="1290" t="s">
        <v>1279</v>
      </c>
      <c r="Z74" s="1290" t="s">
        <v>6325</v>
      </c>
      <c r="AA74" s="1240" t="s">
        <v>9137</v>
      </c>
      <c r="AB74" s="1290" t="s">
        <v>1835</v>
      </c>
      <c r="AC74" s="1290" t="s">
        <v>9138</v>
      </c>
      <c r="AD74" s="1288" t="s">
        <v>2742</v>
      </c>
      <c r="AE74" s="1288" t="s">
        <v>8124</v>
      </c>
      <c r="AF74" s="1291" t="s">
        <v>9139</v>
      </c>
      <c r="AG74" s="1291" t="s">
        <v>2184</v>
      </c>
      <c r="AH74" s="1291" t="s">
        <v>4304</v>
      </c>
      <c r="AI74" s="1291" t="s">
        <v>9140</v>
      </c>
      <c r="AJ74" s="1291" t="s">
        <v>9141</v>
      </c>
      <c r="AK74" s="1291" t="s">
        <v>8384</v>
      </c>
      <c r="AL74" s="1291" t="s">
        <v>9142</v>
      </c>
      <c r="AM74" s="1282" t="s">
        <v>9143</v>
      </c>
      <c r="AN74" s="1282" t="s">
        <v>9144</v>
      </c>
      <c r="AO74" s="1282" t="s">
        <v>7805</v>
      </c>
      <c r="AP74" s="1282" t="s">
        <v>3092</v>
      </c>
      <c r="AQ74" s="1282" t="s">
        <v>9145</v>
      </c>
      <c r="AR74" s="1282" t="s">
        <v>681</v>
      </c>
      <c r="AS74" s="1282" t="s">
        <v>1664</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1008</v>
      </c>
      <c r="F75" s="1240" t="s">
        <v>9151</v>
      </c>
      <c r="G75" s="1240" t="s">
        <v>9152</v>
      </c>
      <c r="H75" s="1240" t="s">
        <v>9153</v>
      </c>
      <c r="I75" s="1240" t="s">
        <v>5209</v>
      </c>
      <c r="J75" s="1259" t="s">
        <v>9154</v>
      </c>
      <c r="K75" s="1240" t="s">
        <v>7493</v>
      </c>
      <c r="L75" s="1240" t="s">
        <v>3029</v>
      </c>
      <c r="M75" s="1240" t="s">
        <v>5937</v>
      </c>
      <c r="N75" s="1240" t="s">
        <v>9155</v>
      </c>
      <c r="O75" s="1240" t="s">
        <v>8308</v>
      </c>
      <c r="P75" s="1240" t="s">
        <v>3377</v>
      </c>
      <c r="Q75" s="1240" t="s">
        <v>9156</v>
      </c>
      <c r="R75" s="1240" t="s">
        <v>9157</v>
      </c>
      <c r="S75" s="1240" t="s">
        <v>6034</v>
      </c>
      <c r="T75" s="1240" t="s">
        <v>9158</v>
      </c>
      <c r="U75" s="1240" t="s">
        <v>9159</v>
      </c>
      <c r="V75" s="1240" t="s">
        <v>3307</v>
      </c>
      <c r="W75" s="1240" t="s">
        <v>9160</v>
      </c>
      <c r="X75" s="1240" t="s">
        <v>8902</v>
      </c>
      <c r="Y75" s="1240" t="s">
        <v>1660</v>
      </c>
      <c r="Z75" s="1240" t="s">
        <v>7763</v>
      </c>
      <c r="AA75" s="1280" t="s">
        <v>9161</v>
      </c>
      <c r="AB75" s="1240" t="s">
        <v>3727</v>
      </c>
      <c r="AC75" s="1240" t="s">
        <v>7851</v>
      </c>
      <c r="AD75" s="1240" t="s">
        <v>9162</v>
      </c>
      <c r="AE75" s="1240" t="s">
        <v>2111</v>
      </c>
      <c r="AF75" s="1240" t="s">
        <v>9163</v>
      </c>
      <c r="AG75" s="1240" t="s">
        <v>9164</v>
      </c>
      <c r="AH75" s="1240" t="s">
        <v>3396</v>
      </c>
      <c r="AI75" s="1240" t="s">
        <v>9165</v>
      </c>
      <c r="AJ75" s="1240" t="s">
        <v>9166</v>
      </c>
      <c r="AK75" s="1240" t="s">
        <v>2740</v>
      </c>
      <c r="AL75" s="1240" t="s">
        <v>2499</v>
      </c>
      <c r="AM75" s="1240" t="s">
        <v>2740</v>
      </c>
      <c r="AN75" s="1240" t="s">
        <v>2499</v>
      </c>
      <c r="AO75" s="1240" t="s">
        <v>5410</v>
      </c>
      <c r="AP75" s="1240" t="s">
        <v>9167</v>
      </c>
      <c r="AQ75" s="1240" t="s">
        <v>2024</v>
      </c>
      <c r="AR75" s="1240" t="s">
        <v>8970</v>
      </c>
      <c r="AS75" s="1240" t="s">
        <v>9168</v>
      </c>
      <c r="AT75" s="1240" t="s">
        <v>9169</v>
      </c>
      <c r="AU75" s="1240" t="s">
        <v>9170</v>
      </c>
      <c r="AV75" s="1241" t="str">
        <f t="shared" si="5"/>
        <v>5:58</v>
      </c>
      <c r="AW75" s="1334" t="s">
        <v>9171</v>
      </c>
    </row>
    <row r="76" ht="15.75" customHeight="1">
      <c r="A76" s="1243" t="s">
        <v>5340</v>
      </c>
      <c r="B76" s="1294" t="s">
        <v>7483</v>
      </c>
      <c r="C76" s="1319">
        <v>0.05275462962962963</v>
      </c>
      <c r="D76" s="1259" t="s">
        <v>9172</v>
      </c>
      <c r="E76" s="1241" t="s">
        <v>8472</v>
      </c>
      <c r="F76" s="1241" t="s">
        <v>9173</v>
      </c>
      <c r="G76" s="1241" t="s">
        <v>8836</v>
      </c>
      <c r="H76" s="1241" t="s">
        <v>9174</v>
      </c>
      <c r="I76" s="1241" t="s">
        <v>9175</v>
      </c>
      <c r="J76" s="1241" t="s">
        <v>9176</v>
      </c>
      <c r="K76" s="1241" t="s">
        <v>8850</v>
      </c>
      <c r="L76" s="1241" t="s">
        <v>4662</v>
      </c>
      <c r="M76" s="1241" t="s">
        <v>9177</v>
      </c>
      <c r="N76" s="1241" t="s">
        <v>1702</v>
      </c>
      <c r="O76" s="1241" t="s">
        <v>9178</v>
      </c>
      <c r="P76" s="1241" t="s">
        <v>5524</v>
      </c>
      <c r="Q76" s="1241" t="s">
        <v>9179</v>
      </c>
      <c r="R76" s="1241" t="s">
        <v>9180</v>
      </c>
      <c r="S76" s="1241" t="s">
        <v>9181</v>
      </c>
      <c r="T76" s="1241" t="s">
        <v>2505</v>
      </c>
      <c r="U76" s="1241" t="s">
        <v>389</v>
      </c>
      <c r="V76" s="1241" t="s">
        <v>9182</v>
      </c>
      <c r="W76" s="1241" t="s">
        <v>4899</v>
      </c>
      <c r="X76" s="1241" t="s">
        <v>9183</v>
      </c>
      <c r="Y76" s="1241" t="s">
        <v>5234</v>
      </c>
      <c r="Z76" s="1241" t="s">
        <v>7664</v>
      </c>
      <c r="AA76" s="1290" t="s">
        <v>9184</v>
      </c>
      <c r="AB76" s="1241" t="s">
        <v>382</v>
      </c>
      <c r="AC76" s="1241" t="s">
        <v>8726</v>
      </c>
      <c r="AD76" s="1241" t="s">
        <v>9185</v>
      </c>
      <c r="AE76" s="1241" t="s">
        <v>1609</v>
      </c>
      <c r="AF76" s="1241" t="s">
        <v>8231</v>
      </c>
      <c r="AG76" s="1241" t="s">
        <v>9186</v>
      </c>
      <c r="AH76" s="1241" t="s">
        <v>791</v>
      </c>
      <c r="AI76" s="1241" t="s">
        <v>4694</v>
      </c>
      <c r="AJ76" s="1241" t="s">
        <v>9187</v>
      </c>
      <c r="AK76" s="1241" t="s">
        <v>9188</v>
      </c>
      <c r="AL76" s="1241" t="s">
        <v>4943</v>
      </c>
      <c r="AM76" s="1241" t="s">
        <v>9189</v>
      </c>
      <c r="AN76" s="1241" t="s">
        <v>5642</v>
      </c>
      <c r="AO76" s="1241" t="s">
        <v>9190</v>
      </c>
      <c r="AP76" s="1241" t="s">
        <v>9191</v>
      </c>
      <c r="AQ76" s="1241" t="s">
        <v>9192</v>
      </c>
      <c r="AR76" s="1241" t="s">
        <v>5170</v>
      </c>
      <c r="AS76" s="1241" t="s">
        <v>7676</v>
      </c>
      <c r="AT76" s="1241" t="s">
        <v>9193</v>
      </c>
      <c r="AU76" s="1241" t="s">
        <v>9194</v>
      </c>
      <c r="AV76" s="1241" t="str">
        <f t="shared" si="5"/>
        <v>3:59</v>
      </c>
      <c r="AW76" s="1304" t="s">
        <v>9195</v>
      </c>
    </row>
    <row r="77" ht="15.75" customHeight="1">
      <c r="A77" s="1332" t="s">
        <v>9196</v>
      </c>
      <c r="B77" s="1348" t="s">
        <v>7516</v>
      </c>
      <c r="C77" s="1324">
        <v>0.05291666666666667</v>
      </c>
      <c r="D77" s="1259" t="s">
        <v>9197</v>
      </c>
      <c r="E77" s="1288" t="s">
        <v>9198</v>
      </c>
      <c r="F77" s="1288" t="s">
        <v>9199</v>
      </c>
      <c r="G77" s="1288" t="s">
        <v>8361</v>
      </c>
      <c r="H77" s="1272" t="s">
        <v>8717</v>
      </c>
      <c r="I77" s="1272" t="s">
        <v>9200</v>
      </c>
      <c r="J77" s="1275" t="s">
        <v>9201</v>
      </c>
      <c r="K77" s="1275" t="s">
        <v>4795</v>
      </c>
      <c r="L77" s="1275" t="s">
        <v>6963</v>
      </c>
      <c r="M77" s="1275" t="s">
        <v>9202</v>
      </c>
      <c r="N77" s="1275" t="s">
        <v>9203</v>
      </c>
      <c r="O77" s="1275" t="s">
        <v>9204</v>
      </c>
      <c r="P77" s="1275" t="s">
        <v>4239</v>
      </c>
      <c r="Q77" s="1279" t="s">
        <v>9205</v>
      </c>
      <c r="R77" s="1279" t="s">
        <v>8430</v>
      </c>
      <c r="S77" s="1279" t="s">
        <v>3938</v>
      </c>
      <c r="T77" s="1279" t="s">
        <v>7680</v>
      </c>
      <c r="U77" s="1279" t="s">
        <v>4753</v>
      </c>
      <c r="V77" s="1279" t="s">
        <v>1071</v>
      </c>
      <c r="W77" s="1290" t="s">
        <v>9206</v>
      </c>
      <c r="X77" s="1290" t="s">
        <v>9207</v>
      </c>
      <c r="Y77" s="1290" t="s">
        <v>738</v>
      </c>
      <c r="Z77" s="1290" t="s">
        <v>9208</v>
      </c>
      <c r="AA77" s="1280" t="s">
        <v>9209</v>
      </c>
      <c r="AB77" s="1290" t="s">
        <v>4023</v>
      </c>
      <c r="AC77" s="1290" t="s">
        <v>1902</v>
      </c>
      <c r="AD77" s="1288" t="s">
        <v>9210</v>
      </c>
      <c r="AE77" s="1288" t="s">
        <v>9047</v>
      </c>
      <c r="AF77" s="1291" t="s">
        <v>9211</v>
      </c>
      <c r="AG77" s="1291" t="s">
        <v>9212</v>
      </c>
      <c r="AH77" s="1291" t="s">
        <v>9213</v>
      </c>
      <c r="AI77" s="1291" t="s">
        <v>9214</v>
      </c>
      <c r="AJ77" s="1291" t="s">
        <v>9215</v>
      </c>
      <c r="AK77" s="1291" t="s">
        <v>7618</v>
      </c>
      <c r="AL77" s="1291" t="s">
        <v>1860</v>
      </c>
      <c r="AM77" s="1282" t="s">
        <v>3020</v>
      </c>
      <c r="AN77" s="1282" t="s">
        <v>9216</v>
      </c>
      <c r="AO77" s="1282" t="s">
        <v>9217</v>
      </c>
      <c r="AP77" s="1282" t="s">
        <v>7276</v>
      </c>
      <c r="AQ77" s="1282" t="s">
        <v>9218</v>
      </c>
      <c r="AR77" s="1282" t="s">
        <v>7988</v>
      </c>
      <c r="AS77" s="1282" t="s">
        <v>3591</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6991</v>
      </c>
      <c r="P78" s="1259" t="s">
        <v>9228</v>
      </c>
      <c r="Q78" s="1259" t="s">
        <v>9229</v>
      </c>
      <c r="R78" s="1259" t="s">
        <v>9230</v>
      </c>
      <c r="S78" s="1259" t="s">
        <v>9088</v>
      </c>
      <c r="T78" s="1259" t="s">
        <v>9231</v>
      </c>
      <c r="U78" s="1259" t="s">
        <v>597</v>
      </c>
      <c r="V78" s="1259" t="s">
        <v>2200</v>
      </c>
      <c r="W78" s="1259" t="s">
        <v>9232</v>
      </c>
      <c r="X78" s="1259" t="s">
        <v>9233</v>
      </c>
      <c r="Y78" s="1259" t="s">
        <v>5209</v>
      </c>
      <c r="Z78" s="1259" t="s">
        <v>9234</v>
      </c>
      <c r="AA78" s="1240" t="s">
        <v>9235</v>
      </c>
      <c r="AB78" s="1259" t="s">
        <v>9236</v>
      </c>
      <c r="AC78" s="1259" t="s">
        <v>685</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8664</v>
      </c>
      <c r="AO78" s="1259" t="s">
        <v>7961</v>
      </c>
      <c r="AP78" s="1259" t="s">
        <v>9245</v>
      </c>
      <c r="AQ78" s="1259" t="s">
        <v>9246</v>
      </c>
      <c r="AR78" s="1283" t="s">
        <v>3028</v>
      </c>
      <c r="AS78" s="1259" t="s">
        <v>2072</v>
      </c>
      <c r="AT78" s="1259" t="s">
        <v>9247</v>
      </c>
      <c r="AU78" s="1265" t="s">
        <v>9248</v>
      </c>
      <c r="AV78" s="1241" t="str">
        <f t="shared" si="5"/>
        <v>3:53</v>
      </c>
      <c r="AW78" s="1301" t="s">
        <v>9249</v>
      </c>
    </row>
    <row r="79">
      <c r="A79" s="1285" t="s">
        <v>9250</v>
      </c>
      <c r="B79" s="1336" t="s">
        <v>7516</v>
      </c>
      <c r="C79" s="1244">
        <v>0.05331018518518518</v>
      </c>
      <c r="D79" s="1240" t="s">
        <v>9251</v>
      </c>
      <c r="E79" s="1240" t="s">
        <v>9252</v>
      </c>
      <c r="F79" s="1270" t="s">
        <v>9253</v>
      </c>
      <c r="G79" s="1240" t="s">
        <v>9254</v>
      </c>
      <c r="H79" s="1240" t="s">
        <v>8301</v>
      </c>
      <c r="I79" s="1240" t="s">
        <v>1761</v>
      </c>
      <c r="J79" s="1240" t="s">
        <v>3256</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2907</v>
      </c>
      <c r="AA79" s="1290" t="s">
        <v>8507</v>
      </c>
      <c r="AB79" s="1240" t="s">
        <v>2767</v>
      </c>
      <c r="AC79" s="1240" t="s">
        <v>9262</v>
      </c>
      <c r="AD79" s="1240" t="s">
        <v>9263</v>
      </c>
      <c r="AE79" s="1240" t="s">
        <v>9047</v>
      </c>
      <c r="AF79" s="1240" t="s">
        <v>4876</v>
      </c>
      <c r="AG79" s="1240" t="s">
        <v>9264</v>
      </c>
      <c r="AH79" s="1240" t="s">
        <v>9265</v>
      </c>
      <c r="AI79" s="1240" t="s">
        <v>9266</v>
      </c>
      <c r="AJ79" s="1240" t="s">
        <v>9267</v>
      </c>
      <c r="AK79" s="1240" t="s">
        <v>7751</v>
      </c>
      <c r="AL79" s="1240" t="s">
        <v>9268</v>
      </c>
      <c r="AM79" s="1240" t="s">
        <v>9269</v>
      </c>
      <c r="AN79" s="1240" t="s">
        <v>192</v>
      </c>
      <c r="AO79" s="1240" t="s">
        <v>4197</v>
      </c>
      <c r="AP79" s="1240" t="s">
        <v>9270</v>
      </c>
      <c r="AQ79" s="1240" t="s">
        <v>9271</v>
      </c>
      <c r="AR79" s="1240" t="s">
        <v>9272</v>
      </c>
      <c r="AS79" s="1240" t="s">
        <v>5267</v>
      </c>
      <c r="AT79" s="1240" t="s">
        <v>9273</v>
      </c>
      <c r="AU79" s="1240" t="s">
        <v>9274</v>
      </c>
      <c r="AV79" s="1241" t="str">
        <f t="shared" si="5"/>
        <v>4:10</v>
      </c>
      <c r="AW79" s="1304"/>
    </row>
    <row r="80">
      <c r="A80" s="1285" t="s">
        <v>3429</v>
      </c>
      <c r="B80" s="1337" t="s">
        <v>7516</v>
      </c>
      <c r="C80" s="1244">
        <v>0.05331018518518518</v>
      </c>
      <c r="D80" s="1259" t="s">
        <v>9275</v>
      </c>
      <c r="E80" s="1259" t="s">
        <v>9276</v>
      </c>
      <c r="F80" s="1259" t="s">
        <v>9277</v>
      </c>
      <c r="G80" s="1259" t="s">
        <v>9278</v>
      </c>
      <c r="H80" s="1259" t="s">
        <v>9279</v>
      </c>
      <c r="I80" s="1259" t="s">
        <v>1888</v>
      </c>
      <c r="J80" s="1259" t="s">
        <v>9280</v>
      </c>
      <c r="K80" s="1259" t="s">
        <v>9025</v>
      </c>
      <c r="L80" s="1259" t="s">
        <v>7049</v>
      </c>
      <c r="M80" s="1259" t="s">
        <v>9085</v>
      </c>
      <c r="N80" s="1259" t="s">
        <v>9281</v>
      </c>
      <c r="O80" s="1259" t="s">
        <v>9282</v>
      </c>
      <c r="P80" s="1259" t="s">
        <v>8295</v>
      </c>
      <c r="Q80" s="1259" t="s">
        <v>9283</v>
      </c>
      <c r="R80" s="1259" t="s">
        <v>5989</v>
      </c>
      <c r="S80" s="1259" t="s">
        <v>710</v>
      </c>
      <c r="T80" s="1259" t="s">
        <v>9284</v>
      </c>
      <c r="U80" s="1259" t="s">
        <v>9285</v>
      </c>
      <c r="V80" s="1259" t="s">
        <v>9182</v>
      </c>
      <c r="W80" s="1259" t="s">
        <v>7703</v>
      </c>
      <c r="X80" s="1259" t="s">
        <v>9286</v>
      </c>
      <c r="Y80" s="1259" t="s">
        <v>5053</v>
      </c>
      <c r="Z80" s="1259" t="s">
        <v>9287</v>
      </c>
      <c r="AA80" s="1280" t="s">
        <v>1791</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4125</v>
      </c>
      <c r="AM80" s="1259" t="s">
        <v>9296</v>
      </c>
      <c r="AN80" s="1368" t="s">
        <v>4176</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7516</v>
      </c>
      <c r="C81" s="1232">
        <v>0.05348379629629629</v>
      </c>
      <c r="D81" s="1259" t="s">
        <v>9305</v>
      </c>
      <c r="E81" s="1288" t="s">
        <v>9102</v>
      </c>
      <c r="F81" s="1288" t="s">
        <v>5641</v>
      </c>
      <c r="G81" s="1288" t="s">
        <v>9306</v>
      </c>
      <c r="H81" s="1272" t="s">
        <v>9307</v>
      </c>
      <c r="I81" s="1272" t="s">
        <v>3170</v>
      </c>
      <c r="J81" s="1275" t="s">
        <v>9308</v>
      </c>
      <c r="K81" s="1275" t="s">
        <v>7531</v>
      </c>
      <c r="L81" s="1275" t="s">
        <v>4209</v>
      </c>
      <c r="M81" s="1275" t="s">
        <v>9309</v>
      </c>
      <c r="N81" s="1275" t="s">
        <v>9310</v>
      </c>
      <c r="O81" s="1275" t="s">
        <v>3813</v>
      </c>
      <c r="P81" s="1275" t="s">
        <v>1001</v>
      </c>
      <c r="Q81" s="1277" t="s">
        <v>9311</v>
      </c>
      <c r="R81" s="1279" t="s">
        <v>8831</v>
      </c>
      <c r="S81" s="1279" t="s">
        <v>3855</v>
      </c>
      <c r="T81" s="1279" t="s">
        <v>9009</v>
      </c>
      <c r="U81" s="1279" t="s">
        <v>9312</v>
      </c>
      <c r="V81" s="1279" t="s">
        <v>6415</v>
      </c>
      <c r="W81" s="1290" t="s">
        <v>9313</v>
      </c>
      <c r="X81" s="1290" t="s">
        <v>2374</v>
      </c>
      <c r="Y81" s="1290" t="s">
        <v>1433</v>
      </c>
      <c r="Z81" s="1290" t="s">
        <v>7821</v>
      </c>
      <c r="AA81" s="1240" t="s">
        <v>9314</v>
      </c>
      <c r="AB81" s="1290" t="s">
        <v>8497</v>
      </c>
      <c r="AC81" s="1290" t="s">
        <v>1078</v>
      </c>
      <c r="AD81" s="1288" t="s">
        <v>9315</v>
      </c>
      <c r="AE81" s="1288" t="s">
        <v>480</v>
      </c>
      <c r="AF81" s="1281" t="s">
        <v>9316</v>
      </c>
      <c r="AG81" s="1291" t="s">
        <v>5270</v>
      </c>
      <c r="AH81" s="1291" t="s">
        <v>7727</v>
      </c>
      <c r="AI81" s="1291" t="s">
        <v>2529</v>
      </c>
      <c r="AJ81" s="1291" t="s">
        <v>9317</v>
      </c>
      <c r="AK81" s="1291" t="s">
        <v>8267</v>
      </c>
      <c r="AL81" s="1291" t="s">
        <v>9318</v>
      </c>
      <c r="AM81" s="1282" t="s">
        <v>9319</v>
      </c>
      <c r="AN81" s="1282" t="s">
        <v>5668</v>
      </c>
      <c r="AO81" s="1282" t="s">
        <v>8104</v>
      </c>
      <c r="AP81" s="1282" t="s">
        <v>9320</v>
      </c>
      <c r="AQ81" s="1282" t="s">
        <v>8797</v>
      </c>
      <c r="AR81" s="1282" t="s">
        <v>681</v>
      </c>
      <c r="AS81" s="1282" t="s">
        <v>7634</v>
      </c>
      <c r="AT81" s="1275" t="s">
        <v>4123</v>
      </c>
      <c r="AU81" s="1292" t="s">
        <v>9321</v>
      </c>
      <c r="AV81" s="1241" t="str">
        <f t="shared" si="5"/>
        <v>3:27</v>
      </c>
      <c r="AW81" s="1301" t="s">
        <v>9322</v>
      </c>
    </row>
    <row r="82" ht="15.75" customHeight="1">
      <c r="A82" s="1299" t="s">
        <v>9323</v>
      </c>
      <c r="B82" s="1294" t="s">
        <v>7483</v>
      </c>
      <c r="C82" s="1232">
        <v>0.05355324074074074</v>
      </c>
      <c r="D82" s="1370" t="s">
        <v>9324</v>
      </c>
      <c r="E82" s="1370" t="s">
        <v>9325</v>
      </c>
      <c r="F82" s="1370" t="s">
        <v>9326</v>
      </c>
      <c r="G82" s="1370" t="s">
        <v>9327</v>
      </c>
      <c r="H82" s="1371" t="s">
        <v>8617</v>
      </c>
      <c r="I82" s="1295" t="s">
        <v>9328</v>
      </c>
      <c r="J82" s="1372" t="s">
        <v>9329</v>
      </c>
      <c r="K82" s="1372" t="s">
        <v>1229</v>
      </c>
      <c r="L82" s="1372" t="s">
        <v>7727</v>
      </c>
      <c r="M82" s="1372" t="s">
        <v>9330</v>
      </c>
      <c r="N82" s="1372" t="s">
        <v>9331</v>
      </c>
      <c r="O82" s="1372" t="s">
        <v>9332</v>
      </c>
      <c r="P82" s="1372" t="s">
        <v>3688</v>
      </c>
      <c r="Q82" s="1276" t="s">
        <v>9333</v>
      </c>
      <c r="R82" s="1276" t="s">
        <v>9334</v>
      </c>
      <c r="S82" s="1373" t="s">
        <v>9335</v>
      </c>
      <c r="T82" s="1373" t="s">
        <v>9336</v>
      </c>
      <c r="U82" s="1276" t="s">
        <v>7548</v>
      </c>
      <c r="V82" s="1276" t="s">
        <v>9337</v>
      </c>
      <c r="W82" s="1374" t="s">
        <v>9338</v>
      </c>
      <c r="X82" s="1374" t="s">
        <v>3961</v>
      </c>
      <c r="Y82" s="1374" t="s">
        <v>1634</v>
      </c>
      <c r="Z82" s="1374" t="s">
        <v>9082</v>
      </c>
      <c r="AA82" s="1248" t="s">
        <v>9314</v>
      </c>
      <c r="AB82" s="1374" t="s">
        <v>7882</v>
      </c>
      <c r="AC82" s="1374" t="s">
        <v>6525</v>
      </c>
      <c r="AD82" s="1370" t="s">
        <v>9339</v>
      </c>
      <c r="AE82" s="1370" t="s">
        <v>4695</v>
      </c>
      <c r="AF82" s="1359" t="s">
        <v>8460</v>
      </c>
      <c r="AG82" s="1359" t="s">
        <v>2580</v>
      </c>
      <c r="AH82" s="1359" t="s">
        <v>9340</v>
      </c>
      <c r="AI82" s="1359" t="s">
        <v>658</v>
      </c>
      <c r="AJ82" s="1359" t="s">
        <v>9341</v>
      </c>
      <c r="AK82" s="1359" t="s">
        <v>9342</v>
      </c>
      <c r="AL82" s="1359" t="s">
        <v>7101</v>
      </c>
      <c r="AM82" s="1375" t="s">
        <v>4915</v>
      </c>
      <c r="AN82" s="1375" t="s">
        <v>3465</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4440</v>
      </c>
      <c r="B83" s="1336" t="s">
        <v>7516</v>
      </c>
      <c r="C83" s="1244">
        <v>0.053668981481481484</v>
      </c>
      <c r="D83" s="1240" t="s">
        <v>9350</v>
      </c>
      <c r="E83" s="1240" t="s">
        <v>8173</v>
      </c>
      <c r="F83" s="1240" t="s">
        <v>7847</v>
      </c>
      <c r="G83" s="1240" t="s">
        <v>9351</v>
      </c>
      <c r="H83" s="1259" t="s">
        <v>7847</v>
      </c>
      <c r="I83" s="1240" t="s">
        <v>9352</v>
      </c>
      <c r="J83" s="1240" t="s">
        <v>8311</v>
      </c>
      <c r="K83" s="1240" t="s">
        <v>8862</v>
      </c>
      <c r="L83" s="1240" t="s">
        <v>4196</v>
      </c>
      <c r="M83" s="1240" t="s">
        <v>7566</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4827</v>
      </c>
      <c r="Z83" s="1240" t="s">
        <v>8487</v>
      </c>
      <c r="AA83" s="1280" t="s">
        <v>9360</v>
      </c>
      <c r="AB83" s="1240" t="s">
        <v>7567</v>
      </c>
      <c r="AC83" s="1240" t="s">
        <v>5294</v>
      </c>
      <c r="AD83" s="1240" t="s">
        <v>9361</v>
      </c>
      <c r="AE83" s="1240" t="s">
        <v>5234</v>
      </c>
      <c r="AF83" s="1240" t="s">
        <v>9362</v>
      </c>
      <c r="AG83" s="1240" t="s">
        <v>9363</v>
      </c>
      <c r="AH83" s="1240" t="s">
        <v>9364</v>
      </c>
      <c r="AI83" s="1240" t="s">
        <v>9365</v>
      </c>
      <c r="AJ83" s="1240" t="s">
        <v>9366</v>
      </c>
      <c r="AK83" s="1240" t="s">
        <v>5162</v>
      </c>
      <c r="AL83" s="1240" t="s">
        <v>1983</v>
      </c>
      <c r="AM83" s="1240" t="s">
        <v>6045</v>
      </c>
      <c r="AN83" s="1240" t="s">
        <v>9367</v>
      </c>
      <c r="AO83" s="1240" t="s">
        <v>9368</v>
      </c>
      <c r="AP83" s="1240" t="s">
        <v>9369</v>
      </c>
      <c r="AQ83" s="1240" t="s">
        <v>2483</v>
      </c>
      <c r="AR83" s="1240" t="s">
        <v>2992</v>
      </c>
      <c r="AS83" s="1240" t="s">
        <v>1047</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653</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6415</v>
      </c>
      <c r="W84" s="1280" t="s">
        <v>9385</v>
      </c>
      <c r="X84" s="1280" t="s">
        <v>9386</v>
      </c>
      <c r="Y84" s="1280" t="s">
        <v>2921</v>
      </c>
      <c r="Z84" s="1280" t="s">
        <v>9378</v>
      </c>
      <c r="AA84" s="1240" t="s">
        <v>3208</v>
      </c>
      <c r="AB84" s="1280" t="s">
        <v>9387</v>
      </c>
      <c r="AC84" s="1280" t="s">
        <v>5366</v>
      </c>
      <c r="AD84" s="1270" t="s">
        <v>5322</v>
      </c>
      <c r="AE84" s="1270" t="s">
        <v>6338</v>
      </c>
      <c r="AF84" s="1281" t="s">
        <v>6169</v>
      </c>
      <c r="AG84" s="1281" t="s">
        <v>9388</v>
      </c>
      <c r="AH84" s="1281" t="s">
        <v>7874</v>
      </c>
      <c r="AI84" s="1281" t="s">
        <v>5970</v>
      </c>
      <c r="AJ84" s="1281" t="s">
        <v>9389</v>
      </c>
      <c r="AK84" s="1281" t="s">
        <v>4197</v>
      </c>
      <c r="AL84" s="1281" t="s">
        <v>9390</v>
      </c>
      <c r="AM84" s="1283" t="s">
        <v>4212</v>
      </c>
      <c r="AN84" s="1283" t="s">
        <v>9391</v>
      </c>
      <c r="AO84" s="1283" t="s">
        <v>6684</v>
      </c>
      <c r="AP84" s="1283" t="s">
        <v>9392</v>
      </c>
      <c r="AQ84" s="1283" t="s">
        <v>9393</v>
      </c>
      <c r="AR84" s="1283" t="s">
        <v>4502</v>
      </c>
      <c r="AS84" s="1283" t="s">
        <v>7606</v>
      </c>
      <c r="AT84" s="1273" t="s">
        <v>9394</v>
      </c>
      <c r="AU84" s="1265" t="s">
        <v>9395</v>
      </c>
      <c r="AV84" s="1265" t="str">
        <f t="shared" ref="AV84:AV90" si="6">TEXT(AU84-C84,"m:ss")</f>
        <v>5:21</v>
      </c>
      <c r="AW84" s="1380"/>
    </row>
    <row r="85" ht="15.75" customHeight="1">
      <c r="A85" s="1302" t="s">
        <v>5671</v>
      </c>
      <c r="B85" s="1348" t="s">
        <v>7516</v>
      </c>
      <c r="C85" s="1319">
        <v>0.05386574074074074</v>
      </c>
      <c r="D85" s="1241" t="s">
        <v>9396</v>
      </c>
      <c r="E85" s="1241" t="s">
        <v>9397</v>
      </c>
      <c r="F85" s="1241" t="s">
        <v>9398</v>
      </c>
      <c r="G85" s="1241" t="s">
        <v>3778</v>
      </c>
      <c r="H85" s="1241" t="s">
        <v>9399</v>
      </c>
      <c r="I85" s="1241" t="s">
        <v>9352</v>
      </c>
      <c r="J85" s="1241" t="s">
        <v>9400</v>
      </c>
      <c r="K85" s="1241" t="s">
        <v>9401</v>
      </c>
      <c r="L85" s="1241" t="s">
        <v>3316</v>
      </c>
      <c r="M85" s="1241" t="s">
        <v>3904</v>
      </c>
      <c r="N85" s="1241" t="s">
        <v>9402</v>
      </c>
      <c r="O85" s="1241" t="s">
        <v>9403</v>
      </c>
      <c r="P85" s="1241" t="s">
        <v>5487</v>
      </c>
      <c r="Q85" s="1241" t="s">
        <v>9404</v>
      </c>
      <c r="R85" s="1241" t="s">
        <v>9405</v>
      </c>
      <c r="S85" s="1241" t="s">
        <v>9406</v>
      </c>
      <c r="T85" s="1241" t="s">
        <v>8476</v>
      </c>
      <c r="U85" s="1241" t="s">
        <v>9407</v>
      </c>
      <c r="V85" s="1241" t="s">
        <v>9408</v>
      </c>
      <c r="W85" s="1241" t="s">
        <v>9409</v>
      </c>
      <c r="X85" s="1241" t="s">
        <v>1417</v>
      </c>
      <c r="Y85" s="1241" t="s">
        <v>1495</v>
      </c>
      <c r="Z85" s="1241" t="s">
        <v>2067</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5122</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7456</v>
      </c>
      <c r="C86" s="1232">
        <v>0.05394675925925926</v>
      </c>
      <c r="D86" s="1259" t="s">
        <v>9424</v>
      </c>
      <c r="E86" s="1259" t="s">
        <v>6373</v>
      </c>
      <c r="F86" s="1259" t="s">
        <v>9425</v>
      </c>
      <c r="G86" s="1259" t="s">
        <v>9426</v>
      </c>
      <c r="H86" s="1259" t="s">
        <v>1978</v>
      </c>
      <c r="I86" s="1259" t="s">
        <v>141</v>
      </c>
      <c r="J86" s="1259" t="s">
        <v>154</v>
      </c>
      <c r="K86" s="1259" t="s">
        <v>9082</v>
      </c>
      <c r="L86" s="1259" t="s">
        <v>9427</v>
      </c>
      <c r="M86" s="1259" t="s">
        <v>3195</v>
      </c>
      <c r="N86" s="1259" t="s">
        <v>8879</v>
      </c>
      <c r="O86" s="1259" t="s">
        <v>7232</v>
      </c>
      <c r="P86" s="1259" t="s">
        <v>9428</v>
      </c>
      <c r="Q86" s="1259" t="s">
        <v>8396</v>
      </c>
      <c r="R86" s="1259" t="s">
        <v>8741</v>
      </c>
      <c r="S86" s="1259" t="s">
        <v>3365</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4821</v>
      </c>
      <c r="AF86" s="1259" t="s">
        <v>9434</v>
      </c>
      <c r="AG86" s="1259" t="s">
        <v>9435</v>
      </c>
      <c r="AH86" s="1259" t="s">
        <v>4520</v>
      </c>
      <c r="AI86" s="1259" t="s">
        <v>9436</v>
      </c>
      <c r="AJ86" s="1259" t="s">
        <v>9437</v>
      </c>
      <c r="AK86" s="1259" t="s">
        <v>9438</v>
      </c>
      <c r="AL86" s="1259" t="s">
        <v>8185</v>
      </c>
      <c r="AM86" s="1259" t="s">
        <v>9439</v>
      </c>
      <c r="AN86" s="1259" t="s">
        <v>9440</v>
      </c>
      <c r="AO86" s="1259" t="s">
        <v>6220</v>
      </c>
      <c r="AP86" s="1259" t="s">
        <v>9441</v>
      </c>
      <c r="AQ86" s="1259" t="s">
        <v>9393</v>
      </c>
      <c r="AR86" s="1259" t="s">
        <v>458</v>
      </c>
      <c r="AS86" s="1259" t="s">
        <v>4369</v>
      </c>
      <c r="AT86" s="1259" t="s">
        <v>9442</v>
      </c>
      <c r="AU86" s="1265" t="s">
        <v>9443</v>
      </c>
      <c r="AV86" s="1241" t="str">
        <f t="shared" si="6"/>
        <v>11:05</v>
      </c>
      <c r="AW86" s="1301" t="s">
        <v>9444</v>
      </c>
    </row>
    <row r="87">
      <c r="A87" s="1299" t="s">
        <v>4641</v>
      </c>
      <c r="B87" s="1300" t="s">
        <v>7516</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4990</v>
      </c>
      <c r="Q87" s="1277" t="s">
        <v>9454</v>
      </c>
      <c r="R87" s="1277" t="s">
        <v>2629</v>
      </c>
      <c r="S87" s="1277" t="s">
        <v>9455</v>
      </c>
      <c r="T87" s="1277" t="s">
        <v>9360</v>
      </c>
      <c r="U87" s="1277" t="s">
        <v>9456</v>
      </c>
      <c r="V87" s="1277" t="s">
        <v>1613</v>
      </c>
      <c r="W87" s="1280" t="s">
        <v>9457</v>
      </c>
      <c r="X87" s="1280" t="s">
        <v>5128</v>
      </c>
      <c r="Y87" s="1280" t="s">
        <v>1840</v>
      </c>
      <c r="Z87" s="1280" t="s">
        <v>8718</v>
      </c>
      <c r="AA87" s="1280" t="s">
        <v>2117</v>
      </c>
      <c r="AB87" s="1280" t="s">
        <v>1863</v>
      </c>
      <c r="AC87" s="1280" t="s">
        <v>9458</v>
      </c>
      <c r="AD87" s="1270" t="s">
        <v>9459</v>
      </c>
      <c r="AE87" s="1270" t="s">
        <v>1279</v>
      </c>
      <c r="AF87" s="1281" t="s">
        <v>9460</v>
      </c>
      <c r="AG87" s="1281" t="s">
        <v>9461</v>
      </c>
      <c r="AH87" s="1281" t="s">
        <v>5116</v>
      </c>
      <c r="AI87" s="1281" t="s">
        <v>9462</v>
      </c>
      <c r="AJ87" s="1281" t="s">
        <v>9463</v>
      </c>
      <c r="AK87" s="1281" t="s">
        <v>658</v>
      </c>
      <c r="AL87" s="1281" t="s">
        <v>6822</v>
      </c>
      <c r="AM87" s="1283" t="s">
        <v>3782</v>
      </c>
      <c r="AN87" s="1283" t="s">
        <v>9464</v>
      </c>
      <c r="AO87" s="1283" t="s">
        <v>9225</v>
      </c>
      <c r="AP87" s="1283" t="s">
        <v>9465</v>
      </c>
      <c r="AQ87" s="1283" t="s">
        <v>9466</v>
      </c>
      <c r="AR87" s="1283" t="s">
        <v>9467</v>
      </c>
      <c r="AS87" s="1283" t="s">
        <v>2044</v>
      </c>
      <c r="AT87" s="1273" t="s">
        <v>9468</v>
      </c>
      <c r="AU87" s="1265" t="s">
        <v>9469</v>
      </c>
      <c r="AV87" s="1241" t="str">
        <f t="shared" si="6"/>
        <v>3:40</v>
      </c>
      <c r="AW87" s="1301" t="s">
        <v>9470</v>
      </c>
    </row>
    <row r="88">
      <c r="A88" s="1285" t="s">
        <v>4985</v>
      </c>
      <c r="B88" s="1336" t="s">
        <v>7456</v>
      </c>
      <c r="C88" s="1244">
        <v>0.05559027777777778</v>
      </c>
      <c r="D88" s="1322" t="s">
        <v>9471</v>
      </c>
      <c r="E88" s="1240" t="s">
        <v>9472</v>
      </c>
      <c r="F88" s="1240" t="s">
        <v>9473</v>
      </c>
      <c r="G88" s="1240" t="s">
        <v>9474</v>
      </c>
      <c r="H88" s="1240" t="s">
        <v>5298</v>
      </c>
      <c r="I88" s="1240" t="s">
        <v>1771</v>
      </c>
      <c r="J88" s="1240" t="s">
        <v>9475</v>
      </c>
      <c r="K88" s="1240" t="s">
        <v>5491</v>
      </c>
      <c r="L88" s="1240" t="s">
        <v>7261</v>
      </c>
      <c r="M88" s="1240" t="s">
        <v>9010</v>
      </c>
      <c r="N88" s="1240" t="s">
        <v>9476</v>
      </c>
      <c r="O88" s="1240" t="s">
        <v>9477</v>
      </c>
      <c r="P88" s="1240" t="s">
        <v>695</v>
      </c>
      <c r="Q88" s="1240" t="s">
        <v>9478</v>
      </c>
      <c r="R88" s="1240" t="s">
        <v>9479</v>
      </c>
      <c r="S88" s="1240" t="s">
        <v>4569</v>
      </c>
      <c r="T88" s="1240" t="s">
        <v>9480</v>
      </c>
      <c r="U88" s="1240" t="s">
        <v>9481</v>
      </c>
      <c r="V88" s="1240" t="s">
        <v>5676</v>
      </c>
      <c r="W88" s="1240" t="s">
        <v>8052</v>
      </c>
      <c r="X88" s="1240" t="s">
        <v>9482</v>
      </c>
      <c r="Y88" s="1240" t="s">
        <v>2322</v>
      </c>
      <c r="Z88" s="1240" t="s">
        <v>9483</v>
      </c>
      <c r="AA88" s="1280" t="s">
        <v>9484</v>
      </c>
      <c r="AB88" s="1240" t="s">
        <v>7770</v>
      </c>
      <c r="AC88" s="1240" t="s">
        <v>4137</v>
      </c>
      <c r="AD88" s="1240" t="s">
        <v>9485</v>
      </c>
      <c r="AE88" s="1240" t="s">
        <v>9486</v>
      </c>
      <c r="AF88" s="1240" t="s">
        <v>9487</v>
      </c>
      <c r="AG88" s="1240" t="s">
        <v>9488</v>
      </c>
      <c r="AH88" s="1240" t="s">
        <v>4941</v>
      </c>
      <c r="AI88" s="1240" t="s">
        <v>9489</v>
      </c>
      <c r="AJ88" s="1240" t="s">
        <v>9490</v>
      </c>
      <c r="AK88" s="1240" t="s">
        <v>3898</v>
      </c>
      <c r="AL88" s="1240" t="s">
        <v>462</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5348</v>
      </c>
      <c r="B89" s="1300" t="s">
        <v>7456</v>
      </c>
      <c r="C89" s="1232">
        <v>0.05747685185185185</v>
      </c>
      <c r="D89" s="1259" t="s">
        <v>9498</v>
      </c>
      <c r="E89" s="1259" t="s">
        <v>5936</v>
      </c>
      <c r="F89" s="1270" t="s">
        <v>9499</v>
      </c>
      <c r="G89" s="1270" t="s">
        <v>9500</v>
      </c>
      <c r="H89" s="1271" t="s">
        <v>9501</v>
      </c>
      <c r="I89" s="1271" t="s">
        <v>3954</v>
      </c>
      <c r="J89" s="1259" t="s">
        <v>503</v>
      </c>
      <c r="K89" s="1273" t="s">
        <v>9081</v>
      </c>
      <c r="L89" s="1273" t="s">
        <v>9502</v>
      </c>
      <c r="M89" s="1273" t="s">
        <v>9503</v>
      </c>
      <c r="N89" s="1259" t="s">
        <v>8540</v>
      </c>
      <c r="O89" s="1273" t="s">
        <v>8260</v>
      </c>
      <c r="P89" s="1259" t="s">
        <v>8981</v>
      </c>
      <c r="Q89" s="1277" t="s">
        <v>9504</v>
      </c>
      <c r="R89" s="1277" t="s">
        <v>2969</v>
      </c>
      <c r="S89" s="1259" t="s">
        <v>9505</v>
      </c>
      <c r="T89" s="1277" t="s">
        <v>1069</v>
      </c>
      <c r="U89" s="1277" t="s">
        <v>9506</v>
      </c>
      <c r="V89" s="1277" t="s">
        <v>9507</v>
      </c>
      <c r="W89" s="1280" t="s">
        <v>9508</v>
      </c>
      <c r="X89" s="1280" t="s">
        <v>9509</v>
      </c>
      <c r="Y89" s="1280" t="s">
        <v>2987</v>
      </c>
      <c r="Z89" s="1280" t="s">
        <v>9510</v>
      </c>
      <c r="AA89" s="1259" t="s">
        <v>9511</v>
      </c>
      <c r="AB89" s="1280" t="s">
        <v>5629</v>
      </c>
      <c r="AC89" s="1280" t="s">
        <v>1383</v>
      </c>
      <c r="AD89" s="1259" t="s">
        <v>3584</v>
      </c>
      <c r="AE89" s="1270" t="s">
        <v>2722</v>
      </c>
      <c r="AF89" s="1259" t="s">
        <v>9512</v>
      </c>
      <c r="AG89" s="1259" t="s">
        <v>8143</v>
      </c>
      <c r="AH89" s="1281" t="s">
        <v>5073</v>
      </c>
      <c r="AI89" s="1259" t="s">
        <v>9513</v>
      </c>
      <c r="AJ89" s="1281" t="s">
        <v>9514</v>
      </c>
      <c r="AK89" s="1281" t="s">
        <v>7914</v>
      </c>
      <c r="AL89" s="1281" t="s">
        <v>9226</v>
      </c>
      <c r="AM89" s="1259" t="s">
        <v>9515</v>
      </c>
      <c r="AN89" s="1283" t="s">
        <v>9516</v>
      </c>
      <c r="AO89" s="1283" t="s">
        <v>9517</v>
      </c>
      <c r="AP89" s="1283" t="s">
        <v>3016</v>
      </c>
      <c r="AQ89" s="1283" t="s">
        <v>9518</v>
      </c>
      <c r="AR89" s="1283" t="s">
        <v>9519</v>
      </c>
      <c r="AS89" s="1283" t="s">
        <v>2791</v>
      </c>
      <c r="AT89" s="1259" t="s">
        <v>9520</v>
      </c>
      <c r="AU89" s="1265" t="s">
        <v>9521</v>
      </c>
      <c r="AV89" s="1241" t="str">
        <f t="shared" si="6"/>
        <v>6:01</v>
      </c>
      <c r="AW89" s="1382" t="s">
        <v>9522</v>
      </c>
    </row>
    <row r="90">
      <c r="A90" s="1332" t="s">
        <v>9523</v>
      </c>
      <c r="B90" s="1294" t="s">
        <v>7483</v>
      </c>
      <c r="C90" s="1324">
        <v>0.057881944444444444</v>
      </c>
      <c r="D90" s="1270" t="s">
        <v>9524</v>
      </c>
      <c r="E90" s="1288" t="s">
        <v>9525</v>
      </c>
      <c r="F90" s="1270" t="s">
        <v>9526</v>
      </c>
      <c r="G90" s="1270" t="s">
        <v>9527</v>
      </c>
      <c r="H90" s="1272" t="s">
        <v>9528</v>
      </c>
      <c r="I90" s="1272" t="s">
        <v>1150</v>
      </c>
      <c r="J90" s="1275" t="s">
        <v>9529</v>
      </c>
      <c r="K90" s="1275" t="s">
        <v>5332</v>
      </c>
      <c r="L90" s="1275" t="s">
        <v>9530</v>
      </c>
      <c r="M90" s="1275" t="s">
        <v>3199</v>
      </c>
      <c r="N90" s="1275" t="s">
        <v>9531</v>
      </c>
      <c r="O90" s="1275" t="s">
        <v>9532</v>
      </c>
      <c r="P90" s="1275" t="s">
        <v>1690</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4673</v>
      </c>
      <c r="AE90" s="1288" t="s">
        <v>2507</v>
      </c>
      <c r="AF90" s="1291" t="s">
        <v>9544</v>
      </c>
      <c r="AG90" s="1291" t="s">
        <v>5274</v>
      </c>
      <c r="AH90" s="1291" t="s">
        <v>9545</v>
      </c>
      <c r="AI90" s="1291" t="s">
        <v>4425</v>
      </c>
      <c r="AJ90" s="1291" t="s">
        <v>9546</v>
      </c>
      <c r="AK90" s="1291" t="s">
        <v>9547</v>
      </c>
      <c r="AL90" s="1291" t="s">
        <v>3334</v>
      </c>
      <c r="AM90" s="1282" t="s">
        <v>4432</v>
      </c>
      <c r="AN90" s="1282" t="s">
        <v>9548</v>
      </c>
      <c r="AO90" s="1282" t="s">
        <v>8837</v>
      </c>
      <c r="AP90" s="1282" t="s">
        <v>3952</v>
      </c>
      <c r="AQ90" s="1282" t="s">
        <v>5900</v>
      </c>
      <c r="AR90" s="1282" t="s">
        <v>9549</v>
      </c>
      <c r="AS90" s="1282" t="s">
        <v>513</v>
      </c>
      <c r="AT90" s="1275" t="s">
        <v>9550</v>
      </c>
      <c r="AU90" s="1292" t="s">
        <v>9551</v>
      </c>
      <c r="AV90" s="1240" t="str">
        <f t="shared" si="6"/>
        <v>2:11</v>
      </c>
      <c r="AW90" s="1318" t="s">
        <v>9552</v>
      </c>
    </row>
    <row r="91">
      <c r="A91" s="1285" t="s">
        <v>4521</v>
      </c>
      <c r="B91" s="1336" t="s">
        <v>7483</v>
      </c>
      <c r="C91" s="1244">
        <v>0.05893518518518519</v>
      </c>
      <c r="D91" s="1240" t="s">
        <v>9553</v>
      </c>
      <c r="E91" s="1240" t="s">
        <v>9554</v>
      </c>
      <c r="F91" s="1240" t="s">
        <v>9555</v>
      </c>
      <c r="G91" s="1240" t="s">
        <v>9556</v>
      </c>
      <c r="H91" s="1259" t="s">
        <v>6038</v>
      </c>
      <c r="I91" s="1240" t="s">
        <v>4883</v>
      </c>
      <c r="J91" s="1240" t="s">
        <v>8813</v>
      </c>
      <c r="K91" s="1240" t="s">
        <v>8988</v>
      </c>
      <c r="L91" s="1240" t="s">
        <v>9557</v>
      </c>
      <c r="M91" s="1240" t="s">
        <v>9558</v>
      </c>
      <c r="N91" s="1240" t="s">
        <v>6226</v>
      </c>
      <c r="O91" s="1240" t="s">
        <v>4895</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7526</v>
      </c>
      <c r="AN91" s="1240" t="s">
        <v>9557</v>
      </c>
      <c r="AO91" s="1240" t="s">
        <v>4857</v>
      </c>
      <c r="AP91" s="1240" t="s">
        <v>9574</v>
      </c>
      <c r="AQ91" s="1240" t="s">
        <v>9575</v>
      </c>
      <c r="AR91" s="1240" t="s">
        <v>9576</v>
      </c>
      <c r="AS91" s="1240" t="s">
        <v>886</v>
      </c>
      <c r="AT91" s="1240" t="s">
        <v>9577</v>
      </c>
      <c r="AU91" s="1240" t="s">
        <v>9578</v>
      </c>
      <c r="AV91" s="1240" t="s">
        <v>9579</v>
      </c>
      <c r="AW91" s="1334" t="s">
        <v>8398</v>
      </c>
    </row>
    <row r="92" ht="15.75" customHeight="1">
      <c r="A92" s="1285" t="s">
        <v>5555</v>
      </c>
      <c r="B92" s="1294" t="s">
        <v>7483</v>
      </c>
      <c r="C92" s="1244">
        <v>0.06635416666666667</v>
      </c>
      <c r="D92" s="1259" t="s">
        <v>9580</v>
      </c>
      <c r="E92" s="1259" t="s">
        <v>7331</v>
      </c>
      <c r="F92" s="1259" t="s">
        <v>9581</v>
      </c>
      <c r="G92" s="1259" t="s">
        <v>9582</v>
      </c>
      <c r="H92" s="1259" t="s">
        <v>9583</v>
      </c>
      <c r="I92" s="1259" t="s">
        <v>3154</v>
      </c>
      <c r="J92" s="1259" t="s">
        <v>9584</v>
      </c>
      <c r="K92" s="1259" t="s">
        <v>3294</v>
      </c>
      <c r="L92" s="1259" t="s">
        <v>9585</v>
      </c>
      <c r="M92" s="1259" t="s">
        <v>154</v>
      </c>
      <c r="N92" s="1259" t="s">
        <v>9586</v>
      </c>
      <c r="O92" s="1259" t="s">
        <v>9587</v>
      </c>
      <c r="P92" s="1259" t="s">
        <v>3207</v>
      </c>
      <c r="Q92" s="1259" t="s">
        <v>9588</v>
      </c>
      <c r="R92" s="1259" t="s">
        <v>3915</v>
      </c>
      <c r="S92" s="1259" t="s">
        <v>9589</v>
      </c>
      <c r="T92" s="1259" t="s">
        <v>9457</v>
      </c>
      <c r="U92" s="1259" t="s">
        <v>9590</v>
      </c>
      <c r="V92" s="1259" t="s">
        <v>6261</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4051</v>
      </c>
      <c r="B93" s="1300" t="s">
        <v>7483</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7504</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7483</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7500</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6871</v>
      </c>
      <c r="F1" s="1401" t="s">
        <v>6872</v>
      </c>
      <c r="G1" s="1401" t="s">
        <v>7421</v>
      </c>
      <c r="H1" s="1402"/>
      <c r="I1" s="1403" t="s">
        <v>9612</v>
      </c>
      <c r="J1" s="1404" t="s">
        <v>7423</v>
      </c>
      <c r="K1" s="1402"/>
      <c r="L1" s="1405" t="s">
        <v>6883</v>
      </c>
      <c r="M1" s="1405" t="s">
        <v>7424</v>
      </c>
      <c r="N1" s="1405" t="s">
        <v>7425</v>
      </c>
      <c r="O1" s="1405" t="s">
        <v>7426</v>
      </c>
      <c r="P1" s="1405" t="s">
        <v>6944</v>
      </c>
      <c r="Q1" s="1405" t="s">
        <v>7427</v>
      </c>
      <c r="R1" s="1405" t="s">
        <v>7428</v>
      </c>
      <c r="S1" s="1402"/>
      <c r="T1" s="1406" t="s">
        <v>7429</v>
      </c>
      <c r="U1" s="1407" t="s">
        <v>6879</v>
      </c>
      <c r="V1" s="1407" t="s">
        <v>6937</v>
      </c>
      <c r="W1" s="1406" t="s">
        <v>7430</v>
      </c>
      <c r="X1" s="1406" t="s">
        <v>7431</v>
      </c>
      <c r="Y1" s="1407" t="s">
        <v>9613</v>
      </c>
      <c r="Z1" s="1406" t="s">
        <v>7432</v>
      </c>
      <c r="AA1" s="1406" t="s">
        <v>7433</v>
      </c>
      <c r="AB1" s="1402"/>
      <c r="AC1" s="1408" t="s">
        <v>76</v>
      </c>
      <c r="AD1" s="1409" t="s">
        <v>6873</v>
      </c>
      <c r="AE1" s="1409" t="s">
        <v>6874</v>
      </c>
      <c r="AF1" s="1409" t="s">
        <v>7434</v>
      </c>
      <c r="AG1" s="1409" t="s">
        <v>7435</v>
      </c>
      <c r="AH1" s="1409" t="s">
        <v>6876</v>
      </c>
      <c r="AI1" s="1409" t="s">
        <v>7436</v>
      </c>
      <c r="AJ1" s="1410" t="s">
        <v>7437</v>
      </c>
      <c r="AK1" s="1411"/>
      <c r="AL1" s="1401" t="s">
        <v>7438</v>
      </c>
      <c r="AM1" s="1401" t="s">
        <v>7439</v>
      </c>
      <c r="AN1" s="1411"/>
      <c r="AO1" s="1412" t="s">
        <v>6880</v>
      </c>
      <c r="AP1" s="1412" t="s">
        <v>7440</v>
      </c>
      <c r="AQ1" s="1412" t="s">
        <v>7441</v>
      </c>
      <c r="AR1" s="1412" t="s">
        <v>6881</v>
      </c>
      <c r="AS1" s="1412" t="s">
        <v>7442</v>
      </c>
      <c r="AT1" s="1412" t="s">
        <v>7443</v>
      </c>
      <c r="AU1" s="1412" t="s">
        <v>7444</v>
      </c>
      <c r="AV1" s="1402"/>
      <c r="AW1" s="1413" t="s">
        <v>6882</v>
      </c>
      <c r="AX1" s="1413" t="s">
        <v>7445</v>
      </c>
      <c r="AY1" s="1413" t="s">
        <v>7446</v>
      </c>
      <c r="AZ1" s="1413" t="s">
        <v>7447</v>
      </c>
      <c r="BA1" s="1413" t="s">
        <v>7448</v>
      </c>
      <c r="BB1" s="1413" t="s">
        <v>7449</v>
      </c>
      <c r="BC1" s="1413" t="s">
        <v>7450</v>
      </c>
      <c r="BD1" s="1414"/>
      <c r="BE1" s="1415" t="s">
        <v>7451</v>
      </c>
      <c r="BF1" s="1416" t="s">
        <v>9614</v>
      </c>
      <c r="BG1" s="1416" t="s">
        <v>9615</v>
      </c>
      <c r="BH1" s="1416" t="s">
        <v>6939</v>
      </c>
      <c r="BI1" s="1416" t="s">
        <v>9616</v>
      </c>
      <c r="BJ1" s="1417"/>
      <c r="BK1" s="1418" t="s">
        <v>9617</v>
      </c>
      <c r="BL1" s="1418" t="s">
        <v>9618</v>
      </c>
      <c r="BM1" s="1418" t="s">
        <v>9619</v>
      </c>
      <c r="BN1" s="1418" t="s">
        <v>9620</v>
      </c>
      <c r="BO1" s="1418" t="s">
        <v>9621</v>
      </c>
      <c r="BP1" s="1418" t="s">
        <v>9622</v>
      </c>
      <c r="BQ1" s="1418" t="s">
        <v>6878</v>
      </c>
      <c r="BR1" s="1418" t="s">
        <v>6877</v>
      </c>
      <c r="BS1" s="1418" t="s">
        <v>9623</v>
      </c>
      <c r="BT1" s="1408" t="s">
        <v>68</v>
      </c>
      <c r="BU1" s="1417"/>
      <c r="BV1" s="1419" t="s">
        <v>9624</v>
      </c>
      <c r="BW1" s="1419" t="s">
        <v>9625</v>
      </c>
      <c r="BX1" s="1419" t="s">
        <v>9626</v>
      </c>
      <c r="BY1" s="1419" t="s">
        <v>9627</v>
      </c>
      <c r="BZ1" s="1419" t="s">
        <v>6870</v>
      </c>
      <c r="CA1" s="1417"/>
      <c r="CB1" s="1420" t="s">
        <v>6938</v>
      </c>
      <c r="CC1" s="1421" t="s">
        <v>9628</v>
      </c>
      <c r="CD1" s="1421" t="s">
        <v>9629</v>
      </c>
      <c r="CE1" s="1408" t="s">
        <v>70</v>
      </c>
      <c r="CF1" s="1417"/>
      <c r="CG1" s="1422" t="s">
        <v>9630</v>
      </c>
      <c r="CH1" s="1422" t="s">
        <v>9631</v>
      </c>
      <c r="CI1" s="1422" t="s">
        <v>9632</v>
      </c>
      <c r="CJ1" s="1422" t="s">
        <v>6942</v>
      </c>
      <c r="CK1" s="1417"/>
      <c r="CL1" s="1423" t="s">
        <v>9633</v>
      </c>
      <c r="CM1" s="1423" t="s">
        <v>9634</v>
      </c>
      <c r="CN1" s="1423" t="s">
        <v>6941</v>
      </c>
      <c r="CO1" s="1423" t="s">
        <v>6940</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7585</v>
      </c>
      <c r="F2" s="1431" t="s">
        <v>9647</v>
      </c>
      <c r="G2" s="1431" t="s">
        <v>9648</v>
      </c>
      <c r="H2" s="1431"/>
      <c r="I2" s="1432" t="s">
        <v>9649</v>
      </c>
      <c r="J2" s="1431">
        <v>47.99</v>
      </c>
      <c r="K2" s="1431"/>
      <c r="L2" s="1431" t="s">
        <v>7587</v>
      </c>
      <c r="M2" s="1431" t="s">
        <v>3477</v>
      </c>
      <c r="N2" s="1431" t="s">
        <v>9063</v>
      </c>
      <c r="O2" s="1431" t="s">
        <v>7588</v>
      </c>
      <c r="P2" s="1432" t="s">
        <v>7559</v>
      </c>
      <c r="Q2" s="1432" t="s">
        <v>9650</v>
      </c>
      <c r="R2" s="1431">
        <v>56.72</v>
      </c>
      <c r="S2" s="1431"/>
      <c r="T2" s="1431" t="s">
        <v>9651</v>
      </c>
      <c r="U2" s="1431" t="s">
        <v>5761</v>
      </c>
      <c r="V2" s="1431" t="s">
        <v>9652</v>
      </c>
      <c r="W2" s="1431" t="s">
        <v>4161</v>
      </c>
      <c r="X2" s="1432" t="s">
        <v>7957</v>
      </c>
      <c r="Y2" s="1431" t="s">
        <v>9653</v>
      </c>
      <c r="Z2" s="1431" t="s">
        <v>9654</v>
      </c>
      <c r="AA2" s="1431" t="s">
        <v>9655</v>
      </c>
      <c r="AB2" s="1431"/>
      <c r="AC2" s="1431" t="s">
        <v>3949</v>
      </c>
      <c r="AD2" s="1432" t="s">
        <v>4281</v>
      </c>
      <c r="AE2" s="1431" t="s">
        <v>8619</v>
      </c>
      <c r="AF2" s="1431">
        <v>46.63</v>
      </c>
      <c r="AG2" s="1431" t="s">
        <v>2259</v>
      </c>
      <c r="AH2" s="1431" t="s">
        <v>7597</v>
      </c>
      <c r="AI2" s="1431" t="s">
        <v>7625</v>
      </c>
      <c r="AJ2" s="1433">
        <v>48.89</v>
      </c>
      <c r="AK2" s="1431"/>
      <c r="AL2" s="1431" t="s">
        <v>7598</v>
      </c>
      <c r="AM2" s="1431">
        <v>47.81</v>
      </c>
      <c r="AN2" s="1431"/>
      <c r="AO2" s="1431" t="s">
        <v>9656</v>
      </c>
      <c r="AP2" s="1431" t="s">
        <v>7473</v>
      </c>
      <c r="AQ2" s="1431">
        <v>57.09</v>
      </c>
      <c r="AR2" s="1431" t="s">
        <v>8359</v>
      </c>
      <c r="AS2" s="1431" t="s">
        <v>9657</v>
      </c>
      <c r="AT2" s="1432" t="s">
        <v>9658</v>
      </c>
      <c r="AU2" s="1431" t="s">
        <v>9659</v>
      </c>
      <c r="AV2" s="1431"/>
      <c r="AW2" s="1431" t="s">
        <v>9660</v>
      </c>
      <c r="AX2" s="1431" t="s">
        <v>9661</v>
      </c>
      <c r="AY2" s="1431" t="s">
        <v>4789</v>
      </c>
      <c r="AZ2" s="1431" t="s">
        <v>9662</v>
      </c>
      <c r="BA2" s="1431" t="s">
        <v>9663</v>
      </c>
      <c r="BB2" s="1431" t="s">
        <v>4008</v>
      </c>
      <c r="BC2" s="1431">
        <v>42.88</v>
      </c>
      <c r="BD2" s="1431"/>
      <c r="BE2" s="1431" t="s">
        <v>9664</v>
      </c>
      <c r="BF2" s="1432" t="s">
        <v>9665</v>
      </c>
      <c r="BG2" s="1431" t="s">
        <v>6089</v>
      </c>
      <c r="BH2" s="1432" t="s">
        <v>4062</v>
      </c>
      <c r="BI2" s="1431" t="s">
        <v>9666</v>
      </c>
      <c r="BJ2" s="1431"/>
      <c r="BK2" s="1431" t="s">
        <v>5999</v>
      </c>
      <c r="BL2" s="1431" t="s">
        <v>7829</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4034</v>
      </c>
      <c r="CA2" s="1431"/>
      <c r="CB2" s="1431" t="s">
        <v>9673</v>
      </c>
      <c r="CC2" s="1431" t="s">
        <v>9674</v>
      </c>
      <c r="CD2" s="1431" t="s">
        <v>4435</v>
      </c>
      <c r="CE2" s="1431">
        <v>49.61</v>
      </c>
      <c r="CF2" s="1431"/>
      <c r="CG2" s="1434" t="s">
        <v>5248</v>
      </c>
      <c r="CH2" s="1431" t="s">
        <v>9675</v>
      </c>
      <c r="CI2" s="1431" t="s">
        <v>9676</v>
      </c>
      <c r="CJ2" s="1431" t="s">
        <v>9564</v>
      </c>
      <c r="CK2" s="1431"/>
      <c r="CL2" s="1431" t="s">
        <v>9677</v>
      </c>
      <c r="CM2" s="1431" t="s">
        <v>9678</v>
      </c>
      <c r="CN2" s="1431" t="s">
        <v>9679</v>
      </c>
      <c r="CO2" s="1431" t="s">
        <v>9680</v>
      </c>
      <c r="CP2" s="1431"/>
      <c r="CQ2" s="1431">
        <v>45.66</v>
      </c>
      <c r="CR2" s="1432">
        <v>45.81</v>
      </c>
      <c r="CS2" s="1432" t="s">
        <v>7110</v>
      </c>
      <c r="CT2" s="1431" t="s">
        <v>9082</v>
      </c>
      <c r="CU2" s="1431">
        <v>30.72</v>
      </c>
      <c r="CV2" s="1431">
        <v>23.86</v>
      </c>
      <c r="CW2" s="1431" t="s">
        <v>3448</v>
      </c>
      <c r="CX2" s="1431">
        <v>48.47</v>
      </c>
      <c r="CY2" s="1432">
        <v>56.62</v>
      </c>
      <c r="CZ2" s="1431">
        <v>17.76</v>
      </c>
      <c r="DA2" s="1431">
        <v>31.39</v>
      </c>
      <c r="DB2" s="1431">
        <v>54.55</v>
      </c>
      <c r="DC2" s="1434">
        <v>35.9</v>
      </c>
      <c r="DD2" s="1431"/>
      <c r="DE2" s="1431" t="s">
        <v>3557</v>
      </c>
      <c r="DF2" s="1431" t="s">
        <v>4015</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3477</v>
      </c>
      <c r="N3" s="1440" t="s">
        <v>9063</v>
      </c>
      <c r="O3" s="1438" t="s">
        <v>5675</v>
      </c>
      <c r="P3" s="1440" t="s">
        <v>7559</v>
      </c>
      <c r="Q3" s="1440" t="s">
        <v>9650</v>
      </c>
      <c r="R3" s="1440">
        <v>56.72</v>
      </c>
      <c r="S3" s="1439"/>
      <c r="T3" s="1440" t="s">
        <v>9651</v>
      </c>
      <c r="U3" s="1438" t="s">
        <v>8637</v>
      </c>
      <c r="V3" s="1440" t="s">
        <v>9652</v>
      </c>
      <c r="W3" s="1440" t="s">
        <v>4161</v>
      </c>
      <c r="X3" s="1438" t="s">
        <v>9342</v>
      </c>
      <c r="Y3" s="1440" t="s">
        <v>9653</v>
      </c>
      <c r="Z3" s="1440" t="s">
        <v>9654</v>
      </c>
      <c r="AA3" s="1438" t="s">
        <v>9691</v>
      </c>
      <c r="AB3" s="1439"/>
      <c r="AC3" s="1441" t="s">
        <v>3949</v>
      </c>
      <c r="AD3" s="1438" t="s">
        <v>9692</v>
      </c>
      <c r="AE3" s="1440" t="s">
        <v>8619</v>
      </c>
      <c r="AF3" s="1438">
        <v>46.88</v>
      </c>
      <c r="AG3" s="1438" t="s">
        <v>9693</v>
      </c>
      <c r="AH3" s="1438" t="s">
        <v>9694</v>
      </c>
      <c r="AI3" s="1440" t="s">
        <v>7625</v>
      </c>
      <c r="AJ3" s="1438">
        <v>48.92</v>
      </c>
      <c r="AK3" s="1442"/>
      <c r="AL3" s="1443" t="s">
        <v>6493</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4789</v>
      </c>
      <c r="AZ3" s="1449" t="s">
        <v>9662</v>
      </c>
      <c r="BA3" s="1448" t="s">
        <v>5670</v>
      </c>
      <c r="BB3" s="1448" t="s">
        <v>8667</v>
      </c>
      <c r="BC3" s="1449">
        <v>42.88</v>
      </c>
      <c r="BD3" s="1442"/>
      <c r="BE3" s="1448" t="s">
        <v>9698</v>
      </c>
      <c r="BF3" s="1449" t="s">
        <v>9665</v>
      </c>
      <c r="BG3" s="1450" t="s">
        <v>6089</v>
      </c>
      <c r="BH3" s="1450" t="s">
        <v>4062</v>
      </c>
      <c r="BI3" s="1451" t="s">
        <v>9699</v>
      </c>
      <c r="BJ3" s="1452"/>
      <c r="BK3" s="1445" t="s">
        <v>9700</v>
      </c>
      <c r="BL3" s="1453" t="s">
        <v>4240</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2850</v>
      </c>
      <c r="BZ3" s="1457" t="s">
        <v>4034</v>
      </c>
      <c r="CA3" s="1452"/>
      <c r="CB3" s="1451" t="s">
        <v>9706</v>
      </c>
      <c r="CC3" s="1458" t="s">
        <v>7699</v>
      </c>
      <c r="CD3" s="1458" t="s">
        <v>2524</v>
      </c>
      <c r="CE3" s="1458">
        <v>52.55</v>
      </c>
      <c r="CF3" s="1442"/>
      <c r="CG3" s="1457" t="s">
        <v>5248</v>
      </c>
      <c r="CH3" s="1448" t="s">
        <v>9707</v>
      </c>
      <c r="CI3" s="1449" t="s">
        <v>9676</v>
      </c>
      <c r="CJ3" s="1449" t="s">
        <v>9564</v>
      </c>
      <c r="CK3" s="1452"/>
      <c r="CL3" s="1445" t="s">
        <v>9708</v>
      </c>
      <c r="CM3" s="1447" t="s">
        <v>9678</v>
      </c>
      <c r="CN3" s="1446" t="s">
        <v>9709</v>
      </c>
      <c r="CO3" s="1446" t="s">
        <v>9668</v>
      </c>
      <c r="CP3" s="1442"/>
      <c r="CQ3" s="1447">
        <v>45.66</v>
      </c>
      <c r="CR3" s="1459">
        <v>45.81</v>
      </c>
      <c r="CS3" s="1445" t="s">
        <v>4788</v>
      </c>
      <c r="CT3" s="1445" t="s">
        <v>8827</v>
      </c>
      <c r="CU3" s="1455">
        <v>30.72</v>
      </c>
      <c r="CV3" s="1455">
        <v>23.86</v>
      </c>
      <c r="CW3" s="1460" t="s">
        <v>3448</v>
      </c>
      <c r="CX3" s="1445">
        <v>48.96</v>
      </c>
      <c r="CY3" s="1455">
        <v>56.62</v>
      </c>
      <c r="CZ3" s="1445">
        <v>18.63</v>
      </c>
      <c r="DA3" s="1455">
        <v>31.39</v>
      </c>
      <c r="DB3" s="1455">
        <v>54.55</v>
      </c>
      <c r="DC3" s="1455">
        <v>35.9</v>
      </c>
      <c r="DD3" s="1452"/>
      <c r="DE3" s="1445" t="s">
        <v>5818</v>
      </c>
      <c r="DF3" s="1461" t="s">
        <v>4015</v>
      </c>
      <c r="DG3" s="1461" t="s">
        <v>9681</v>
      </c>
      <c r="DH3" s="1440" t="s">
        <v>9682</v>
      </c>
      <c r="DI3" s="1459" t="s">
        <v>9683</v>
      </c>
    </row>
    <row r="4">
      <c r="A4" s="1462" t="s">
        <v>327</v>
      </c>
      <c r="B4" s="1436" t="s">
        <v>9710</v>
      </c>
      <c r="C4" s="1436" t="s">
        <v>9711</v>
      </c>
      <c r="D4" s="1440" t="s">
        <v>9646</v>
      </c>
      <c r="E4" s="1438" t="s">
        <v>3202</v>
      </c>
      <c r="F4" s="1440" t="s">
        <v>9647</v>
      </c>
      <c r="G4" s="1438" t="s">
        <v>9712</v>
      </c>
      <c r="H4" s="1463"/>
      <c r="I4" s="1440" t="s">
        <v>9649</v>
      </c>
      <c r="J4" s="1438">
        <v>48.33</v>
      </c>
      <c r="K4" s="1464"/>
      <c r="L4" s="1465" t="s">
        <v>9713</v>
      </c>
      <c r="M4" s="1466" t="s">
        <v>2067</v>
      </c>
      <c r="N4" s="1466" t="s">
        <v>9063</v>
      </c>
      <c r="O4" s="1466" t="s">
        <v>4411</v>
      </c>
      <c r="P4" s="1465" t="s">
        <v>4004</v>
      </c>
      <c r="Q4" s="1466" t="s">
        <v>9714</v>
      </c>
      <c r="R4" s="1466">
        <v>56.35</v>
      </c>
      <c r="S4" s="1466" t="s">
        <v>9715</v>
      </c>
      <c r="T4" s="1465" t="s">
        <v>9715</v>
      </c>
      <c r="U4" s="1466" t="s">
        <v>7818</v>
      </c>
      <c r="V4" s="1466" t="s">
        <v>9716</v>
      </c>
      <c r="W4" s="1466" t="s">
        <v>2533</v>
      </c>
      <c r="X4" s="1466" t="s">
        <v>5902</v>
      </c>
      <c r="Y4" s="1466" t="s">
        <v>9717</v>
      </c>
      <c r="Z4" s="1466" t="s">
        <v>9718</v>
      </c>
      <c r="AA4" s="1467" t="s">
        <v>9655</v>
      </c>
      <c r="AB4" s="1466">
        <v>53.53</v>
      </c>
      <c r="AC4" s="1468" t="s">
        <v>3949</v>
      </c>
      <c r="AD4" s="1467" t="s">
        <v>4281</v>
      </c>
      <c r="AE4" s="1466" t="s">
        <v>9113</v>
      </c>
      <c r="AF4" s="1466">
        <v>46.78</v>
      </c>
      <c r="AG4" s="1466" t="s">
        <v>9693</v>
      </c>
      <c r="AH4" s="1466" t="s">
        <v>8681</v>
      </c>
      <c r="AI4" s="1466" t="s">
        <v>3111</v>
      </c>
      <c r="AJ4" s="1466">
        <v>48.65</v>
      </c>
      <c r="AK4" s="1466" t="s">
        <v>8353</v>
      </c>
      <c r="AL4" s="1469" t="s">
        <v>9719</v>
      </c>
      <c r="AM4" s="1470">
        <v>47.9</v>
      </c>
      <c r="AN4" s="1466" t="s">
        <v>8186</v>
      </c>
      <c r="AO4" s="1465" t="s">
        <v>8186</v>
      </c>
      <c r="AP4" s="1466" t="s">
        <v>7778</v>
      </c>
      <c r="AQ4" s="1466">
        <v>56.99</v>
      </c>
      <c r="AR4" s="1466" t="s">
        <v>3097</v>
      </c>
      <c r="AS4" s="1466" t="s">
        <v>9720</v>
      </c>
      <c r="AT4" s="1466" t="s">
        <v>9721</v>
      </c>
      <c r="AU4" s="1466" t="s">
        <v>8353</v>
      </c>
      <c r="AV4" s="1466" t="s">
        <v>7366</v>
      </c>
      <c r="AW4" s="1465" t="s">
        <v>7366</v>
      </c>
      <c r="AX4" s="1466" t="s">
        <v>9722</v>
      </c>
      <c r="AY4" s="1466" t="s">
        <v>9723</v>
      </c>
      <c r="AZ4" s="1466" t="s">
        <v>9724</v>
      </c>
      <c r="BA4" s="1466" t="s">
        <v>8031</v>
      </c>
      <c r="BB4" s="1466" t="s">
        <v>5224</v>
      </c>
      <c r="BC4" s="1466">
        <v>47.08</v>
      </c>
      <c r="BD4" s="1466" t="s">
        <v>9725</v>
      </c>
      <c r="BE4" s="1467" t="s">
        <v>9664</v>
      </c>
      <c r="BF4" s="1466" t="s">
        <v>5505</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2025</v>
      </c>
      <c r="BZ4" s="1469" t="s">
        <v>9734</v>
      </c>
      <c r="CA4" s="1466" t="s">
        <v>2025</v>
      </c>
      <c r="CB4" s="1469" t="s">
        <v>9735</v>
      </c>
      <c r="CC4" s="1469" t="s">
        <v>9736</v>
      </c>
      <c r="CD4" s="1466" t="s">
        <v>9737</v>
      </c>
      <c r="CE4" s="1469">
        <v>53.53</v>
      </c>
      <c r="CF4" s="1466" t="s">
        <v>8766</v>
      </c>
      <c r="CG4" s="1466" t="s">
        <v>7531</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7485</v>
      </c>
      <c r="F5" s="1438" t="s">
        <v>7519</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4560</v>
      </c>
      <c r="AD5" s="1474" t="s">
        <v>9758</v>
      </c>
      <c r="AE5" s="1438" t="s">
        <v>1095</v>
      </c>
      <c r="AF5" s="1438">
        <v>47.74</v>
      </c>
      <c r="AG5" s="1438" t="s">
        <v>7799</v>
      </c>
      <c r="AH5" s="1438" t="s">
        <v>7473</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5999</v>
      </c>
      <c r="BL5" s="1438" t="s">
        <v>9770</v>
      </c>
      <c r="BM5" s="1474" t="s">
        <v>9771</v>
      </c>
      <c r="BN5" s="1438" t="s">
        <v>8683</v>
      </c>
      <c r="BO5" s="1438" t="s">
        <v>9772</v>
      </c>
      <c r="BP5" s="1472" t="str">
        <f>HYPERLINK("https://youtu.be/_zkEZrJiLkI?t=6208","1:52.30")</f>
        <v>1:52.30</v>
      </c>
      <c r="BQ5" s="1438" t="s">
        <v>2346</v>
      </c>
      <c r="BR5" s="1440" t="s">
        <v>6148</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5972</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5863</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6079</v>
      </c>
      <c r="W6" s="1480" t="s">
        <v>9802</v>
      </c>
      <c r="X6" s="1438" t="s">
        <v>6584</v>
      </c>
      <c r="Y6" s="1480" t="s">
        <v>9803</v>
      </c>
      <c r="Z6" s="1480" t="s">
        <v>9804</v>
      </c>
      <c r="AA6" s="1438" t="s">
        <v>9805</v>
      </c>
      <c r="AB6" s="1464"/>
      <c r="AC6" s="1480" t="s">
        <v>9806</v>
      </c>
      <c r="AD6" s="1438" t="s">
        <v>9807</v>
      </c>
      <c r="AE6" s="1480" t="s">
        <v>8436</v>
      </c>
      <c r="AF6" s="1480">
        <v>47.72</v>
      </c>
      <c r="AG6" s="1480" t="s">
        <v>9808</v>
      </c>
      <c r="AH6" s="1480" t="s">
        <v>583</v>
      </c>
      <c r="AI6" s="1480" t="s">
        <v>7993</v>
      </c>
      <c r="AJ6" s="1480">
        <v>49.87</v>
      </c>
      <c r="AK6" s="1482"/>
      <c r="AL6" s="1443" t="s">
        <v>9809</v>
      </c>
      <c r="AM6" s="1483">
        <v>47.9</v>
      </c>
      <c r="AN6" s="1464"/>
      <c r="AO6" s="1480" t="s">
        <v>9810</v>
      </c>
      <c r="AP6" s="1480" t="s">
        <v>9284</v>
      </c>
      <c r="AQ6" s="1480">
        <v>58.92</v>
      </c>
      <c r="AR6" s="1480" t="s">
        <v>3941</v>
      </c>
      <c r="AS6" s="1480" t="s">
        <v>9811</v>
      </c>
      <c r="AT6" s="1480" t="s">
        <v>9812</v>
      </c>
      <c r="AU6" s="1484" t="s">
        <v>9813</v>
      </c>
      <c r="AV6" s="1442"/>
      <c r="AW6" s="1480" t="s">
        <v>9814</v>
      </c>
      <c r="AX6" s="1480" t="s">
        <v>3931</v>
      </c>
      <c r="AY6" s="1480" t="s">
        <v>9815</v>
      </c>
      <c r="AZ6" s="1479" t="s">
        <v>9816</v>
      </c>
      <c r="BA6" s="1480" t="s">
        <v>5754</v>
      </c>
      <c r="BB6" s="1485" t="s">
        <v>8515</v>
      </c>
      <c r="BC6" s="1486">
        <v>43.36</v>
      </c>
      <c r="BD6" s="1442"/>
      <c r="BE6" s="1480" t="s">
        <v>9817</v>
      </c>
      <c r="BF6" s="1479" t="s">
        <v>1624</v>
      </c>
      <c r="BG6" s="1480" t="s">
        <v>9769</v>
      </c>
      <c r="BH6" s="1480" t="s">
        <v>9494</v>
      </c>
      <c r="BI6" s="1451"/>
      <c r="BJ6" s="1452"/>
      <c r="BK6" s="1487" t="s">
        <v>9818</v>
      </c>
      <c r="BL6" s="1480" t="s">
        <v>7619</v>
      </c>
      <c r="BM6" s="1480" t="s">
        <v>9819</v>
      </c>
      <c r="BN6" s="1480" t="s">
        <v>1655</v>
      </c>
      <c r="BO6" s="1480" t="s">
        <v>5560</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5995</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5835</v>
      </c>
      <c r="B7" s="1436" t="s">
        <v>9839</v>
      </c>
      <c r="C7" s="1436" t="s">
        <v>9840</v>
      </c>
      <c r="D7" s="1438" t="s">
        <v>9841</v>
      </c>
      <c r="E7" s="1440" t="s">
        <v>7585</v>
      </c>
      <c r="F7" s="1438" t="s">
        <v>9001</v>
      </c>
      <c r="G7" s="1438" t="s">
        <v>9842</v>
      </c>
      <c r="H7" s="1464"/>
      <c r="I7" s="1477" t="s">
        <v>9843</v>
      </c>
      <c r="J7" s="1492">
        <v>48.47</v>
      </c>
      <c r="K7" s="1464"/>
      <c r="L7" s="1440" t="s">
        <v>7587</v>
      </c>
      <c r="M7" s="1438" t="s">
        <v>9844</v>
      </c>
      <c r="N7" s="1438" t="s">
        <v>9845</v>
      </c>
      <c r="O7" s="1440" t="s">
        <v>7588</v>
      </c>
      <c r="P7" s="1438" t="s">
        <v>7616</v>
      </c>
      <c r="Q7" s="1438" t="s">
        <v>9846</v>
      </c>
      <c r="R7" s="1438">
        <v>57.34</v>
      </c>
      <c r="S7" s="1464"/>
      <c r="T7" s="1438" t="s">
        <v>9847</v>
      </c>
      <c r="U7" s="1472" t="str">
        <f>HYPERLINK("https://www.twitch.tv/videos/525613330","1:56.00")</f>
        <v>1:56.00</v>
      </c>
      <c r="V7" s="1438" t="s">
        <v>9848</v>
      </c>
      <c r="W7" s="1438" t="s">
        <v>9849</v>
      </c>
      <c r="X7" s="1438" t="s">
        <v>7592</v>
      </c>
      <c r="Y7" s="1438" t="s">
        <v>9850</v>
      </c>
      <c r="Z7" s="1493" t="s">
        <v>9851</v>
      </c>
      <c r="AA7" s="1438" t="s">
        <v>9852</v>
      </c>
      <c r="AB7" s="1464"/>
      <c r="AC7" s="1438" t="s">
        <v>8410</v>
      </c>
      <c r="AD7" s="1438" t="s">
        <v>9853</v>
      </c>
      <c r="AE7" s="1438" t="s">
        <v>9854</v>
      </c>
      <c r="AF7" s="1494">
        <v>46.63</v>
      </c>
      <c r="AG7" s="1440" t="s">
        <v>2259</v>
      </c>
      <c r="AH7" s="1440" t="s">
        <v>7597</v>
      </c>
      <c r="AI7" s="1472" t="str">
        <f>HYPERLINK("https://www.twitch.tv/videos/538066633","1:22.49")</f>
        <v>1:22.49</v>
      </c>
      <c r="AJ7" s="1440">
        <v>48.89</v>
      </c>
      <c r="AK7" s="1495"/>
      <c r="AL7" s="1440" t="s">
        <v>7598</v>
      </c>
      <c r="AM7" s="1438">
        <v>47.96</v>
      </c>
      <c r="AN7" s="1464"/>
      <c r="AO7" s="1438" t="s">
        <v>9760</v>
      </c>
      <c r="AP7" s="1440" t="s">
        <v>7473</v>
      </c>
      <c r="AQ7" s="1440">
        <v>57.09</v>
      </c>
      <c r="AR7" s="1493" t="s">
        <v>940</v>
      </c>
      <c r="AS7" s="1438" t="s">
        <v>9855</v>
      </c>
      <c r="AT7" s="1473" t="str">
        <f>HYPERLINK("https://www.twitch.tv/videos/524838524","1:44.46")</f>
        <v>1:44.46</v>
      </c>
      <c r="AU7" s="1438" t="s">
        <v>4665</v>
      </c>
      <c r="AV7" s="1464"/>
      <c r="AW7" s="1438" t="s">
        <v>9856</v>
      </c>
      <c r="AX7" s="1472" t="str">
        <f>HYPERLINK("https://www.twitch.tv/videos/540841909","1:02.08")</f>
        <v>1:02.08</v>
      </c>
      <c r="AY7" s="1438" t="s">
        <v>7561</v>
      </c>
      <c r="AZ7" s="1438" t="s">
        <v>9857</v>
      </c>
      <c r="BA7" s="1438" t="s">
        <v>9858</v>
      </c>
      <c r="BB7" s="1496" t="s">
        <v>4008</v>
      </c>
      <c r="BC7" s="1438">
        <v>46.35</v>
      </c>
      <c r="BD7" s="1464"/>
      <c r="BE7" s="1438" t="s">
        <v>5358</v>
      </c>
      <c r="BF7" s="1438" t="s">
        <v>8798</v>
      </c>
      <c r="BG7" s="1438" t="s">
        <v>9859</v>
      </c>
      <c r="BH7" s="1438" t="s">
        <v>1908</v>
      </c>
      <c r="BI7" s="1438" t="s">
        <v>9860</v>
      </c>
      <c r="BJ7" s="1464"/>
      <c r="BK7" s="1438" t="s">
        <v>5377</v>
      </c>
      <c r="BL7" s="1480" t="s">
        <v>3788</v>
      </c>
      <c r="BM7" s="1438" t="s">
        <v>9861</v>
      </c>
      <c r="BN7" s="1438">
        <v>59.88</v>
      </c>
      <c r="BO7" s="1438" t="s">
        <v>4130</v>
      </c>
      <c r="BP7" s="1438" t="s">
        <v>9862</v>
      </c>
      <c r="BQ7" s="1438" t="s">
        <v>9863</v>
      </c>
      <c r="BR7" s="1438" t="s">
        <v>8831</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6112</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4807</v>
      </c>
      <c r="DG7" s="1438" t="s">
        <v>9874</v>
      </c>
      <c r="DH7" s="1438" t="s">
        <v>8251</v>
      </c>
      <c r="DI7" s="1438" t="s">
        <v>9875</v>
      </c>
    </row>
    <row r="8">
      <c r="A8" s="1462" t="s">
        <v>5620</v>
      </c>
      <c r="B8" s="1436" t="s">
        <v>9876</v>
      </c>
      <c r="C8" s="1436" t="s">
        <v>9877</v>
      </c>
      <c r="D8" s="1498" t="s">
        <v>9878</v>
      </c>
      <c r="E8" s="1498" t="s">
        <v>8607</v>
      </c>
      <c r="F8" s="1438" t="s">
        <v>5949</v>
      </c>
      <c r="G8" s="1438" t="s">
        <v>9879</v>
      </c>
      <c r="H8" s="1439"/>
      <c r="I8" s="1438" t="s">
        <v>9880</v>
      </c>
      <c r="J8" s="1438">
        <v>50.47</v>
      </c>
      <c r="K8" s="1439"/>
      <c r="L8" s="1438" t="s">
        <v>4816</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7775</v>
      </c>
      <c r="AJ8" s="1438">
        <v>49.57</v>
      </c>
      <c r="AK8" s="1464"/>
      <c r="AL8" s="1438" t="s">
        <v>9892</v>
      </c>
      <c r="AM8" s="1438">
        <v>47.96</v>
      </c>
      <c r="AN8" s="1464"/>
      <c r="AO8" s="1438" t="s">
        <v>9893</v>
      </c>
      <c r="AP8" s="1438" t="s">
        <v>5862</v>
      </c>
      <c r="AQ8" s="1438">
        <v>58.86</v>
      </c>
      <c r="AR8" s="1438" t="s">
        <v>5888</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6475</v>
      </c>
      <c r="BZ8" s="1438" t="s">
        <v>846</v>
      </c>
      <c r="CA8" s="1439"/>
      <c r="CB8" s="1438" t="s">
        <v>9914</v>
      </c>
      <c r="CC8" s="1438" t="s">
        <v>8513</v>
      </c>
      <c r="CD8" s="1440" t="s">
        <v>4435</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5761</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6066</v>
      </c>
      <c r="B10" s="1477" t="s">
        <v>9996</v>
      </c>
      <c r="C10" s="1477" t="s">
        <v>9997</v>
      </c>
      <c r="D10" s="1498" t="s">
        <v>9998</v>
      </c>
      <c r="E10" s="1480" t="s">
        <v>4093</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642</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3076</v>
      </c>
      <c r="AX10" s="1480" t="s">
        <v>10020</v>
      </c>
      <c r="AY10" s="1480" t="s">
        <v>845</v>
      </c>
      <c r="AZ10" s="1480" t="s">
        <v>10021</v>
      </c>
      <c r="BA10" s="1480" t="s">
        <v>5965</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5931</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7280</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2047</v>
      </c>
      <c r="DI10" s="1480" t="s">
        <v>10050</v>
      </c>
    </row>
    <row r="11">
      <c r="A11" s="1435" t="s">
        <v>5908</v>
      </c>
      <c r="B11" s="1436" t="s">
        <v>10051</v>
      </c>
      <c r="C11" s="1436" t="s">
        <v>10052</v>
      </c>
      <c r="D11" s="1498" t="s">
        <v>10053</v>
      </c>
      <c r="E11" s="1498" t="s">
        <v>10054</v>
      </c>
      <c r="F11" s="1438" t="s">
        <v>10055</v>
      </c>
      <c r="G11" s="1438" t="s">
        <v>6116</v>
      </c>
      <c r="H11" s="1439"/>
      <c r="I11" s="1438" t="s">
        <v>10056</v>
      </c>
      <c r="J11" s="1438">
        <v>50.83</v>
      </c>
      <c r="K11" s="1439"/>
      <c r="L11" s="1438" t="s">
        <v>10057</v>
      </c>
      <c r="M11" s="1438" t="s">
        <v>8395</v>
      </c>
      <c r="N11" s="1438" t="s">
        <v>10058</v>
      </c>
      <c r="O11" s="1438" t="s">
        <v>6148</v>
      </c>
      <c r="P11" s="1438" t="s">
        <v>10059</v>
      </c>
      <c r="Q11" s="1438" t="s">
        <v>10060</v>
      </c>
      <c r="R11" s="1438">
        <v>58.83</v>
      </c>
      <c r="S11" s="1464"/>
      <c r="T11" s="1438" t="s">
        <v>10061</v>
      </c>
      <c r="U11" s="1438" t="s">
        <v>10062</v>
      </c>
      <c r="V11" s="1438" t="s">
        <v>10063</v>
      </c>
      <c r="W11" s="1438" t="s">
        <v>10064</v>
      </c>
      <c r="X11" s="1438" t="s">
        <v>6239</v>
      </c>
      <c r="Y11" s="1438" t="s">
        <v>10065</v>
      </c>
      <c r="Z11" s="1438" t="s">
        <v>10066</v>
      </c>
      <c r="AA11" s="1438" t="s">
        <v>10067</v>
      </c>
      <c r="AB11" s="1464"/>
      <c r="AC11" s="1438" t="s">
        <v>2225</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7480</v>
      </c>
      <c r="BA11" s="1438" t="s">
        <v>10077</v>
      </c>
      <c r="BB11" s="1438" t="s">
        <v>7547</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4571</v>
      </c>
      <c r="BP11" s="1438" t="s">
        <v>10086</v>
      </c>
      <c r="BQ11" s="1438" t="s">
        <v>10087</v>
      </c>
      <c r="BR11" s="1438" t="s">
        <v>10088</v>
      </c>
      <c r="BS11" s="1438" t="s">
        <v>9360</v>
      </c>
      <c r="BT11" s="1438">
        <v>43.02</v>
      </c>
      <c r="BU11" s="1439"/>
      <c r="BV11" s="1438" t="s">
        <v>7671</v>
      </c>
      <c r="BW11" s="1438" t="s">
        <v>10089</v>
      </c>
      <c r="BX11" s="1438" t="s">
        <v>10090</v>
      </c>
      <c r="BY11" s="1438">
        <v>1.0</v>
      </c>
      <c r="BZ11" s="1438">
        <v>1.0</v>
      </c>
      <c r="CA11" s="1439"/>
      <c r="CB11" s="1438" t="s">
        <v>10091</v>
      </c>
      <c r="CC11" s="1438" t="s">
        <v>10092</v>
      </c>
      <c r="CD11" s="1438" t="s">
        <v>2964</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4370</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7669</v>
      </c>
      <c r="N12" s="1438" t="s">
        <v>10116</v>
      </c>
      <c r="O12" s="1438" t="s">
        <v>10117</v>
      </c>
      <c r="P12" s="1438" t="s">
        <v>5170</v>
      </c>
      <c r="Q12" s="1438" t="s">
        <v>10118</v>
      </c>
      <c r="R12" s="1438">
        <v>58.5</v>
      </c>
      <c r="S12" s="1464"/>
      <c r="T12" s="1438" t="s">
        <v>2879</v>
      </c>
      <c r="U12" s="1438" t="s">
        <v>10119</v>
      </c>
      <c r="V12" s="1438" t="s">
        <v>7683</v>
      </c>
      <c r="W12" s="1438" t="s">
        <v>8752</v>
      </c>
      <c r="X12" s="1438" t="s">
        <v>3297</v>
      </c>
      <c r="Y12" s="1438" t="s">
        <v>10120</v>
      </c>
      <c r="Z12" s="1438" t="s">
        <v>10121</v>
      </c>
      <c r="AA12" s="1438" t="s">
        <v>3551</v>
      </c>
      <c r="AB12" s="1464"/>
      <c r="AC12" s="1438" t="s">
        <v>10122</v>
      </c>
      <c r="AD12" s="1438" t="s">
        <v>10123</v>
      </c>
      <c r="AE12" s="1438" t="s">
        <v>10124</v>
      </c>
      <c r="AF12" s="1438">
        <v>48.48</v>
      </c>
      <c r="AG12" s="1438" t="s">
        <v>2134</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6500</v>
      </c>
      <c r="AY12" s="1438" t="s">
        <v>8556</v>
      </c>
      <c r="AZ12" s="1438" t="s">
        <v>9857</v>
      </c>
      <c r="BA12" s="1438" t="s">
        <v>10133</v>
      </c>
      <c r="BB12" s="1438" t="s">
        <v>2067</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2907</v>
      </c>
      <c r="CA12" s="1439"/>
      <c r="CB12" s="1438" t="s">
        <v>10147</v>
      </c>
      <c r="CC12" s="1438" t="s">
        <v>4981</v>
      </c>
      <c r="CD12" s="1438" t="s">
        <v>2173</v>
      </c>
      <c r="CE12" s="1438" t="s">
        <v>8074</v>
      </c>
      <c r="CF12" s="1439"/>
      <c r="CG12" s="1438" t="s">
        <v>10148</v>
      </c>
      <c r="CH12" s="1440" t="s">
        <v>9675</v>
      </c>
      <c r="CI12" s="1438" t="s">
        <v>10149</v>
      </c>
      <c r="CJ12" s="1438" t="s">
        <v>10150</v>
      </c>
      <c r="CK12" s="1464"/>
      <c r="CL12" s="1438" t="s">
        <v>10151</v>
      </c>
      <c r="CM12" s="1438" t="s">
        <v>10152</v>
      </c>
      <c r="CN12" s="1438" t="s">
        <v>10153</v>
      </c>
      <c r="CO12" s="1438" t="s">
        <v>5115</v>
      </c>
      <c r="CP12" s="1464"/>
      <c r="CQ12" s="1438" t="s">
        <v>10154</v>
      </c>
      <c r="CR12" s="1438">
        <v>48.19</v>
      </c>
      <c r="CS12" s="1473" t="str">
        <f>HYPERLINK("https://www.youtube.com/watch?v=ULSYbWi59rw","1:54.11")</f>
        <v>1:54.11</v>
      </c>
      <c r="CT12" s="1438" t="s">
        <v>8709</v>
      </c>
      <c r="CU12" s="1438">
        <v>31.53</v>
      </c>
      <c r="CV12" s="1438">
        <v>25.35</v>
      </c>
      <c r="CW12" s="1438" t="s">
        <v>4076</v>
      </c>
      <c r="CX12" s="1438">
        <v>50.39</v>
      </c>
      <c r="CY12" s="1438">
        <v>58.75</v>
      </c>
      <c r="CZ12" s="1438">
        <v>18.5</v>
      </c>
      <c r="DA12" s="1438">
        <v>33.67</v>
      </c>
      <c r="DB12" s="1438" t="s">
        <v>10155</v>
      </c>
      <c r="DC12" s="1438">
        <v>37.76</v>
      </c>
      <c r="DD12" s="1439"/>
      <c r="DE12" s="1438" t="s">
        <v>10156</v>
      </c>
      <c r="DF12" s="1438" t="s">
        <v>3941</v>
      </c>
      <c r="DG12" s="1438" t="s">
        <v>10157</v>
      </c>
      <c r="DH12" s="1438" t="s">
        <v>10158</v>
      </c>
      <c r="DI12" s="1438" t="s">
        <v>10159</v>
      </c>
    </row>
    <row r="13">
      <c r="A13" s="1462" t="s">
        <v>7907</v>
      </c>
      <c r="B13" s="1506" t="s">
        <v>10160</v>
      </c>
      <c r="C13" s="1436" t="s">
        <v>10161</v>
      </c>
      <c r="D13" s="1498" t="s">
        <v>10162</v>
      </c>
      <c r="E13" s="1498" t="s">
        <v>315</v>
      </c>
      <c r="F13" s="1438" t="s">
        <v>6049</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6020</v>
      </c>
      <c r="W13" s="1438" t="s">
        <v>10171</v>
      </c>
      <c r="X13" s="1438" t="s">
        <v>1932</v>
      </c>
      <c r="Y13" s="1438" t="s">
        <v>10172</v>
      </c>
      <c r="Z13" s="1438" t="s">
        <v>10173</v>
      </c>
      <c r="AA13" s="1438" t="s">
        <v>10174</v>
      </c>
      <c r="AB13" s="1464"/>
      <c r="AC13" s="1438" t="s">
        <v>1863</v>
      </c>
      <c r="AD13" s="1438" t="s">
        <v>10175</v>
      </c>
      <c r="AE13" s="1438" t="s">
        <v>10176</v>
      </c>
      <c r="AF13" s="1438">
        <v>49.08</v>
      </c>
      <c r="AG13" s="1438" t="s">
        <v>4034</v>
      </c>
      <c r="AH13" s="1438" t="s">
        <v>10177</v>
      </c>
      <c r="AI13" s="1438" t="s">
        <v>8963</v>
      </c>
      <c r="AJ13" s="1438">
        <v>53.54</v>
      </c>
      <c r="AK13" s="1464"/>
      <c r="AL13" s="1438" t="s">
        <v>8425</v>
      </c>
      <c r="AM13" s="1438">
        <v>50.17</v>
      </c>
      <c r="AN13" s="1464"/>
      <c r="AO13" s="1438" t="s">
        <v>10178</v>
      </c>
      <c r="AP13" s="1438" t="s">
        <v>5094</v>
      </c>
      <c r="AQ13" s="1438">
        <v>59.52</v>
      </c>
      <c r="AR13" s="1438" t="s">
        <v>10179</v>
      </c>
      <c r="AS13" s="1438" t="s">
        <v>10180</v>
      </c>
      <c r="AT13" s="1438" t="s">
        <v>10181</v>
      </c>
      <c r="AU13" s="1438" t="s">
        <v>6017</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5298</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6803</v>
      </c>
      <c r="CH13" s="1438" t="s">
        <v>10200</v>
      </c>
      <c r="CI13" s="1438" t="s">
        <v>10201</v>
      </c>
      <c r="CJ13" s="1438" t="s">
        <v>10202</v>
      </c>
      <c r="CK13" s="1464"/>
      <c r="CL13" s="1438" t="s">
        <v>10203</v>
      </c>
      <c r="CM13" s="1438" t="s">
        <v>7502</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8616</v>
      </c>
      <c r="P14" s="1480" t="s">
        <v>10222</v>
      </c>
      <c r="Q14" s="1480" t="s">
        <v>10223</v>
      </c>
      <c r="R14" s="1480">
        <v>59.16</v>
      </c>
      <c r="S14" s="1464"/>
      <c r="T14" s="1480" t="s">
        <v>2728</v>
      </c>
      <c r="U14" s="1480" t="s">
        <v>10224</v>
      </c>
      <c r="V14" s="1480" t="s">
        <v>8018</v>
      </c>
      <c r="W14" s="1480" t="s">
        <v>3093</v>
      </c>
      <c r="X14" s="1480" t="s">
        <v>5056</v>
      </c>
      <c r="Y14" s="1480" t="s">
        <v>10225</v>
      </c>
      <c r="Z14" s="1480" t="s">
        <v>10226</v>
      </c>
      <c r="AA14" s="1480" t="s">
        <v>10227</v>
      </c>
      <c r="AB14" s="1439"/>
      <c r="AC14" s="1480" t="s">
        <v>5942</v>
      </c>
      <c r="AD14" s="1480" t="s">
        <v>7504</v>
      </c>
      <c r="AE14" s="1480" t="s">
        <v>2515</v>
      </c>
      <c r="AF14" s="1480">
        <v>49.53</v>
      </c>
      <c r="AG14" s="1480" t="s">
        <v>8943</v>
      </c>
      <c r="AH14" s="1480" t="s">
        <v>10228</v>
      </c>
      <c r="AI14" s="1480" t="s">
        <v>4375</v>
      </c>
      <c r="AJ14" s="1480">
        <v>49.63</v>
      </c>
      <c r="AK14" s="1482"/>
      <c r="AL14" s="1480" t="s">
        <v>9069</v>
      </c>
      <c r="AM14" s="1438">
        <v>48.28</v>
      </c>
      <c r="AN14" s="1464"/>
      <c r="AO14" s="1480" t="s">
        <v>10229</v>
      </c>
      <c r="AP14" s="1446" t="s">
        <v>4165</v>
      </c>
      <c r="AQ14" s="1480">
        <v>59.39</v>
      </c>
      <c r="AR14" s="1480" t="s">
        <v>10230</v>
      </c>
      <c r="AS14" s="1480" t="s">
        <v>10231</v>
      </c>
      <c r="AT14" s="1480" t="s">
        <v>10232</v>
      </c>
      <c r="AU14" s="1480" t="s">
        <v>10233</v>
      </c>
      <c r="AV14" s="1442"/>
      <c r="AW14" s="1480" t="s">
        <v>4834</v>
      </c>
      <c r="AX14" s="1480" t="s">
        <v>9887</v>
      </c>
      <c r="AY14" s="1480" t="s">
        <v>4004</v>
      </c>
      <c r="AZ14" s="1480" t="s">
        <v>8689</v>
      </c>
      <c r="BA14" s="1480" t="s">
        <v>8063</v>
      </c>
      <c r="BB14" s="1480" t="s">
        <v>10234</v>
      </c>
      <c r="BC14" s="1480">
        <v>47.02</v>
      </c>
      <c r="BD14" s="1442"/>
      <c r="BE14" s="1480" t="s">
        <v>10235</v>
      </c>
      <c r="BF14" s="1480" t="s">
        <v>10236</v>
      </c>
      <c r="BG14" s="1480" t="s">
        <v>10237</v>
      </c>
      <c r="BH14" s="1480" t="s">
        <v>10238</v>
      </c>
      <c r="BI14" s="1480" t="s">
        <v>6055</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5981</v>
      </c>
      <c r="BZ14" s="1480" t="s">
        <v>8722</v>
      </c>
      <c r="CA14" s="1452"/>
      <c r="CB14" s="1480" t="s">
        <v>10248</v>
      </c>
      <c r="CC14" s="1480" t="s">
        <v>10249</v>
      </c>
      <c r="CD14" s="1480" t="s">
        <v>10250</v>
      </c>
      <c r="CE14" s="1480" t="s">
        <v>8074</v>
      </c>
      <c r="CF14" s="1442"/>
      <c r="CG14" s="1480" t="s">
        <v>3132</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2050</v>
      </c>
      <c r="DG14" s="1480" t="s">
        <v>10261</v>
      </c>
      <c r="DH14" s="1480" t="s">
        <v>10262</v>
      </c>
      <c r="DI14" s="1480" t="s">
        <v>7023</v>
      </c>
    </row>
    <row r="15">
      <c r="A15" s="1435" t="s">
        <v>2632</v>
      </c>
      <c r="B15" s="1436" t="s">
        <v>9928</v>
      </c>
      <c r="C15" s="1436" t="s">
        <v>10263</v>
      </c>
      <c r="D15" s="1438" t="s">
        <v>10264</v>
      </c>
      <c r="E15" s="1498" t="s">
        <v>5041</v>
      </c>
      <c r="F15" s="1438" t="s">
        <v>5006</v>
      </c>
      <c r="G15" s="1438" t="s">
        <v>10265</v>
      </c>
      <c r="H15" s="1439"/>
      <c r="I15" s="1438" t="s">
        <v>9794</v>
      </c>
      <c r="J15" s="1438">
        <v>48.56</v>
      </c>
      <c r="K15" s="1463"/>
      <c r="L15" s="1438" t="s">
        <v>6774</v>
      </c>
      <c r="M15" s="1438" t="s">
        <v>8850</v>
      </c>
      <c r="N15" s="1438" t="s">
        <v>10266</v>
      </c>
      <c r="O15" s="1438" t="s">
        <v>8977</v>
      </c>
      <c r="P15" s="1438" t="s">
        <v>4126</v>
      </c>
      <c r="Q15" s="1438" t="s">
        <v>3807</v>
      </c>
      <c r="R15" s="1438">
        <v>59.14</v>
      </c>
      <c r="S15" s="1464"/>
      <c r="T15" s="1438" t="s">
        <v>10267</v>
      </c>
      <c r="U15" s="1438" t="s">
        <v>4870</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7728</v>
      </c>
      <c r="AH15" s="1438" t="s">
        <v>10274</v>
      </c>
      <c r="AI15" s="1438" t="s">
        <v>10275</v>
      </c>
      <c r="AJ15" s="1480">
        <v>49.56</v>
      </c>
      <c r="AK15" s="1464"/>
      <c r="AL15" s="1438" t="s">
        <v>10276</v>
      </c>
      <c r="AM15" s="1438">
        <v>48.31</v>
      </c>
      <c r="AN15" s="1464"/>
      <c r="AO15" s="1438" t="s">
        <v>10277</v>
      </c>
      <c r="AP15" s="1480" t="s">
        <v>7621</v>
      </c>
      <c r="AQ15" s="1438">
        <v>57.62</v>
      </c>
      <c r="AR15" s="1480" t="s">
        <v>10278</v>
      </c>
      <c r="AS15" s="1480" t="s">
        <v>10279</v>
      </c>
      <c r="AT15" s="1480" t="s">
        <v>10280</v>
      </c>
      <c r="AU15" s="1480" t="s">
        <v>2307</v>
      </c>
      <c r="AV15" s="1439"/>
      <c r="AW15" s="1480" t="s">
        <v>10281</v>
      </c>
      <c r="AX15" s="1438" t="s">
        <v>5655</v>
      </c>
      <c r="AY15" s="1480" t="s">
        <v>10014</v>
      </c>
      <c r="AZ15" s="1480" t="s">
        <v>3611</v>
      </c>
      <c r="BA15" s="1480" t="s">
        <v>10282</v>
      </c>
      <c r="BB15" s="1480" t="s">
        <v>7930</v>
      </c>
      <c r="BC15" s="1438">
        <v>42.96</v>
      </c>
      <c r="BD15" s="1463"/>
      <c r="BE15" s="1438" t="s">
        <v>9760</v>
      </c>
      <c r="BF15" s="1438" t="s">
        <v>10283</v>
      </c>
      <c r="BG15" s="1438" t="s">
        <v>10284</v>
      </c>
      <c r="BH15" s="1438" t="s">
        <v>10285</v>
      </c>
      <c r="BI15" s="1438" t="s">
        <v>4256</v>
      </c>
      <c r="BJ15" s="1439"/>
      <c r="BK15" s="1438" t="s">
        <v>10286</v>
      </c>
      <c r="BL15" s="1438" t="s">
        <v>10287</v>
      </c>
      <c r="BM15" s="1438" t="s">
        <v>10288</v>
      </c>
      <c r="BN15" s="1438" t="s">
        <v>3316</v>
      </c>
      <c r="BO15" s="1438" t="s">
        <v>10289</v>
      </c>
      <c r="BP15" s="1438" t="s">
        <v>10290</v>
      </c>
      <c r="BQ15" s="1438" t="s">
        <v>7480</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4696</v>
      </c>
    </row>
    <row r="16">
      <c r="A16" s="1435" t="s">
        <v>5983</v>
      </c>
      <c r="B16" s="1437">
        <v>0.12564814814814815</v>
      </c>
      <c r="C16" s="1437">
        <v>0.13260416666666666</v>
      </c>
      <c r="D16" s="1438" t="s">
        <v>10312</v>
      </c>
      <c r="E16" s="1438" t="s">
        <v>4319</v>
      </c>
      <c r="F16" s="1438" t="s">
        <v>10313</v>
      </c>
      <c r="G16" s="1438" t="s">
        <v>10314</v>
      </c>
      <c r="H16" s="1439"/>
      <c r="I16" s="1438" t="s">
        <v>10315</v>
      </c>
      <c r="J16" s="1438" t="s">
        <v>10316</v>
      </c>
      <c r="K16" s="1439"/>
      <c r="L16" s="1438" t="s">
        <v>10317</v>
      </c>
      <c r="M16" s="1438" t="s">
        <v>3938</v>
      </c>
      <c r="N16" s="1438" t="s">
        <v>10318</v>
      </c>
      <c r="O16" s="1438" t="s">
        <v>10319</v>
      </c>
      <c r="P16" s="1438" t="s">
        <v>10320</v>
      </c>
      <c r="Q16" s="1438" t="s">
        <v>10321</v>
      </c>
      <c r="R16" s="1438">
        <v>59.7</v>
      </c>
      <c r="S16" s="1464"/>
      <c r="T16" s="1438" t="s">
        <v>10322</v>
      </c>
      <c r="U16" s="1438" t="s">
        <v>10323</v>
      </c>
      <c r="V16" s="1438" t="s">
        <v>4689</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5828</v>
      </c>
      <c r="AU16" s="1446" t="s">
        <v>10336</v>
      </c>
      <c r="AV16" s="1442"/>
      <c r="AW16" s="1446" t="s">
        <v>10337</v>
      </c>
      <c r="AX16" s="1448" t="s">
        <v>10338</v>
      </c>
      <c r="AY16" s="1448" t="s">
        <v>7616</v>
      </c>
      <c r="AZ16" s="1448" t="s">
        <v>10339</v>
      </c>
      <c r="BA16" s="1448" t="s">
        <v>10340</v>
      </c>
      <c r="BB16" s="1448" t="s">
        <v>9387</v>
      </c>
      <c r="BC16" s="1448">
        <v>47.14</v>
      </c>
      <c r="BD16" s="1442"/>
      <c r="BE16" s="1448" t="s">
        <v>10341</v>
      </c>
      <c r="BF16" s="1448" t="s">
        <v>10342</v>
      </c>
      <c r="BG16" s="1451" t="s">
        <v>5033</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7637</v>
      </c>
      <c r="BS16" s="1453" t="s">
        <v>4366</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3208</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522</v>
      </c>
      <c r="CU16" s="1445">
        <v>33.53</v>
      </c>
      <c r="CV16" s="1445">
        <v>25.44</v>
      </c>
      <c r="CW16" s="1444" t="s">
        <v>10360</v>
      </c>
      <c r="CX16" s="1445">
        <v>49.79</v>
      </c>
      <c r="CY16" s="1445">
        <v>59.13</v>
      </c>
      <c r="CZ16" s="1445">
        <v>18.33</v>
      </c>
      <c r="DA16" s="1445">
        <v>33.76</v>
      </c>
      <c r="DB16" s="1445" t="s">
        <v>10361</v>
      </c>
      <c r="DC16" s="1445">
        <v>37.63</v>
      </c>
      <c r="DD16" s="1452"/>
      <c r="DE16" s="1445" t="s">
        <v>5987</v>
      </c>
      <c r="DF16" s="1443" t="s">
        <v>1932</v>
      </c>
      <c r="DG16" s="1443" t="s">
        <v>10362</v>
      </c>
      <c r="DH16" s="1438" t="s">
        <v>8408</v>
      </c>
      <c r="DI16" s="1491" t="s">
        <v>4447</v>
      </c>
    </row>
    <row r="17">
      <c r="A17" s="1462" t="s">
        <v>6053</v>
      </c>
      <c r="B17" s="1436" t="s">
        <v>10363</v>
      </c>
      <c r="C17" s="1436" t="s">
        <v>10364</v>
      </c>
      <c r="D17" s="1438" t="s">
        <v>10365</v>
      </c>
      <c r="E17" s="1480" t="s">
        <v>7588</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6684</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6972</v>
      </c>
      <c r="AX17" s="1448" t="s">
        <v>10381</v>
      </c>
      <c r="AY17" s="1480" t="s">
        <v>845</v>
      </c>
      <c r="AZ17" s="1480" t="s">
        <v>10382</v>
      </c>
      <c r="BA17" s="1480" t="s">
        <v>5923</v>
      </c>
      <c r="BB17" s="1480" t="s">
        <v>1388</v>
      </c>
      <c r="BC17" s="1480">
        <v>47.03</v>
      </c>
      <c r="BD17" s="1442"/>
      <c r="BE17" s="1480" t="s">
        <v>10383</v>
      </c>
      <c r="BF17" s="1480" t="s">
        <v>10384</v>
      </c>
      <c r="BG17" s="1480" t="s">
        <v>10385</v>
      </c>
      <c r="BH17" s="1451" t="s">
        <v>1011</v>
      </c>
      <c r="BI17" s="1451" t="s">
        <v>10386</v>
      </c>
      <c r="BJ17" s="1452"/>
      <c r="BK17" s="1445" t="s">
        <v>4945</v>
      </c>
      <c r="BL17" s="1453" t="s">
        <v>5373</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5660</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6677</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6486</v>
      </c>
      <c r="F1" s="1524" t="s">
        <v>6716</v>
      </c>
      <c r="G1" s="1525" t="s">
        <v>38</v>
      </c>
      <c r="H1" s="1526" t="s">
        <v>36</v>
      </c>
      <c r="I1" s="1522" t="s">
        <v>10405</v>
      </c>
      <c r="J1" s="1527" t="s">
        <v>39</v>
      </c>
      <c r="K1" s="1528" t="s">
        <v>6669</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7480</v>
      </c>
      <c r="M2" s="1532">
        <v>0.05087962962962963</v>
      </c>
      <c r="N2" s="1535" t="str">
        <f t="shared" ref="N2:N21" si="1">TEXT(M2-C2, "m:ss")</f>
        <v>1:17</v>
      </c>
      <c r="O2" s="1224"/>
    </row>
    <row r="3" ht="15.75" customHeight="1">
      <c r="A3" s="1225" t="s">
        <v>7482</v>
      </c>
      <c r="B3" s="1536" t="s">
        <v>7483</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7515</v>
      </c>
      <c r="B4" s="1538" t="s">
        <v>7516</v>
      </c>
      <c r="C4" s="1532">
        <f>C17</f>
        <v>0.05158564815</v>
      </c>
      <c r="D4" s="1214" t="s">
        <v>10422</v>
      </c>
      <c r="E4" s="1537" t="s">
        <v>10423</v>
      </c>
      <c r="F4" s="1216" t="s">
        <v>10424</v>
      </c>
      <c r="G4" s="1217" t="s">
        <v>10425</v>
      </c>
      <c r="H4" s="1219" t="s">
        <v>10426</v>
      </c>
      <c r="I4" s="1214" t="s">
        <v>10427</v>
      </c>
      <c r="J4" s="1220" t="s">
        <v>10428</v>
      </c>
      <c r="K4" s="1221" t="s">
        <v>10429</v>
      </c>
      <c r="L4" s="1222" t="s">
        <v>7548</v>
      </c>
      <c r="M4" s="1535">
        <f>M17</f>
        <v>0.0521412037</v>
      </c>
      <c r="N4" s="1535" t="str">
        <f t="shared" si="1"/>
        <v>0:48</v>
      </c>
    </row>
    <row r="5" ht="15.75" customHeight="1">
      <c r="A5" s="1230" t="s">
        <v>327</v>
      </c>
      <c r="B5" s="1539" t="s">
        <v>7456</v>
      </c>
      <c r="C5" s="1540">
        <v>0.05</v>
      </c>
      <c r="D5" s="1246" t="s">
        <v>10430</v>
      </c>
      <c r="E5" s="1541" t="s">
        <v>10407</v>
      </c>
      <c r="F5" s="1250" t="s">
        <v>10408</v>
      </c>
      <c r="G5" s="1250" t="s">
        <v>10409</v>
      </c>
      <c r="H5" s="1250" t="s">
        <v>10410</v>
      </c>
      <c r="I5" s="1246" t="s">
        <v>10431</v>
      </c>
      <c r="J5" s="1250" t="s">
        <v>10432</v>
      </c>
      <c r="K5" s="1250" t="s">
        <v>10413</v>
      </c>
      <c r="L5" s="1251" t="s">
        <v>7562</v>
      </c>
      <c r="M5" s="1542">
        <v>0.05087962962962963</v>
      </c>
      <c r="N5" s="1543" t="str">
        <f t="shared" si="1"/>
        <v>1:16</v>
      </c>
      <c r="O5" s="1251" t="s">
        <v>10433</v>
      </c>
    </row>
    <row r="6" ht="15.75" customHeight="1">
      <c r="A6" s="1243" t="s">
        <v>5741</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5835</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7480</v>
      </c>
      <c r="M8" s="1542">
        <v>0.05164351851851852</v>
      </c>
      <c r="N8" s="1543" t="str">
        <f t="shared" si="1"/>
        <v>1:23</v>
      </c>
      <c r="O8" s="1251" t="s">
        <v>10433</v>
      </c>
    </row>
    <row r="9" ht="15.75" customHeight="1">
      <c r="A9" s="1243" t="s">
        <v>1741</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7764</v>
      </c>
      <c r="M11" s="1542">
        <v>0.05230324074074074</v>
      </c>
      <c r="N11" s="1542" t="str">
        <f t="shared" si="1"/>
        <v>1:50</v>
      </c>
      <c r="O11" s="1251" t="s">
        <v>10481</v>
      </c>
    </row>
    <row r="12" ht="15.75" customHeight="1">
      <c r="A12" s="1230" t="s">
        <v>1177</v>
      </c>
      <c r="B12" s="1539" t="s">
        <v>7456</v>
      </c>
      <c r="C12" s="1540">
        <v>0.05122685185185185</v>
      </c>
      <c r="D12" s="1251" t="s">
        <v>10482</v>
      </c>
      <c r="E12" s="1545" t="s">
        <v>8699</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538</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7483</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6053</v>
      </c>
      <c r="B16" s="1539" t="s">
        <v>7456</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1741</v>
      </c>
      <c r="B17" s="1554" t="s">
        <v>7516</v>
      </c>
      <c r="C17" s="1540">
        <v>0.05158564814814815</v>
      </c>
      <c r="D17" s="1555" t="s">
        <v>10422</v>
      </c>
      <c r="E17" s="1556" t="s">
        <v>10423</v>
      </c>
      <c r="F17" s="1555" t="s">
        <v>10424</v>
      </c>
      <c r="G17" s="1555" t="s">
        <v>10425</v>
      </c>
      <c r="H17" s="1555" t="s">
        <v>10426</v>
      </c>
      <c r="I17" s="1555" t="s">
        <v>10427</v>
      </c>
      <c r="J17" s="1555" t="s">
        <v>10428</v>
      </c>
      <c r="K17" s="1555" t="s">
        <v>10429</v>
      </c>
      <c r="L17" s="1555" t="s">
        <v>7548</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7483</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7483</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6977</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6255</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7516</v>
      </c>
      <c r="C24" s="1544">
        <v>0.05296296296296296</v>
      </c>
      <c r="D24" s="1340" t="s">
        <v>10568</v>
      </c>
      <c r="E24" s="1249" t="s">
        <v>10569</v>
      </c>
      <c r="F24" s="1251" t="s">
        <v>10570</v>
      </c>
      <c r="G24" s="1251" t="s">
        <v>10571</v>
      </c>
      <c r="H24" s="1251" t="s">
        <v>10572</v>
      </c>
      <c r="I24" s="1251" t="s">
        <v>8122</v>
      </c>
      <c r="J24" s="1251" t="s">
        <v>10573</v>
      </c>
      <c r="K24" s="1251" t="s">
        <v>10574</v>
      </c>
      <c r="L24" s="1251" t="s">
        <v>7741</v>
      </c>
      <c r="M24" s="1542">
        <v>0.053912037037037036</v>
      </c>
      <c r="N24" s="1542" t="str">
        <f t="shared" si="2"/>
        <v>1:22</v>
      </c>
      <c r="O24" s="1251" t="s">
        <v>10433</v>
      </c>
    </row>
    <row r="25" ht="15.75" customHeight="1">
      <c r="A25" s="1285" t="s">
        <v>3595</v>
      </c>
      <c r="B25" s="1551" t="s">
        <v>7456</v>
      </c>
      <c r="C25" s="1544">
        <v>0.053043981481481484</v>
      </c>
      <c r="D25" s="1557" t="s">
        <v>10575</v>
      </c>
      <c r="E25" s="1249" t="s">
        <v>755</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7456</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7483</v>
      </c>
      <c r="C27" s="1544">
        <v>0.05378472222222222</v>
      </c>
      <c r="D27" s="1340" t="s">
        <v>10590</v>
      </c>
      <c r="E27" s="1249" t="s">
        <v>10591</v>
      </c>
      <c r="F27" s="1251" t="s">
        <v>10592</v>
      </c>
      <c r="G27" s="1251" t="s">
        <v>10593</v>
      </c>
      <c r="H27" s="1251" t="s">
        <v>10594</v>
      </c>
      <c r="I27" s="1251" t="s">
        <v>7080</v>
      </c>
      <c r="J27" s="1251" t="s">
        <v>10595</v>
      </c>
      <c r="K27" s="1251" t="s">
        <v>10596</v>
      </c>
      <c r="L27" s="1251" t="s">
        <v>8367</v>
      </c>
      <c r="M27" s="1542">
        <v>0.054560185185185184</v>
      </c>
      <c r="N27" s="1542" t="str">
        <f t="shared" ref="N27:N28" si="3">TEXT(M27-C27, "m:ss")</f>
        <v>1:07</v>
      </c>
      <c r="O27" s="1251"/>
    </row>
    <row r="28" ht="15.75" customHeight="1">
      <c r="A28" s="1285" t="s">
        <v>4521</v>
      </c>
      <c r="B28" s="1554" t="s">
        <v>7483</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6803</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