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<sst xmlns="http://schemas.openxmlformats.org/spreadsheetml/2006/main" count="22124" uniqueCount="11124">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</sst>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Df8m_IV4vrA" TargetMode="External"/><Relationship Id="rId3165" Type="http://schemas.openxmlformats.org/officeDocument/2006/relationships/hyperlink" Target="https://youtu.be/oDxj7CTWpxg"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bymG0fP87Kc&amp;list=PLH8CCpX902G8-DFOg7YgVOyqIefxKmrqU&amp;index=5&amp;ab_channel=Trobbin"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g9Q1066yuWk&amp;list=PLH8CCpX902G8-DFOg7YgVOyqIefxKmrqU&amp;index=12&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u5aVDsE4yZs&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4wlm-YC5rk&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l-imREf_VJU&amp;list=PLH8CCpX902G8-DFOg7YgVOyqIefxKmrqU&amp;index=2&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HelpfulRenownedMangoSoBayed-Zs9YC8cIaAL4tKO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up88pmhfik&amp;list=PLH8CCpX902G8-DFOg7YgVOyqIefxKmrqU&amp;index=1&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OCaFHQS77I&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10084</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10085</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10086</v>
      </c>
      <c r="BG1" s="1531" t="s">
        <v>10087</v>
      </c>
      <c r="BH1" s="1531" t="s">
        <v>6577</v>
      </c>
      <c r="BI1" s="1531" t="s">
        <v>10088</v>
      </c>
      <c r="BJ1" s="1532"/>
      <c r="BK1" s="1533" t="s">
        <v>10089</v>
      </c>
      <c r="BL1" s="1533" t="s">
        <v>10090</v>
      </c>
      <c r="BM1" s="1533" t="s">
        <v>10091</v>
      </c>
      <c r="BN1" s="1533" t="s">
        <v>10092</v>
      </c>
      <c r="BO1" s="1533" t="s">
        <v>10093</v>
      </c>
      <c r="BP1" s="1533" t="s">
        <v>10094</v>
      </c>
      <c r="BQ1" s="1533" t="s">
        <v>6514</v>
      </c>
      <c r="BR1" s="1533" t="s">
        <v>6513</v>
      </c>
      <c r="BS1" s="1533" t="s">
        <v>10095</v>
      </c>
      <c r="BT1" s="1523" t="s">
        <v>68</v>
      </c>
      <c r="BU1" s="1532"/>
      <c r="BV1" s="1534" t="s">
        <v>10096</v>
      </c>
      <c r="BW1" s="1534" t="s">
        <v>10097</v>
      </c>
      <c r="BX1" s="1534" t="s">
        <v>10098</v>
      </c>
      <c r="BY1" s="1534" t="s">
        <v>10099</v>
      </c>
      <c r="BZ1" s="1534" t="s">
        <v>6506</v>
      </c>
      <c r="CA1" s="1532"/>
      <c r="CB1" s="1535" t="s">
        <v>6576</v>
      </c>
      <c r="CC1" s="1536" t="s">
        <v>10100</v>
      </c>
      <c r="CD1" s="1536" t="s">
        <v>10101</v>
      </c>
      <c r="CE1" s="1523" t="s">
        <v>70</v>
      </c>
      <c r="CF1" s="1532"/>
      <c r="CG1" s="1537" t="s">
        <v>10102</v>
      </c>
      <c r="CH1" s="1537" t="s">
        <v>10103</v>
      </c>
      <c r="CI1" s="1537" t="s">
        <v>10104</v>
      </c>
      <c r="CJ1" s="1537" t="s">
        <v>6580</v>
      </c>
      <c r="CK1" s="1532"/>
      <c r="CL1" s="1538" t="s">
        <v>10105</v>
      </c>
      <c r="CM1" s="1538" t="s">
        <v>10106</v>
      </c>
      <c r="CN1" s="1538" t="s">
        <v>6579</v>
      </c>
      <c r="CO1" s="1538" t="s">
        <v>6578</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6412</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4913</v>
      </c>
      <c r="H2" s="1546"/>
      <c r="I2" s="1547" t="s">
        <v>10120</v>
      </c>
      <c r="J2" s="1546">
        <v>47.99</v>
      </c>
      <c r="K2" s="1546"/>
      <c r="L2" s="1546" t="s">
        <v>7239</v>
      </c>
      <c r="M2" s="1546" t="s">
        <v>2353</v>
      </c>
      <c r="N2" s="1546" t="s">
        <v>8818</v>
      </c>
      <c r="O2" s="1546" t="s">
        <v>7240</v>
      </c>
      <c r="P2" s="1547" t="s">
        <v>7208</v>
      </c>
      <c r="Q2" s="1547" t="s">
        <v>10121</v>
      </c>
      <c r="R2" s="1546">
        <v>56.35</v>
      </c>
      <c r="S2" s="1546"/>
      <c r="T2" s="1546" t="s">
        <v>10122</v>
      </c>
      <c r="U2" s="1546" t="s">
        <v>7464</v>
      </c>
      <c r="V2" s="1546" t="s">
        <v>10123</v>
      </c>
      <c r="W2" s="1546" t="s">
        <v>2831</v>
      </c>
      <c r="X2" s="1547" t="s">
        <v>7573</v>
      </c>
      <c r="Y2" s="1546" t="s">
        <v>10124</v>
      </c>
      <c r="Z2" s="1546" t="s">
        <v>10125</v>
      </c>
      <c r="AA2" s="1546" t="s">
        <v>10126</v>
      </c>
      <c r="AB2" s="1546"/>
      <c r="AC2" s="1546" t="s">
        <v>4129</v>
      </c>
      <c r="AD2" s="1547" t="s">
        <v>10127</v>
      </c>
      <c r="AE2" s="1546" t="s">
        <v>10128</v>
      </c>
      <c r="AF2" s="1546">
        <v>46.63</v>
      </c>
      <c r="AG2" s="1546" t="s">
        <v>2515</v>
      </c>
      <c r="AH2" s="1546" t="s">
        <v>8439</v>
      </c>
      <c r="AI2" s="1546" t="s">
        <v>7309</v>
      </c>
      <c r="AJ2" s="1548">
        <v>48.65</v>
      </c>
      <c r="AK2" s="1546"/>
      <c r="AL2" s="1546" t="s">
        <v>7251</v>
      </c>
      <c r="AM2" s="1546">
        <v>47.81</v>
      </c>
      <c r="AN2" s="1546"/>
      <c r="AO2" s="1546" t="s">
        <v>10129</v>
      </c>
      <c r="AP2" s="1546" t="s">
        <v>4283</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4159</v>
      </c>
      <c r="BC2" s="1546">
        <v>42.88</v>
      </c>
      <c r="BD2" s="1546"/>
      <c r="BE2" s="1546" t="s">
        <v>10137</v>
      </c>
      <c r="BF2" s="1547" t="s">
        <v>10138</v>
      </c>
      <c r="BG2" s="1546" t="s">
        <v>9687</v>
      </c>
      <c r="BH2" s="1547" t="s">
        <v>4238</v>
      </c>
      <c r="BI2" s="1546" t="s">
        <v>10139</v>
      </c>
      <c r="BJ2" s="1546"/>
      <c r="BK2" s="1546" t="s">
        <v>10140</v>
      </c>
      <c r="BL2" s="1546" t="s">
        <v>7529</v>
      </c>
      <c r="BM2" s="1547" t="s">
        <v>10141</v>
      </c>
      <c r="BN2" s="1546">
        <v>59.82</v>
      </c>
      <c r="BO2" s="1546" t="s">
        <v>10142</v>
      </c>
      <c r="BP2" s="1547" t="s">
        <v>10143</v>
      </c>
      <c r="BQ2" s="1546" t="s">
        <v>10144</v>
      </c>
      <c r="BR2" s="1546" t="s">
        <v>8860</v>
      </c>
      <c r="BS2" s="1547" t="s">
        <v>10145</v>
      </c>
      <c r="BT2" s="1546">
        <v>42.39</v>
      </c>
      <c r="BU2" s="1546"/>
      <c r="BV2" s="1547" t="s">
        <v>9267</v>
      </c>
      <c r="BW2" s="1546" t="s">
        <v>10146</v>
      </c>
      <c r="BX2" s="1546" t="s">
        <v>8497</v>
      </c>
      <c r="BY2" s="1547" t="s">
        <v>8733</v>
      </c>
      <c r="BZ2" s="1546" t="s">
        <v>9409</v>
      </c>
      <c r="CA2" s="1546"/>
      <c r="CB2" s="1546" t="s">
        <v>10147</v>
      </c>
      <c r="CC2" s="1546" t="s">
        <v>10148</v>
      </c>
      <c r="CD2" s="1546" t="s">
        <v>4740</v>
      </c>
      <c r="CE2" s="1546">
        <v>49.61</v>
      </c>
      <c r="CF2" s="1546"/>
      <c r="CG2" s="1549" t="s">
        <v>5396</v>
      </c>
      <c r="CH2" s="1546" t="s">
        <v>10149</v>
      </c>
      <c r="CI2" s="1546" t="s">
        <v>10150</v>
      </c>
      <c r="CJ2" s="1546" t="s">
        <v>10151</v>
      </c>
      <c r="CK2" s="1546"/>
      <c r="CL2" s="1546" t="s">
        <v>10152</v>
      </c>
      <c r="CM2" s="1546" t="s">
        <v>10153</v>
      </c>
      <c r="CN2" s="1546" t="s">
        <v>10154</v>
      </c>
      <c r="CO2" s="1546" t="s">
        <v>10155</v>
      </c>
      <c r="CP2" s="1546"/>
      <c r="CQ2" s="1546">
        <v>45.49</v>
      </c>
      <c r="CR2" s="1547">
        <v>45.81</v>
      </c>
      <c r="CS2" s="1547" t="s">
        <v>6754</v>
      </c>
      <c r="CT2" s="1546" t="s">
        <v>8859</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10156</v>
      </c>
      <c r="DH2" s="1546" t="s">
        <v>8360</v>
      </c>
      <c r="DI2" s="1546" t="s">
        <v>10157</v>
      </c>
    </row>
    <row r="3">
      <c r="A3" s="1550" t="s">
        <v>5861</v>
      </c>
      <c r="B3" s="1551" t="s">
        <v>10158</v>
      </c>
      <c r="C3" s="1552">
        <v>0.12115740740740741</v>
      </c>
      <c r="D3" s="1553" t="s">
        <v>10159</v>
      </c>
      <c r="E3" s="1553" t="s">
        <v>10160</v>
      </c>
      <c r="F3" s="1553" t="s">
        <v>10161</v>
      </c>
      <c r="G3" s="1553" t="s">
        <v>10162</v>
      </c>
      <c r="H3" s="1554"/>
      <c r="I3" s="1553" t="s">
        <v>10163</v>
      </c>
      <c r="J3" s="1555">
        <v>47.99</v>
      </c>
      <c r="K3" s="1554"/>
      <c r="L3" s="1553" t="s">
        <v>10164</v>
      </c>
      <c r="M3" s="1553" t="s">
        <v>3520</v>
      </c>
      <c r="N3" s="1555" t="s">
        <v>8818</v>
      </c>
      <c r="O3" s="1553" t="s">
        <v>5810</v>
      </c>
      <c r="P3" s="1555" t="s">
        <v>7208</v>
      </c>
      <c r="Q3" s="1555" t="s">
        <v>10121</v>
      </c>
      <c r="R3" s="1553">
        <v>56.72</v>
      </c>
      <c r="S3" s="1554"/>
      <c r="T3" s="1555" t="s">
        <v>10122</v>
      </c>
      <c r="U3" s="1553" t="s">
        <v>8395</v>
      </c>
      <c r="V3" s="1553" t="s">
        <v>10165</v>
      </c>
      <c r="W3" s="1553" t="s">
        <v>4355</v>
      </c>
      <c r="X3" s="1553" t="s">
        <v>9089</v>
      </c>
      <c r="Y3" s="1555" t="s">
        <v>10124</v>
      </c>
      <c r="Z3" s="1553" t="s">
        <v>10166</v>
      </c>
      <c r="AA3" s="1553" t="s">
        <v>10167</v>
      </c>
      <c r="AB3" s="1554"/>
      <c r="AC3" s="1556" t="s">
        <v>4129</v>
      </c>
      <c r="AD3" s="1553" t="s">
        <v>10168</v>
      </c>
      <c r="AE3" s="1555" t="s">
        <v>10128</v>
      </c>
      <c r="AF3" s="1553">
        <v>46.88</v>
      </c>
      <c r="AG3" s="1553" t="s">
        <v>10169</v>
      </c>
      <c r="AH3" s="1553" t="s">
        <v>10170</v>
      </c>
      <c r="AI3" s="1555" t="s">
        <v>7309</v>
      </c>
      <c r="AJ3" s="1553">
        <v>48.92</v>
      </c>
      <c r="AK3" s="1557"/>
      <c r="AL3" s="1558" t="s">
        <v>6089</v>
      </c>
      <c r="AM3" s="1559">
        <v>47.98</v>
      </c>
      <c r="AN3" s="1554"/>
      <c r="AO3" s="1560" t="s">
        <v>10171</v>
      </c>
      <c r="AP3" s="1561" t="s">
        <v>7793</v>
      </c>
      <c r="AQ3" s="1561">
        <v>57.35</v>
      </c>
      <c r="AR3" s="1562" t="s">
        <v>380</v>
      </c>
      <c r="AS3" s="1562" t="s">
        <v>10130</v>
      </c>
      <c r="AT3" s="1561" t="s">
        <v>10172</v>
      </c>
      <c r="AU3" s="1562" t="s">
        <v>10132</v>
      </c>
      <c r="AV3" s="1557"/>
      <c r="AW3" s="1562" t="s">
        <v>10133</v>
      </c>
      <c r="AX3" s="1563" t="s">
        <v>10173</v>
      </c>
      <c r="AY3" s="1563" t="s">
        <v>5007</v>
      </c>
      <c r="AZ3" s="1564" t="s">
        <v>10135</v>
      </c>
      <c r="BA3" s="1563" t="s">
        <v>5807</v>
      </c>
      <c r="BB3" s="1563" t="s">
        <v>8426</v>
      </c>
      <c r="BC3" s="1564">
        <v>42.88</v>
      </c>
      <c r="BD3" s="1557"/>
      <c r="BE3" s="1563" t="s">
        <v>10174</v>
      </c>
      <c r="BF3" s="1564" t="s">
        <v>10138</v>
      </c>
      <c r="BG3" s="1565" t="s">
        <v>9687</v>
      </c>
      <c r="BH3" s="1565" t="s">
        <v>4238</v>
      </c>
      <c r="BI3" s="1566" t="s">
        <v>10175</v>
      </c>
      <c r="BJ3" s="1567"/>
      <c r="BK3" s="1560" t="s">
        <v>10176</v>
      </c>
      <c r="BL3" s="1568" t="s">
        <v>4291</v>
      </c>
      <c r="BM3" s="1568" t="s">
        <v>10177</v>
      </c>
      <c r="BN3" s="1569">
        <v>59.82</v>
      </c>
      <c r="BO3" s="1568" t="s">
        <v>3811</v>
      </c>
      <c r="BP3" s="1568" t="s">
        <v>10178</v>
      </c>
      <c r="BQ3" s="1568" t="s">
        <v>2500</v>
      </c>
      <c r="BR3" s="1568" t="s">
        <v>10179</v>
      </c>
      <c r="BS3" s="1568" t="s">
        <v>10180</v>
      </c>
      <c r="BT3" s="1568">
        <v>42.76</v>
      </c>
      <c r="BU3" s="1557"/>
      <c r="BV3" s="1570" t="s">
        <v>9267</v>
      </c>
      <c r="BW3" s="1571" t="s">
        <v>10181</v>
      </c>
      <c r="BX3" s="1572" t="s">
        <v>8497</v>
      </c>
      <c r="BY3" s="1571" t="s">
        <v>2974</v>
      </c>
      <c r="BZ3" s="1571" t="s">
        <v>4212</v>
      </c>
      <c r="CA3" s="1567"/>
      <c r="CB3" s="1566" t="s">
        <v>10182</v>
      </c>
      <c r="CC3" s="1573" t="s">
        <v>7381</v>
      </c>
      <c r="CD3" s="1573" t="s">
        <v>2823</v>
      </c>
      <c r="CE3" s="1573">
        <v>52.55</v>
      </c>
      <c r="CF3" s="1557"/>
      <c r="CG3" s="1572" t="s">
        <v>5396</v>
      </c>
      <c r="CH3" s="1563" t="s">
        <v>10183</v>
      </c>
      <c r="CI3" s="1564" t="s">
        <v>10150</v>
      </c>
      <c r="CJ3" s="1564" t="s">
        <v>10151</v>
      </c>
      <c r="CK3" s="1567"/>
      <c r="CL3" s="1560" t="s">
        <v>10184</v>
      </c>
      <c r="CM3" s="1562" t="s">
        <v>10153</v>
      </c>
      <c r="CN3" s="1561" t="s">
        <v>10149</v>
      </c>
      <c r="CO3" s="1561" t="s">
        <v>10142</v>
      </c>
      <c r="CP3" s="1557"/>
      <c r="CQ3" s="1561">
        <v>45.66</v>
      </c>
      <c r="CR3" s="1574">
        <v>45.81</v>
      </c>
      <c r="CS3" s="1560" t="s">
        <v>8236</v>
      </c>
      <c r="CT3" s="1560" t="s">
        <v>8567</v>
      </c>
      <c r="CU3" s="1570">
        <v>30.72</v>
      </c>
      <c r="CV3" s="1570">
        <v>23.86</v>
      </c>
      <c r="CW3" s="1575" t="s">
        <v>3491</v>
      </c>
      <c r="CX3" s="1560">
        <v>48.96</v>
      </c>
      <c r="CY3" s="1570">
        <v>56.62</v>
      </c>
      <c r="CZ3" s="1560">
        <v>18.63</v>
      </c>
      <c r="DA3" s="1570">
        <v>31.39</v>
      </c>
      <c r="DB3" s="1570">
        <v>54.55</v>
      </c>
      <c r="DC3" s="1570">
        <v>35.9</v>
      </c>
      <c r="DD3" s="1567"/>
      <c r="DE3" s="1560" t="s">
        <v>6160</v>
      </c>
      <c r="DF3" s="1576" t="s">
        <v>4166</v>
      </c>
      <c r="DG3" s="1576" t="s">
        <v>10156</v>
      </c>
      <c r="DH3" s="1555" t="s">
        <v>8360</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2353</v>
      </c>
      <c r="N4" s="1582" t="s">
        <v>8818</v>
      </c>
      <c r="O4" s="1580" t="s">
        <v>4717</v>
      </c>
      <c r="P4" s="1580" t="s">
        <v>4199</v>
      </c>
      <c r="Q4" s="1580" t="s">
        <v>10190</v>
      </c>
      <c r="R4" s="1581">
        <v>56.35</v>
      </c>
      <c r="S4" s="1582" t="s">
        <v>10191</v>
      </c>
      <c r="T4" s="1580" t="s">
        <v>10191</v>
      </c>
      <c r="U4" s="1582" t="s">
        <v>7518</v>
      </c>
      <c r="V4" s="1581" t="s">
        <v>10123</v>
      </c>
      <c r="W4" s="1581" t="s">
        <v>2831</v>
      </c>
      <c r="X4" s="1582" t="s">
        <v>9479</v>
      </c>
      <c r="Y4" s="1580" t="s">
        <v>10192</v>
      </c>
      <c r="Z4" s="1581" t="s">
        <v>10125</v>
      </c>
      <c r="AA4" s="1581" t="s">
        <v>10126</v>
      </c>
      <c r="AB4" s="1582">
        <v>53.53</v>
      </c>
      <c r="AC4" s="1583" t="s">
        <v>4129</v>
      </c>
      <c r="AD4" s="1581" t="s">
        <v>10127</v>
      </c>
      <c r="AE4" s="1580" t="s">
        <v>8843</v>
      </c>
      <c r="AF4" s="1582">
        <v>46.78</v>
      </c>
      <c r="AG4" s="1580" t="s">
        <v>10169</v>
      </c>
      <c r="AH4" s="1581" t="s">
        <v>8439</v>
      </c>
      <c r="AI4" s="1582" t="s">
        <v>3294</v>
      </c>
      <c r="AJ4" s="1581">
        <v>48.65</v>
      </c>
      <c r="AK4" s="1582" t="s">
        <v>8067</v>
      </c>
      <c r="AL4" s="1584" t="s">
        <v>10193</v>
      </c>
      <c r="AM4" s="1585">
        <v>47.9</v>
      </c>
      <c r="AN4" s="1582" t="s">
        <v>7895</v>
      </c>
      <c r="AO4" s="1580" t="s">
        <v>7895</v>
      </c>
      <c r="AP4" s="1582" t="s">
        <v>7475</v>
      </c>
      <c r="AQ4" s="1581">
        <v>56.99</v>
      </c>
      <c r="AR4" s="1580" t="s">
        <v>3214</v>
      </c>
      <c r="AS4" s="1582" t="s">
        <v>10194</v>
      </c>
      <c r="AT4" s="1580" t="s">
        <v>10195</v>
      </c>
      <c r="AU4" s="1580" t="s">
        <v>8067</v>
      </c>
      <c r="AV4" s="1582" t="s">
        <v>7038</v>
      </c>
      <c r="AW4" s="1580" t="s">
        <v>7038</v>
      </c>
      <c r="AX4" s="1580" t="s">
        <v>10196</v>
      </c>
      <c r="AY4" s="1581" t="s">
        <v>10134</v>
      </c>
      <c r="AZ4" s="1580" t="s">
        <v>10197</v>
      </c>
      <c r="BA4" s="1580" t="s">
        <v>7766</v>
      </c>
      <c r="BB4" s="1580" t="s">
        <v>5249</v>
      </c>
      <c r="BC4" s="1580">
        <v>47.08</v>
      </c>
      <c r="BD4" s="1582" t="s">
        <v>10198</v>
      </c>
      <c r="BE4" s="1581" t="s">
        <v>10137</v>
      </c>
      <c r="BF4" s="1582" t="s">
        <v>5628</v>
      </c>
      <c r="BG4" s="1584" t="s">
        <v>10198</v>
      </c>
      <c r="BH4" s="1584" t="s">
        <v>196</v>
      </c>
      <c r="BI4" s="1582" t="s">
        <v>10199</v>
      </c>
      <c r="BJ4" s="1582" t="s">
        <v>7529</v>
      </c>
      <c r="BK4" s="1584" t="s">
        <v>10200</v>
      </c>
      <c r="BL4" s="1583" t="s">
        <v>7529</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2312</v>
      </c>
      <c r="BZ4" s="1584" t="s">
        <v>10207</v>
      </c>
      <c r="CA4" s="1582" t="s">
        <v>2312</v>
      </c>
      <c r="CB4" s="1584" t="s">
        <v>10208</v>
      </c>
      <c r="CC4" s="1584" t="s">
        <v>10209</v>
      </c>
      <c r="CD4" s="1580" t="s">
        <v>10210</v>
      </c>
      <c r="CE4" s="1584">
        <v>53.53</v>
      </c>
      <c r="CF4" s="1582" t="s">
        <v>8528</v>
      </c>
      <c r="CG4" s="1580" t="s">
        <v>7180</v>
      </c>
      <c r="CH4" s="1584" t="s">
        <v>10211</v>
      </c>
      <c r="CI4" s="1584" t="s">
        <v>10212</v>
      </c>
      <c r="CJ4" s="1584" t="s">
        <v>10213</v>
      </c>
      <c r="CK4" s="1582" t="s">
        <v>10214</v>
      </c>
      <c r="CL4" s="1583" t="s">
        <v>10152</v>
      </c>
      <c r="CM4" s="1584" t="s">
        <v>2194</v>
      </c>
      <c r="CN4" s="1584" t="s">
        <v>10215</v>
      </c>
      <c r="CO4" s="1584" t="s">
        <v>10214</v>
      </c>
      <c r="CP4" s="1582">
        <v>47.79</v>
      </c>
      <c r="CQ4" s="1584">
        <v>45.72</v>
      </c>
      <c r="CR4" s="1584">
        <v>47.79</v>
      </c>
      <c r="CS4" s="1584" t="s">
        <v>10216</v>
      </c>
      <c r="CT4" s="1583" t="s">
        <v>8859</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6723</v>
      </c>
      <c r="B5" s="1551" t="s">
        <v>10220</v>
      </c>
      <c r="C5" s="1551" t="s">
        <v>10221</v>
      </c>
      <c r="D5" s="1586" t="s">
        <v>10222</v>
      </c>
      <c r="E5" s="1587" t="s">
        <v>1650</v>
      </c>
      <c r="F5" s="1588" t="s">
        <v>10223</v>
      </c>
      <c r="G5" s="1589" t="s">
        <v>4913</v>
      </c>
      <c r="H5" s="1554"/>
      <c r="I5" s="1590" t="s">
        <v>10224</v>
      </c>
      <c r="J5" s="1588" t="s">
        <v>5918</v>
      </c>
      <c r="K5" s="1554"/>
      <c r="L5" s="1587" t="s">
        <v>2332</v>
      </c>
      <c r="M5" s="1588" t="s">
        <v>8548</v>
      </c>
      <c r="N5" s="1591" t="s">
        <v>5772</v>
      </c>
      <c r="O5" s="1587" t="s">
        <v>7666</v>
      </c>
      <c r="P5" s="1588" t="s">
        <v>10225</v>
      </c>
      <c r="Q5" s="1592" t="s">
        <v>10226</v>
      </c>
      <c r="R5" s="1587" t="s">
        <v>10227</v>
      </c>
      <c r="S5" s="1579"/>
      <c r="T5" s="1588" t="s">
        <v>10228</v>
      </c>
      <c r="U5" s="1590" t="s">
        <v>10229</v>
      </c>
      <c r="V5" s="1587" t="s">
        <v>9488</v>
      </c>
      <c r="W5" s="1587" t="s">
        <v>10230</v>
      </c>
      <c r="X5" s="1553" t="s">
        <v>6189</v>
      </c>
      <c r="Y5" s="1587" t="s">
        <v>10231</v>
      </c>
      <c r="Z5" s="1587" t="s">
        <v>10232</v>
      </c>
      <c r="AA5" s="1553" t="s">
        <v>10233</v>
      </c>
      <c r="AB5" s="1579"/>
      <c r="AC5" s="1587" t="s">
        <v>9622</v>
      </c>
      <c r="AD5" s="1588" t="s">
        <v>10234</v>
      </c>
      <c r="AE5" s="1587" t="s">
        <v>8174</v>
      </c>
      <c r="AF5" s="1591">
        <v>47.72</v>
      </c>
      <c r="AG5" s="1587" t="s">
        <v>1768</v>
      </c>
      <c r="AH5" s="1588" t="s">
        <v>154</v>
      </c>
      <c r="AI5" s="1591" t="s">
        <v>4366</v>
      </c>
      <c r="AJ5" s="1588" t="s">
        <v>8050</v>
      </c>
      <c r="AK5" s="1593"/>
      <c r="AL5" s="1558" t="s">
        <v>10235</v>
      </c>
      <c r="AM5" s="1588" t="s">
        <v>6354</v>
      </c>
      <c r="AN5" s="1579"/>
      <c r="AO5" s="1588" t="s">
        <v>10236</v>
      </c>
      <c r="AP5" s="1591" t="s">
        <v>8983</v>
      </c>
      <c r="AQ5" s="1588" t="s">
        <v>3628</v>
      </c>
      <c r="AR5" s="1587" t="s">
        <v>3676</v>
      </c>
      <c r="AS5" s="1591" t="s">
        <v>10237</v>
      </c>
      <c r="AT5" s="1588" t="s">
        <v>10238</v>
      </c>
      <c r="AU5" s="1588" t="s">
        <v>10239</v>
      </c>
      <c r="AV5" s="1557"/>
      <c r="AW5" s="1591" t="s">
        <v>10240</v>
      </c>
      <c r="AX5" s="1588" t="s">
        <v>10241</v>
      </c>
      <c r="AY5" s="1588" t="s">
        <v>7736</v>
      </c>
      <c r="AZ5" s="1588" t="s">
        <v>10242</v>
      </c>
      <c r="BA5" s="1587" t="s">
        <v>10243</v>
      </c>
      <c r="BB5" s="1588" t="s">
        <v>5910</v>
      </c>
      <c r="BC5" s="1588" t="s">
        <v>2499</v>
      </c>
      <c r="BD5" s="1557"/>
      <c r="BE5" s="1588" t="s">
        <v>10244</v>
      </c>
      <c r="BF5" s="1590" t="s">
        <v>1855</v>
      </c>
      <c r="BG5" s="1587" t="s">
        <v>10245</v>
      </c>
      <c r="BH5" s="1587" t="s">
        <v>7782</v>
      </c>
      <c r="BI5" s="1566"/>
      <c r="BJ5" s="1567"/>
      <c r="BK5" s="1594" t="s">
        <v>10246</v>
      </c>
      <c r="BL5" s="1591" t="s">
        <v>7304</v>
      </c>
      <c r="BM5" s="1588" t="s">
        <v>10247</v>
      </c>
      <c r="BN5" s="1587" t="s">
        <v>6435</v>
      </c>
      <c r="BO5" s="1588" t="s">
        <v>10248</v>
      </c>
      <c r="BP5" s="1592" t="s">
        <v>10249</v>
      </c>
      <c r="BQ5" s="1595" t="s">
        <v>10144</v>
      </c>
      <c r="BR5" s="1587" t="s">
        <v>10250</v>
      </c>
      <c r="BS5" s="1591" t="s">
        <v>380</v>
      </c>
      <c r="BT5" s="1591">
        <v>42.84</v>
      </c>
      <c r="BU5" s="1557"/>
      <c r="BV5" s="1587" t="s">
        <v>10251</v>
      </c>
      <c r="BW5" s="1588" t="s">
        <v>10252</v>
      </c>
      <c r="BX5" s="1588" t="s">
        <v>10253</v>
      </c>
      <c r="BY5" s="1588" t="s">
        <v>6383</v>
      </c>
      <c r="BZ5" s="1596" t="s">
        <v>9409</v>
      </c>
      <c r="CA5" s="1567"/>
      <c r="CB5" s="1591" t="s">
        <v>10254</v>
      </c>
      <c r="CC5" s="1587" t="s">
        <v>10255</v>
      </c>
      <c r="CD5" s="1587" t="s">
        <v>10256</v>
      </c>
      <c r="CE5" s="1588" t="s">
        <v>2616</v>
      </c>
      <c r="CF5" s="1557"/>
      <c r="CG5" s="1588" t="s">
        <v>4243</v>
      </c>
      <c r="CH5" s="1589" t="s">
        <v>10149</v>
      </c>
      <c r="CI5" s="1587" t="s">
        <v>10257</v>
      </c>
      <c r="CJ5" s="1588" t="s">
        <v>10258</v>
      </c>
      <c r="CK5" s="1597"/>
      <c r="CL5" s="1587" t="s">
        <v>10259</v>
      </c>
      <c r="CM5" s="1591" t="s">
        <v>10260</v>
      </c>
      <c r="CN5" s="1591" t="s">
        <v>10131</v>
      </c>
      <c r="CO5" s="1587" t="s">
        <v>10261</v>
      </c>
      <c r="CP5" s="1593"/>
      <c r="CQ5" s="1598" t="s">
        <v>4116</v>
      </c>
      <c r="CR5" s="1599" t="s">
        <v>7438</v>
      </c>
      <c r="CS5" s="1592" t="s">
        <v>10262</v>
      </c>
      <c r="CT5" s="1588" t="s">
        <v>8303</v>
      </c>
      <c r="CU5" s="1600" t="s">
        <v>10263</v>
      </c>
      <c r="CV5" s="1592" t="s">
        <v>7806</v>
      </c>
      <c r="CW5" s="1587" t="s">
        <v>10264</v>
      </c>
      <c r="CX5" s="1587" t="s">
        <v>7531</v>
      </c>
      <c r="CY5" s="1591">
        <v>58.26</v>
      </c>
      <c r="CZ5" s="1587" t="s">
        <v>2735</v>
      </c>
      <c r="DA5" s="1587" t="s">
        <v>10265</v>
      </c>
      <c r="DB5" s="1588" t="s">
        <v>912</v>
      </c>
      <c r="DC5" s="1588" t="s">
        <v>4846</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7492</v>
      </c>
      <c r="M6" s="1553" t="s">
        <v>2021</v>
      </c>
      <c r="N6" s="1553" t="s">
        <v>2761</v>
      </c>
      <c r="O6" s="1553" t="s">
        <v>10275</v>
      </c>
      <c r="P6" s="1603" t="str">
        <f>HYPERLINK("https://youtu.be/qa1JlaDaizA","1:27.27")</f>
        <v>1:27.27</v>
      </c>
      <c r="Q6" s="1603" t="s">
        <v>10276</v>
      </c>
      <c r="R6" s="1553">
        <v>57.89</v>
      </c>
      <c r="S6" s="1579"/>
      <c r="T6" s="1553" t="s">
        <v>1206</v>
      </c>
      <c r="U6" s="1553" t="s">
        <v>10277</v>
      </c>
      <c r="V6" s="1553" t="s">
        <v>3967</v>
      </c>
      <c r="W6" s="1553" t="s">
        <v>10278</v>
      </c>
      <c r="X6" s="1604" t="str">
        <f>HYPERLINK("https://www.twitch.tv/videos/536217404","1:24.99")</f>
        <v>1:24.99</v>
      </c>
      <c r="Y6" s="1553" t="s">
        <v>10279</v>
      </c>
      <c r="Z6" s="1553" t="s">
        <v>10280</v>
      </c>
      <c r="AA6" s="1553" t="s">
        <v>10281</v>
      </c>
      <c r="AB6" s="1579"/>
      <c r="AC6" s="1553" t="s">
        <v>3348</v>
      </c>
      <c r="AD6" s="1605" t="s">
        <v>10282</v>
      </c>
      <c r="AE6" s="1553" t="s">
        <v>1180</v>
      </c>
      <c r="AF6" s="1553">
        <v>47.74</v>
      </c>
      <c r="AG6" s="1553" t="s">
        <v>7498</v>
      </c>
      <c r="AH6" s="1553" t="s">
        <v>4283</v>
      </c>
      <c r="AI6" s="1553" t="s">
        <v>1240</v>
      </c>
      <c r="AJ6" s="1606">
        <v>49.3</v>
      </c>
      <c r="AK6" s="1579"/>
      <c r="AL6" s="1553" t="s">
        <v>10283</v>
      </c>
      <c r="AM6" s="1553">
        <v>47.88</v>
      </c>
      <c r="AN6" s="1579"/>
      <c r="AO6" s="1553" t="s">
        <v>10284</v>
      </c>
      <c r="AP6" s="1553" t="s">
        <v>8705</v>
      </c>
      <c r="AQ6" s="1553">
        <v>58.25</v>
      </c>
      <c r="AR6" s="1553" t="s">
        <v>10285</v>
      </c>
      <c r="AS6" s="1553" t="s">
        <v>10286</v>
      </c>
      <c r="AT6" s="1605" t="s">
        <v>10287</v>
      </c>
      <c r="AU6" s="1553" t="s">
        <v>10288</v>
      </c>
      <c r="AV6" s="1554"/>
      <c r="AW6" s="1553" t="s">
        <v>10289</v>
      </c>
      <c r="AX6" s="1553" t="s">
        <v>2879</v>
      </c>
      <c r="AY6" s="1553" t="s">
        <v>10290</v>
      </c>
      <c r="AZ6" s="1553" t="s">
        <v>10291</v>
      </c>
      <c r="BA6" s="1555" t="s">
        <v>10136</v>
      </c>
      <c r="BB6" s="1553" t="s">
        <v>7510</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8441</v>
      </c>
      <c r="BO6" s="1553" t="s">
        <v>10297</v>
      </c>
      <c r="BP6" s="1603" t="str">
        <f>HYPERLINK("https://youtu.be/_zkEZrJiLkI?t=6208","1:52.30")</f>
        <v>1:52.30</v>
      </c>
      <c r="BQ6" s="1553" t="s">
        <v>2599</v>
      </c>
      <c r="BR6" s="1555" t="s">
        <v>8860</v>
      </c>
      <c r="BS6" s="1607" t="s">
        <v>10145</v>
      </c>
      <c r="BT6" s="1555">
        <v>42.39</v>
      </c>
      <c r="BU6" s="1554"/>
      <c r="BV6" s="1605" t="s">
        <v>10298</v>
      </c>
      <c r="BW6" s="1553" t="s">
        <v>10299</v>
      </c>
      <c r="BX6" s="1553" t="s">
        <v>10300</v>
      </c>
      <c r="BY6" s="1607" t="s">
        <v>8733</v>
      </c>
      <c r="BZ6" s="1553" t="s">
        <v>4663</v>
      </c>
      <c r="CA6" s="1554"/>
      <c r="CB6" s="1553" t="s">
        <v>10301</v>
      </c>
      <c r="CC6" s="1553" t="s">
        <v>10302</v>
      </c>
      <c r="CD6" s="1553" t="s">
        <v>10303</v>
      </c>
      <c r="CE6" s="1553">
        <v>51.68</v>
      </c>
      <c r="CF6" s="1554"/>
      <c r="CG6" s="1608" t="s">
        <v>7834</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2186</v>
      </c>
      <c r="DD6" s="1554"/>
      <c r="DE6" s="1553" t="s">
        <v>8911</v>
      </c>
      <c r="DF6" s="1553" t="s">
        <v>8074</v>
      </c>
      <c r="DG6" s="1603" t="str">
        <f>HYPERLINK("https://youtu.be/_zkEZrJiLkI?t=9955","3:51.51")</f>
        <v>3:51.51</v>
      </c>
      <c r="DH6" s="1553" t="s">
        <v>9058</v>
      </c>
      <c r="DI6" s="1553" t="s">
        <v>10311</v>
      </c>
    </row>
    <row r="7">
      <c r="A7" s="1577" t="s">
        <v>7235</v>
      </c>
      <c r="B7" s="1551" t="s">
        <v>10312</v>
      </c>
      <c r="C7" s="1551" t="s">
        <v>10313</v>
      </c>
      <c r="D7" s="1553" t="s">
        <v>10314</v>
      </c>
      <c r="E7" s="1555" t="s">
        <v>7237</v>
      </c>
      <c r="F7" s="1553" t="s">
        <v>8795</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8148</v>
      </c>
      <c r="AD7" s="1553" t="s">
        <v>10325</v>
      </c>
      <c r="AE7" s="1553" t="s">
        <v>5413</v>
      </c>
      <c r="AF7" s="1611">
        <v>46.63</v>
      </c>
      <c r="AG7" s="1555" t="s">
        <v>2515</v>
      </c>
      <c r="AH7" s="1553" t="s">
        <v>7250</v>
      </c>
      <c r="AI7" s="1603" t="str">
        <f>HYPERLINK("https://www.twitch.tv/videos/538066633","1:22.49")</f>
        <v>1:22.49</v>
      </c>
      <c r="AJ7" s="1553">
        <v>48.89</v>
      </c>
      <c r="AK7" s="1612"/>
      <c r="AL7" s="1555" t="s">
        <v>7251</v>
      </c>
      <c r="AM7" s="1553">
        <v>47.96</v>
      </c>
      <c r="AN7" s="1579"/>
      <c r="AO7" s="1553" t="s">
        <v>10284</v>
      </c>
      <c r="AP7" s="1555" t="s">
        <v>4283</v>
      </c>
      <c r="AQ7" s="1553">
        <v>57.09</v>
      </c>
      <c r="AR7" s="1610" t="s">
        <v>955</v>
      </c>
      <c r="AS7" s="1553" t="s">
        <v>10326</v>
      </c>
      <c r="AT7" s="1604" t="str">
        <f>HYPERLINK("https://www.twitch.tv/videos/524838524","1:44.46")</f>
        <v>1:44.46</v>
      </c>
      <c r="AU7" s="1553" t="s">
        <v>4879</v>
      </c>
      <c r="AV7" s="1579"/>
      <c r="AW7" s="1553" t="s">
        <v>10327</v>
      </c>
      <c r="AX7" s="1604" t="str">
        <f>HYPERLINK("https://www.twitch.tv/videos/540841909","1:02.08")</f>
        <v>1:02.08</v>
      </c>
      <c r="AY7" s="1553" t="s">
        <v>7211</v>
      </c>
      <c r="AZ7" s="1553" t="s">
        <v>10328</v>
      </c>
      <c r="BA7" s="1553" t="s">
        <v>10329</v>
      </c>
      <c r="BB7" s="1613" t="s">
        <v>4159</v>
      </c>
      <c r="BC7" s="1553">
        <v>46.35</v>
      </c>
      <c r="BD7" s="1579"/>
      <c r="BE7" s="1553" t="s">
        <v>5444</v>
      </c>
      <c r="BF7" s="1553" t="s">
        <v>8340</v>
      </c>
      <c r="BG7" s="1553" t="s">
        <v>10330</v>
      </c>
      <c r="BH7" s="1553" t="s">
        <v>1952</v>
      </c>
      <c r="BI7" s="1553" t="s">
        <v>10331</v>
      </c>
      <c r="BJ7" s="1579"/>
      <c r="BK7" s="1553" t="s">
        <v>5511</v>
      </c>
      <c r="BL7" s="1591" t="s">
        <v>3977</v>
      </c>
      <c r="BM7" s="1553" t="s">
        <v>10332</v>
      </c>
      <c r="BN7" s="1553">
        <v>59.88</v>
      </c>
      <c r="BO7" s="1553" t="s">
        <v>4328</v>
      </c>
      <c r="BP7" s="1553" t="s">
        <v>10333</v>
      </c>
      <c r="BQ7" s="1553" t="s">
        <v>10334</v>
      </c>
      <c r="BR7" s="1553" t="s">
        <v>8572</v>
      </c>
      <c r="BS7" s="1553" t="s">
        <v>5087</v>
      </c>
      <c r="BT7" s="1553">
        <v>42.82</v>
      </c>
      <c r="BU7" s="1579"/>
      <c r="BV7" s="1553" t="s">
        <v>10335</v>
      </c>
      <c r="BW7" s="1553"/>
      <c r="BX7" s="1553"/>
      <c r="BY7" s="1553"/>
      <c r="BZ7" s="1553" t="s">
        <v>8076</v>
      </c>
      <c r="CA7" s="1579"/>
      <c r="CB7" s="1553" t="s">
        <v>10336</v>
      </c>
      <c r="CC7" s="1553" t="s">
        <v>10337</v>
      </c>
      <c r="CD7" s="1553" t="s">
        <v>10338</v>
      </c>
      <c r="CE7" s="1591">
        <v>50.09</v>
      </c>
      <c r="CF7" s="1579"/>
      <c r="CG7" s="1553" t="s">
        <v>7867</v>
      </c>
      <c r="CH7" s="1553" t="s">
        <v>10339</v>
      </c>
      <c r="CI7" s="1553" t="s">
        <v>10340</v>
      </c>
      <c r="CJ7" s="1553" t="s">
        <v>9110</v>
      </c>
      <c r="CK7" s="1579"/>
      <c r="CL7" s="1553" t="s">
        <v>10341</v>
      </c>
      <c r="CM7" s="1553" t="s">
        <v>10342</v>
      </c>
      <c r="CN7" s="1553" t="s">
        <v>9720</v>
      </c>
      <c r="CO7" s="1555" t="s">
        <v>10155</v>
      </c>
      <c r="CP7" s="1579"/>
      <c r="CQ7" s="1608" t="s">
        <v>10343</v>
      </c>
      <c r="CR7" s="1553">
        <v>50.42</v>
      </c>
      <c r="CS7" s="1553" t="s">
        <v>10344</v>
      </c>
      <c r="CT7" s="1553" t="s">
        <v>8292</v>
      </c>
      <c r="CU7" s="1606">
        <v>31.06</v>
      </c>
      <c r="CV7" s="1553">
        <v>30.53</v>
      </c>
      <c r="CW7" s="1614" t="s">
        <v>7721</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10345</v>
      </c>
      <c r="DH7" s="1553" t="s">
        <v>7959</v>
      </c>
      <c r="DI7" s="1553" t="s">
        <v>10346</v>
      </c>
    </row>
    <row r="8">
      <c r="A8" s="1577" t="s">
        <v>5757</v>
      </c>
      <c r="B8" s="1551" t="s">
        <v>10347</v>
      </c>
      <c r="C8" s="1551" t="s">
        <v>10348</v>
      </c>
      <c r="D8" s="1615" t="s">
        <v>10349</v>
      </c>
      <c r="E8" s="1615" t="s">
        <v>10350</v>
      </c>
      <c r="F8" s="1553" t="s">
        <v>9575</v>
      </c>
      <c r="G8" s="1553" t="s">
        <v>10351</v>
      </c>
      <c r="H8" s="1554"/>
      <c r="I8" s="1553" t="s">
        <v>10352</v>
      </c>
      <c r="J8" s="1553">
        <v>50.47</v>
      </c>
      <c r="K8" s="1554"/>
      <c r="L8" s="1553" t="s">
        <v>5031</v>
      </c>
      <c r="M8" s="1553" t="s">
        <v>2531</v>
      </c>
      <c r="N8" s="1553" t="s">
        <v>10353</v>
      </c>
      <c r="O8" s="1553" t="s">
        <v>9148</v>
      </c>
      <c r="P8" s="1553" t="s">
        <v>8896</v>
      </c>
      <c r="Q8" s="1553" t="s">
        <v>10354</v>
      </c>
      <c r="R8" s="1553">
        <v>58.16</v>
      </c>
      <c r="S8" s="1579"/>
      <c r="T8" s="1553"/>
      <c r="U8" s="1553" t="s">
        <v>10355</v>
      </c>
      <c r="V8" s="1553" t="s">
        <v>10356</v>
      </c>
      <c r="W8" s="1616" t="s">
        <v>10357</v>
      </c>
      <c r="X8" s="1553" t="s">
        <v>9094</v>
      </c>
      <c r="Y8" s="1553" t="s">
        <v>10358</v>
      </c>
      <c r="Z8" s="1553" t="s">
        <v>10359</v>
      </c>
      <c r="AA8" s="1553" t="s">
        <v>10360</v>
      </c>
      <c r="AB8" s="1579"/>
      <c r="AC8" s="1553" t="s">
        <v>10361</v>
      </c>
      <c r="AD8" s="1553" t="s">
        <v>10362</v>
      </c>
      <c r="AE8" s="1553" t="s">
        <v>10363</v>
      </c>
      <c r="AF8" s="1553">
        <v>48.54</v>
      </c>
      <c r="AG8" s="1553" t="s">
        <v>10364</v>
      </c>
      <c r="AH8" s="1553" t="s">
        <v>7939</v>
      </c>
      <c r="AI8" s="1553" t="s">
        <v>7470</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7493</v>
      </c>
      <c r="AZ8" s="1553" t="s">
        <v>1402</v>
      </c>
      <c r="BA8" s="1553" t="s">
        <v>10373</v>
      </c>
      <c r="BB8" s="1553" t="s">
        <v>10374</v>
      </c>
      <c r="BC8" s="1553">
        <v>43.48</v>
      </c>
      <c r="BD8" s="1554"/>
      <c r="BE8" s="1553" t="s">
        <v>10375</v>
      </c>
      <c r="BF8" s="1553" t="s">
        <v>10376</v>
      </c>
      <c r="BG8" s="1553" t="s">
        <v>10377</v>
      </c>
      <c r="BH8" s="1553" t="s">
        <v>8054</v>
      </c>
      <c r="BI8" s="1553" t="s">
        <v>10378</v>
      </c>
      <c r="BJ8" s="1578"/>
      <c r="BK8" s="1553" t="s">
        <v>10379</v>
      </c>
      <c r="BL8" s="1553" t="s">
        <v>10380</v>
      </c>
      <c r="BM8" s="1553" t="s">
        <v>10381</v>
      </c>
      <c r="BN8" s="1553" t="s">
        <v>8067</v>
      </c>
      <c r="BO8" s="1553" t="s">
        <v>10382</v>
      </c>
      <c r="BP8" s="1553" t="s">
        <v>10383</v>
      </c>
      <c r="BQ8" s="1553" t="s">
        <v>10384</v>
      </c>
      <c r="BR8" s="1553" t="s">
        <v>2716</v>
      </c>
      <c r="BS8" s="1553" t="s">
        <v>1420</v>
      </c>
      <c r="BT8" s="1553">
        <v>42.95</v>
      </c>
      <c r="BU8" s="1554"/>
      <c r="BV8" s="1553" t="s">
        <v>7551</v>
      </c>
      <c r="BW8" s="1553" t="s">
        <v>10385</v>
      </c>
      <c r="BX8" s="1553" t="s">
        <v>10386</v>
      </c>
      <c r="BY8" s="1553" t="s">
        <v>6071</v>
      </c>
      <c r="BZ8" s="1553" t="s">
        <v>477</v>
      </c>
      <c r="CA8" s="1554"/>
      <c r="CB8" s="1553" t="s">
        <v>10387</v>
      </c>
      <c r="CC8" s="1553" t="s">
        <v>8273</v>
      </c>
      <c r="CD8" s="1555" t="s">
        <v>4740</v>
      </c>
      <c r="CE8" s="1553" t="s">
        <v>7806</v>
      </c>
      <c r="CF8" s="1554"/>
      <c r="CG8" s="1608" t="s">
        <v>10388</v>
      </c>
      <c r="CH8" s="1553" t="s">
        <v>8814</v>
      </c>
      <c r="CI8" s="1553" t="s">
        <v>10389</v>
      </c>
      <c r="CJ8" s="1553" t="s">
        <v>10390</v>
      </c>
      <c r="CK8" s="1579"/>
      <c r="CL8" s="1553" t="s">
        <v>10391</v>
      </c>
      <c r="CM8" s="1553" t="s">
        <v>2547</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8151</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7464</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7806</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4000</v>
      </c>
      <c r="M10" s="1591" t="s">
        <v>10477</v>
      </c>
      <c r="N10" s="1591" t="s">
        <v>10478</v>
      </c>
      <c r="O10" s="1553" t="s">
        <v>10479</v>
      </c>
      <c r="P10" s="1591" t="s">
        <v>8334</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7675</v>
      </c>
      <c r="Y10" s="1591" t="s">
        <v>10483</v>
      </c>
      <c r="Z10" s="1591" t="s">
        <v>10484</v>
      </c>
      <c r="AA10" s="1591" t="s">
        <v>10370</v>
      </c>
      <c r="AB10" s="1620"/>
      <c r="AC10" s="1591" t="s">
        <v>10485</v>
      </c>
      <c r="AD10" s="1553" t="s">
        <v>10486</v>
      </c>
      <c r="AE10" s="1591" t="s">
        <v>9023</v>
      </c>
      <c r="AF10" s="1591">
        <v>48.01</v>
      </c>
      <c r="AG10" s="1591" t="s">
        <v>10487</v>
      </c>
      <c r="AH10" s="1591" t="s">
        <v>10488</v>
      </c>
      <c r="AI10" s="1591" t="s">
        <v>10489</v>
      </c>
      <c r="AJ10" s="1591">
        <v>49.7</v>
      </c>
      <c r="AK10" s="1620"/>
      <c r="AL10" s="1553" t="s">
        <v>10490</v>
      </c>
      <c r="AM10" s="1553">
        <v>47.91</v>
      </c>
      <c r="AN10" s="1620"/>
      <c r="AO10" s="1591" t="s">
        <v>10491</v>
      </c>
      <c r="AP10" s="1591" t="s">
        <v>8268</v>
      </c>
      <c r="AQ10" s="1591">
        <v>59.24</v>
      </c>
      <c r="AR10" s="1621" t="str">
        <f>HYPERLINK("https://www.youtube.com/watch?v=Nzzlh5o-lN4","1:33.09")</f>
        <v>1:33.09</v>
      </c>
      <c r="AS10" s="1591" t="s">
        <v>10492</v>
      </c>
      <c r="AT10" s="1591" t="s">
        <v>10493</v>
      </c>
      <c r="AU10" s="1591" t="s">
        <v>10494</v>
      </c>
      <c r="AV10" s="1615"/>
      <c r="AW10" s="1591" t="s">
        <v>3192</v>
      </c>
      <c r="AX10" s="1591" t="s">
        <v>10495</v>
      </c>
      <c r="AY10" s="1591" t="s">
        <v>476</v>
      </c>
      <c r="AZ10" s="1591" t="s">
        <v>10496</v>
      </c>
      <c r="BA10" s="1591" t="s">
        <v>6650</v>
      </c>
      <c r="BB10" s="1591" t="s">
        <v>8093</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8547</v>
      </c>
      <c r="BQ10" s="1591" t="s">
        <v>10506</v>
      </c>
      <c r="BR10" s="1591" t="s">
        <v>10507</v>
      </c>
      <c r="BS10" s="1591" t="s">
        <v>8427</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7806</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8626</v>
      </c>
      <c r="DG10" s="1591" t="s">
        <v>10523</v>
      </c>
      <c r="DH10" s="1591" t="s">
        <v>2333</v>
      </c>
      <c r="DI10" s="1591" t="s">
        <v>9345</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8133</v>
      </c>
      <c r="N11" s="1553" t="s">
        <v>10529</v>
      </c>
      <c r="O11" s="1553" t="s">
        <v>8860</v>
      </c>
      <c r="P11" s="1553" t="s">
        <v>3781</v>
      </c>
      <c r="Q11" s="1553" t="s">
        <v>10050</v>
      </c>
      <c r="R11" s="1553">
        <v>58.83</v>
      </c>
      <c r="S11" s="1579"/>
      <c r="T11" s="1553" t="s">
        <v>10530</v>
      </c>
      <c r="U11" s="1553" t="s">
        <v>10531</v>
      </c>
      <c r="V11" s="1553" t="s">
        <v>10532</v>
      </c>
      <c r="W11" s="1553" t="s">
        <v>10533</v>
      </c>
      <c r="X11" s="1553" t="s">
        <v>7556</v>
      </c>
      <c r="Y11" s="1553" t="s">
        <v>10534</v>
      </c>
      <c r="Z11" s="1553" t="s">
        <v>10535</v>
      </c>
      <c r="AA11" s="1553" t="s">
        <v>10536</v>
      </c>
      <c r="AB11" s="1579"/>
      <c r="AC11" s="1553" t="s">
        <v>2441</v>
      </c>
      <c r="AD11" s="1553" t="s">
        <v>10537</v>
      </c>
      <c r="AE11" s="1553" t="s">
        <v>10538</v>
      </c>
      <c r="AF11" s="1553">
        <v>47.98</v>
      </c>
      <c r="AG11" s="1553" t="s">
        <v>10539</v>
      </c>
      <c r="AH11" s="1553" t="s">
        <v>7962</v>
      </c>
      <c r="AI11" s="1553" t="s">
        <v>9127</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7492</v>
      </c>
      <c r="AZ11" s="1553" t="s">
        <v>7125</v>
      </c>
      <c r="BA11" s="1553" t="s">
        <v>10546</v>
      </c>
      <c r="BB11" s="1553" t="s">
        <v>8038</v>
      </c>
      <c r="BC11" s="1553">
        <v>47.25</v>
      </c>
      <c r="BD11" s="1554"/>
      <c r="BE11" s="1553" t="s">
        <v>10547</v>
      </c>
      <c r="BF11" s="1553" t="s">
        <v>10548</v>
      </c>
      <c r="BG11" s="1553" t="s">
        <v>7669</v>
      </c>
      <c r="BH11" s="1553" t="s">
        <v>10549</v>
      </c>
      <c r="BI11" s="1553" t="s">
        <v>10550</v>
      </c>
      <c r="BJ11" s="1554"/>
      <c r="BK11" s="1553" t="s">
        <v>10551</v>
      </c>
      <c r="BL11" s="1553" t="s">
        <v>7417</v>
      </c>
      <c r="BM11" s="1553" t="s">
        <v>10552</v>
      </c>
      <c r="BN11" s="1553" t="s">
        <v>10553</v>
      </c>
      <c r="BO11" s="1553" t="s">
        <v>4845</v>
      </c>
      <c r="BP11" s="1553" t="s">
        <v>10554</v>
      </c>
      <c r="BQ11" s="1553" t="s">
        <v>10555</v>
      </c>
      <c r="BR11" s="1553" t="s">
        <v>10556</v>
      </c>
      <c r="BS11" s="1553" t="s">
        <v>9109</v>
      </c>
      <c r="BT11" s="1553">
        <v>43.02</v>
      </c>
      <c r="BU11" s="1554"/>
      <c r="BV11" s="1553" t="s">
        <v>7329</v>
      </c>
      <c r="BW11" s="1553" t="s">
        <v>10557</v>
      </c>
      <c r="BX11" s="1553" t="s">
        <v>10558</v>
      </c>
      <c r="BY11" s="1553">
        <v>1.0</v>
      </c>
      <c r="BZ11" s="1553">
        <v>1.0</v>
      </c>
      <c r="CA11" s="1554"/>
      <c r="CB11" s="1553" t="s">
        <v>10559</v>
      </c>
      <c r="CC11" s="1553" t="s">
        <v>10560</v>
      </c>
      <c r="CD11" s="1553" t="s">
        <v>3085</v>
      </c>
      <c r="CE11" s="1553" t="s">
        <v>7806</v>
      </c>
      <c r="CF11" s="1554"/>
      <c r="CG11" s="1553" t="s">
        <v>8763</v>
      </c>
      <c r="CH11" s="1553" t="s">
        <v>2188</v>
      </c>
      <c r="CI11" s="1553" t="s">
        <v>10561</v>
      </c>
      <c r="CJ11" s="1553" t="s">
        <v>10562</v>
      </c>
      <c r="CK11" s="1579"/>
      <c r="CL11" s="1553" t="s">
        <v>10563</v>
      </c>
      <c r="CM11" s="1553" t="s">
        <v>10564</v>
      </c>
      <c r="CN11" s="1553" t="s">
        <v>10565</v>
      </c>
      <c r="CO11" s="1553" t="s">
        <v>10566</v>
      </c>
      <c r="CP11" s="1579"/>
      <c r="CQ11" s="1553" t="s">
        <v>10567</v>
      </c>
      <c r="CR11" s="1553">
        <v>48.29</v>
      </c>
      <c r="CS11" s="1553" t="s">
        <v>4622</v>
      </c>
      <c r="CT11" s="1553" t="s">
        <v>8580</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7543</v>
      </c>
      <c r="F12" s="1553" t="s">
        <v>10579</v>
      </c>
      <c r="G12" s="1553" t="s">
        <v>10580</v>
      </c>
      <c r="H12" s="1554"/>
      <c r="I12" s="1553" t="s">
        <v>10581</v>
      </c>
      <c r="J12" s="1622" t="s">
        <v>10582</v>
      </c>
      <c r="K12" s="1554"/>
      <c r="L12" s="1553" t="s">
        <v>9127</v>
      </c>
      <c r="M12" s="1553" t="s">
        <v>7327</v>
      </c>
      <c r="N12" s="1553" t="s">
        <v>10583</v>
      </c>
      <c r="O12" s="1553" t="s">
        <v>9226</v>
      </c>
      <c r="P12" s="1553" t="s">
        <v>5312</v>
      </c>
      <c r="Q12" s="1553" t="s">
        <v>10584</v>
      </c>
      <c r="R12" s="1553">
        <v>58.5</v>
      </c>
      <c r="S12" s="1579"/>
      <c r="T12" s="1553" t="s">
        <v>3003</v>
      </c>
      <c r="U12" s="1553" t="s">
        <v>10585</v>
      </c>
      <c r="V12" s="1553" t="s">
        <v>7343</v>
      </c>
      <c r="W12" s="1553" t="s">
        <v>8514</v>
      </c>
      <c r="X12" s="1553" t="s">
        <v>3558</v>
      </c>
      <c r="Y12" s="1553" t="s">
        <v>10586</v>
      </c>
      <c r="Z12" s="1553" t="s">
        <v>10587</v>
      </c>
      <c r="AA12" s="1553" t="s">
        <v>3385</v>
      </c>
      <c r="AB12" s="1579"/>
      <c r="AC12" s="1553" t="s">
        <v>10588</v>
      </c>
      <c r="AD12" s="1553" t="s">
        <v>10589</v>
      </c>
      <c r="AE12" s="1553" t="s">
        <v>10590</v>
      </c>
      <c r="AF12" s="1553">
        <v>48.48</v>
      </c>
      <c r="AG12" s="1553" t="s">
        <v>10591</v>
      </c>
      <c r="AH12" s="1553" t="s">
        <v>605</v>
      </c>
      <c r="AI12" s="1553" t="s">
        <v>8649</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6096</v>
      </c>
      <c r="AY12" s="1553" t="s">
        <v>8317</v>
      </c>
      <c r="AZ12" s="1553" t="s">
        <v>10328</v>
      </c>
      <c r="BA12" s="1553" t="s">
        <v>10600</v>
      </c>
      <c r="BB12" s="1553" t="s">
        <v>2353</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8395</v>
      </c>
      <c r="BO12" s="1553" t="s">
        <v>10608</v>
      </c>
      <c r="BP12" s="1553" t="s">
        <v>8533</v>
      </c>
      <c r="BQ12" s="1553" t="s">
        <v>10609</v>
      </c>
      <c r="BR12" s="1553" t="s">
        <v>9183</v>
      </c>
      <c r="BS12" s="1553" t="s">
        <v>8491</v>
      </c>
      <c r="BT12" s="1553">
        <v>42.79</v>
      </c>
      <c r="BU12" s="1554"/>
      <c r="BV12" s="1553" t="s">
        <v>10610</v>
      </c>
      <c r="BW12" s="1553" t="s">
        <v>10611</v>
      </c>
      <c r="BX12" s="1553" t="s">
        <v>10612</v>
      </c>
      <c r="BY12" s="1553" t="s">
        <v>10613</v>
      </c>
      <c r="BZ12" s="1553" t="s">
        <v>3028</v>
      </c>
      <c r="CA12" s="1554"/>
      <c r="CB12" s="1553" t="s">
        <v>10614</v>
      </c>
      <c r="CC12" s="1553" t="s">
        <v>5167</v>
      </c>
      <c r="CD12" s="1553" t="s">
        <v>2388</v>
      </c>
      <c r="CE12" s="1553" t="s">
        <v>7806</v>
      </c>
      <c r="CF12" s="1554"/>
      <c r="CG12" s="1553" t="s">
        <v>10615</v>
      </c>
      <c r="CH12" s="1553" t="s">
        <v>10616</v>
      </c>
      <c r="CI12" s="1553" t="s">
        <v>10617</v>
      </c>
      <c r="CJ12" s="1553" t="s">
        <v>10618</v>
      </c>
      <c r="CK12" s="1579"/>
      <c r="CL12" s="1553" t="s">
        <v>10619</v>
      </c>
      <c r="CM12" s="1553" t="s">
        <v>10620</v>
      </c>
      <c r="CN12" s="1553" t="s">
        <v>10621</v>
      </c>
      <c r="CO12" s="1553" t="s">
        <v>5288</v>
      </c>
      <c r="CP12" s="1579"/>
      <c r="CQ12" s="1553" t="s">
        <v>10622</v>
      </c>
      <c r="CR12" s="1553">
        <v>48.19</v>
      </c>
      <c r="CS12" s="1604" t="str">
        <f>HYPERLINK("https://www.youtube.com/watch?v=ULSYbWi59rw","1:54.11")</f>
        <v>1:54.11</v>
      </c>
      <c r="CT12" s="1553" t="s">
        <v>8469</v>
      </c>
      <c r="CU12" s="1553">
        <v>31.53</v>
      </c>
      <c r="CV12" s="1553">
        <v>25.35</v>
      </c>
      <c r="CW12" s="1553" t="s">
        <v>4252</v>
      </c>
      <c r="CX12" s="1553">
        <v>50.39</v>
      </c>
      <c r="CY12" s="1553">
        <v>58.75</v>
      </c>
      <c r="CZ12" s="1553">
        <v>18.5</v>
      </c>
      <c r="DA12" s="1553">
        <v>33.67</v>
      </c>
      <c r="DB12" s="1553" t="s">
        <v>10623</v>
      </c>
      <c r="DC12" s="1553">
        <v>37.76</v>
      </c>
      <c r="DD12" s="1554"/>
      <c r="DE12" s="1553" t="s">
        <v>10624</v>
      </c>
      <c r="DF12" s="1553" t="s">
        <v>4121</v>
      </c>
      <c r="DG12" s="1553" t="s">
        <v>10625</v>
      </c>
      <c r="DH12" s="1553" t="s">
        <v>10626</v>
      </c>
      <c r="DI12" s="1553" t="s">
        <v>10627</v>
      </c>
    </row>
    <row r="13">
      <c r="A13" s="1577" t="s">
        <v>7661</v>
      </c>
      <c r="B13" s="1622" t="s">
        <v>10628</v>
      </c>
      <c r="C13" s="1551" t="s">
        <v>10629</v>
      </c>
      <c r="D13" s="1615" t="s">
        <v>10630</v>
      </c>
      <c r="E13" s="1615" t="s">
        <v>313</v>
      </c>
      <c r="F13" s="1553" t="s">
        <v>9655</v>
      </c>
      <c r="G13" s="1553" t="s">
        <v>10631</v>
      </c>
      <c r="H13" s="1554"/>
      <c r="I13" s="1553" t="s">
        <v>10632</v>
      </c>
      <c r="J13" s="1553">
        <v>52.24</v>
      </c>
      <c r="K13" s="1554"/>
      <c r="L13" s="1553" t="s">
        <v>8436</v>
      </c>
      <c r="M13" s="1553" t="s">
        <v>8826</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4212</v>
      </c>
      <c r="AH13" s="1553" t="s">
        <v>10645</v>
      </c>
      <c r="AI13" s="1553" t="s">
        <v>8755</v>
      </c>
      <c r="AJ13" s="1553">
        <v>53.54</v>
      </c>
      <c r="AK13" s="1579"/>
      <c r="AL13" s="1553" t="s">
        <v>8163</v>
      </c>
      <c r="AM13" s="1553">
        <v>50.17</v>
      </c>
      <c r="AN13" s="1579"/>
      <c r="AO13" s="1553" t="s">
        <v>10646</v>
      </c>
      <c r="AP13" s="1553" t="s">
        <v>5268</v>
      </c>
      <c r="AQ13" s="1553">
        <v>59.52</v>
      </c>
      <c r="AR13" s="1553" t="s">
        <v>10230</v>
      </c>
      <c r="AS13" s="1553" t="s">
        <v>10647</v>
      </c>
      <c r="AT13" s="1553" t="s">
        <v>10648</v>
      </c>
      <c r="AU13" s="1553" t="s">
        <v>9612</v>
      </c>
      <c r="AV13" s="1554"/>
      <c r="AW13" s="1553" t="s">
        <v>10649</v>
      </c>
      <c r="AX13" s="1553" t="s">
        <v>2114</v>
      </c>
      <c r="AY13" s="1553" t="s">
        <v>8213</v>
      </c>
      <c r="AZ13" s="1553" t="s">
        <v>10650</v>
      </c>
      <c r="BA13" s="1553" t="s">
        <v>8782</v>
      </c>
      <c r="BB13" s="1553" t="s">
        <v>8729</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7835</v>
      </c>
      <c r="BO13" s="1553" t="s">
        <v>10659</v>
      </c>
      <c r="BP13" s="1553" t="s">
        <v>5429</v>
      </c>
      <c r="BQ13" s="1553" t="s">
        <v>10660</v>
      </c>
      <c r="BR13" s="1553" t="s">
        <v>1748</v>
      </c>
      <c r="BS13" s="1553" t="s">
        <v>10661</v>
      </c>
      <c r="BT13" s="1553">
        <v>43.23</v>
      </c>
      <c r="BU13" s="1554"/>
      <c r="BV13" s="1553" t="s">
        <v>10662</v>
      </c>
      <c r="BW13" s="1553" t="s">
        <v>7806</v>
      </c>
      <c r="BX13" s="1553" t="s">
        <v>7806</v>
      </c>
      <c r="BY13" s="1553" t="s">
        <v>10663</v>
      </c>
      <c r="BZ13" s="1553" t="s">
        <v>10664</v>
      </c>
      <c r="CA13" s="1554"/>
      <c r="CB13" s="1553" t="s">
        <v>10665</v>
      </c>
      <c r="CC13" s="1553" t="s">
        <v>10666</v>
      </c>
      <c r="CD13" s="1553" t="s">
        <v>10667</v>
      </c>
      <c r="CE13" s="1553" t="s">
        <v>7806</v>
      </c>
      <c r="CF13" s="1554"/>
      <c r="CG13" s="1608" t="s">
        <v>5954</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7486</v>
      </c>
      <c r="DF13" s="1553" t="s">
        <v>10679</v>
      </c>
      <c r="DG13" s="1553" t="s">
        <v>10680</v>
      </c>
      <c r="DH13" s="1553" t="s">
        <v>8956</v>
      </c>
      <c r="DI13" s="1553" t="s">
        <v>10681</v>
      </c>
    </row>
    <row r="14">
      <c r="A14" s="1550" t="s">
        <v>5705</v>
      </c>
      <c r="B14" s="1551" t="s">
        <v>10682</v>
      </c>
      <c r="C14" s="1551" t="s">
        <v>10683</v>
      </c>
      <c r="D14" s="1591" t="s">
        <v>10684</v>
      </c>
      <c r="E14" s="1591" t="s">
        <v>8834</v>
      </c>
      <c r="F14" s="1591" t="s">
        <v>10685</v>
      </c>
      <c r="G14" s="1591" t="s">
        <v>10686</v>
      </c>
      <c r="H14" s="1554"/>
      <c r="I14" s="1591" t="s">
        <v>10687</v>
      </c>
      <c r="J14" s="1591">
        <v>51.19</v>
      </c>
      <c r="K14" s="1554"/>
      <c r="L14" s="1591" t="s">
        <v>5013</v>
      </c>
      <c r="M14" s="1591" t="s">
        <v>10688</v>
      </c>
      <c r="N14" s="1591" t="s">
        <v>5503</v>
      </c>
      <c r="O14" s="1591" t="s">
        <v>10689</v>
      </c>
      <c r="P14" s="1591" t="s">
        <v>10690</v>
      </c>
      <c r="Q14" s="1591" t="s">
        <v>10691</v>
      </c>
      <c r="R14" s="1591">
        <v>59.16</v>
      </c>
      <c r="S14" s="1579"/>
      <c r="T14" s="1591" t="s">
        <v>2930</v>
      </c>
      <c r="U14" s="1591" t="s">
        <v>10692</v>
      </c>
      <c r="V14" s="1591" t="s">
        <v>7754</v>
      </c>
      <c r="W14" s="1591" t="s">
        <v>3209</v>
      </c>
      <c r="X14" s="1591" t="s">
        <v>5178</v>
      </c>
      <c r="Y14" s="1591" t="s">
        <v>10693</v>
      </c>
      <c r="Z14" s="1591" t="s">
        <v>10694</v>
      </c>
      <c r="AA14" s="1591" t="s">
        <v>10695</v>
      </c>
      <c r="AB14" s="1554"/>
      <c r="AC14" s="1591" t="s">
        <v>7148</v>
      </c>
      <c r="AD14" s="1591" t="s">
        <v>7152</v>
      </c>
      <c r="AE14" s="1591" t="s">
        <v>2815</v>
      </c>
      <c r="AF14" s="1591">
        <v>49.53</v>
      </c>
      <c r="AG14" s="1591" t="s">
        <v>8735</v>
      </c>
      <c r="AH14" s="1591" t="s">
        <v>10696</v>
      </c>
      <c r="AI14" s="1591" t="s">
        <v>4554</v>
      </c>
      <c r="AJ14" s="1591">
        <v>49.63</v>
      </c>
      <c r="AK14" s="1593"/>
      <c r="AL14" s="1591" t="s">
        <v>8824</v>
      </c>
      <c r="AM14" s="1553">
        <v>48.28</v>
      </c>
      <c r="AN14" s="1579"/>
      <c r="AO14" s="1591" t="s">
        <v>10697</v>
      </c>
      <c r="AP14" s="1561" t="s">
        <v>4359</v>
      </c>
      <c r="AQ14" s="1591">
        <v>59.39</v>
      </c>
      <c r="AR14" s="1591" t="s">
        <v>7284</v>
      </c>
      <c r="AS14" s="1591" t="s">
        <v>10698</v>
      </c>
      <c r="AT14" s="1591" t="s">
        <v>10699</v>
      </c>
      <c r="AU14" s="1591" t="s">
        <v>10700</v>
      </c>
      <c r="AV14" s="1557"/>
      <c r="AW14" s="1591" t="s">
        <v>5069</v>
      </c>
      <c r="AX14" s="1591" t="s">
        <v>10360</v>
      </c>
      <c r="AY14" s="1591" t="s">
        <v>4199</v>
      </c>
      <c r="AZ14" s="1591" t="s">
        <v>8447</v>
      </c>
      <c r="BA14" s="1591" t="s">
        <v>7795</v>
      </c>
      <c r="BB14" s="1591" t="s">
        <v>10701</v>
      </c>
      <c r="BC14" s="1591">
        <v>47.02</v>
      </c>
      <c r="BD14" s="1557"/>
      <c r="BE14" s="1591" t="s">
        <v>10702</v>
      </c>
      <c r="BF14" s="1591" t="s">
        <v>10703</v>
      </c>
      <c r="BG14" s="1591" t="s">
        <v>10704</v>
      </c>
      <c r="BH14" s="1591" t="s">
        <v>10705</v>
      </c>
      <c r="BI14" s="1591" t="s">
        <v>5980</v>
      </c>
      <c r="BJ14" s="1567"/>
      <c r="BK14" s="1591" t="s">
        <v>10706</v>
      </c>
      <c r="BL14" s="1591" t="s">
        <v>8172</v>
      </c>
      <c r="BM14" s="1591" t="s">
        <v>10707</v>
      </c>
      <c r="BN14" s="1591" t="s">
        <v>10708</v>
      </c>
      <c r="BO14" s="1591" t="s">
        <v>10709</v>
      </c>
      <c r="BP14" s="1591" t="s">
        <v>10710</v>
      </c>
      <c r="BQ14" s="1591" t="s">
        <v>10711</v>
      </c>
      <c r="BR14" s="1591" t="s">
        <v>1748</v>
      </c>
      <c r="BS14" s="1591" t="s">
        <v>8623</v>
      </c>
      <c r="BT14" s="1591">
        <v>43.21</v>
      </c>
      <c r="BU14" s="1557"/>
      <c r="BV14" s="1591" t="s">
        <v>10712</v>
      </c>
      <c r="BW14" s="1591" t="s">
        <v>10713</v>
      </c>
      <c r="BX14" s="1591" t="s">
        <v>10714</v>
      </c>
      <c r="BY14" s="1591" t="s">
        <v>8829</v>
      </c>
      <c r="BZ14" s="1591" t="s">
        <v>8484</v>
      </c>
      <c r="CA14" s="1567"/>
      <c r="CB14" s="1591" t="s">
        <v>10715</v>
      </c>
      <c r="CC14" s="1591" t="s">
        <v>10716</v>
      </c>
      <c r="CD14" s="1591" t="s">
        <v>10717</v>
      </c>
      <c r="CE14" s="1591" t="s">
        <v>7806</v>
      </c>
      <c r="CF14" s="1557"/>
      <c r="CG14" s="1591" t="s">
        <v>3313</v>
      </c>
      <c r="CH14" s="1591" t="s">
        <v>10718</v>
      </c>
      <c r="CI14" s="1591" t="s">
        <v>10719</v>
      </c>
      <c r="CJ14" s="1591" t="s">
        <v>8183</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5419</v>
      </c>
      <c r="DC14" s="1591">
        <v>38.46</v>
      </c>
      <c r="DD14" s="1567"/>
      <c r="DE14" s="1591" t="s">
        <v>10727</v>
      </c>
      <c r="DF14" s="1591" t="s">
        <v>2336</v>
      </c>
      <c r="DG14" s="1591" t="s">
        <v>10728</v>
      </c>
      <c r="DH14" s="1591" t="s">
        <v>10729</v>
      </c>
      <c r="DI14" s="1591" t="s">
        <v>6668</v>
      </c>
    </row>
    <row r="15">
      <c r="A15" s="1550" t="s">
        <v>2717</v>
      </c>
      <c r="B15" s="1551" t="s">
        <v>10401</v>
      </c>
      <c r="C15" s="1551" t="s">
        <v>10730</v>
      </c>
      <c r="D15" s="1553" t="s">
        <v>10731</v>
      </c>
      <c r="E15" s="1615" t="s">
        <v>4390</v>
      </c>
      <c r="F15" s="1553" t="s">
        <v>5135</v>
      </c>
      <c r="G15" s="1553" t="s">
        <v>10732</v>
      </c>
      <c r="H15" s="1554"/>
      <c r="I15" s="1553" t="s">
        <v>10224</v>
      </c>
      <c r="J15" s="1553">
        <v>48.56</v>
      </c>
      <c r="K15" s="1578"/>
      <c r="L15" s="1553" t="s">
        <v>6388</v>
      </c>
      <c r="M15" s="1553" t="s">
        <v>8594</v>
      </c>
      <c r="N15" s="1553" t="s">
        <v>10733</v>
      </c>
      <c r="O15" s="1553" t="s">
        <v>8770</v>
      </c>
      <c r="P15" s="1553" t="s">
        <v>4324</v>
      </c>
      <c r="Q15" s="1553" t="s">
        <v>3996</v>
      </c>
      <c r="R15" s="1553">
        <v>59.14</v>
      </c>
      <c r="S15" s="1579"/>
      <c r="T15" s="1553" t="s">
        <v>10734</v>
      </c>
      <c r="U15" s="1553" t="s">
        <v>5049</v>
      </c>
      <c r="V15" s="1553" t="s">
        <v>525</v>
      </c>
      <c r="W15" s="1553" t="s">
        <v>10735</v>
      </c>
      <c r="X15" s="1553" t="s">
        <v>7576</v>
      </c>
      <c r="Y15" s="1591" t="s">
        <v>10736</v>
      </c>
      <c r="Z15" s="1553" t="s">
        <v>10737</v>
      </c>
      <c r="AA15" s="1553" t="s">
        <v>10738</v>
      </c>
      <c r="AB15" s="1579"/>
      <c r="AC15" s="1553" t="s">
        <v>8081</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2564</v>
      </c>
      <c r="AV15" s="1554"/>
      <c r="AW15" s="1591" t="s">
        <v>10748</v>
      </c>
      <c r="AX15" s="1553" t="s">
        <v>5792</v>
      </c>
      <c r="AY15" s="1591" t="s">
        <v>10489</v>
      </c>
      <c r="AZ15" s="1591" t="s">
        <v>3775</v>
      </c>
      <c r="BA15" s="1591" t="s">
        <v>10749</v>
      </c>
      <c r="BB15" s="1591" t="s">
        <v>7685</v>
      </c>
      <c r="BC15" s="1553">
        <v>42.96</v>
      </c>
      <c r="BD15" s="1578"/>
      <c r="BE15" s="1553" t="s">
        <v>10284</v>
      </c>
      <c r="BF15" s="1553" t="s">
        <v>10750</v>
      </c>
      <c r="BG15" s="1553" t="s">
        <v>10751</v>
      </c>
      <c r="BH15" s="1553" t="s">
        <v>10752</v>
      </c>
      <c r="BI15" s="1553" t="s">
        <v>4458</v>
      </c>
      <c r="BJ15" s="1554"/>
      <c r="BK15" s="1553" t="s">
        <v>10753</v>
      </c>
      <c r="BL15" s="1553" t="s">
        <v>10754</v>
      </c>
      <c r="BM15" s="1553" t="s">
        <v>10755</v>
      </c>
      <c r="BN15" s="1553" t="s">
        <v>1374</v>
      </c>
      <c r="BO15" s="1553" t="s">
        <v>10756</v>
      </c>
      <c r="BP15" s="1553" t="s">
        <v>10757</v>
      </c>
      <c r="BQ15" s="1553" t="s">
        <v>7125</v>
      </c>
      <c r="BR15" s="1553" t="s">
        <v>10758</v>
      </c>
      <c r="BS15" s="1553" t="s">
        <v>9067</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7806</v>
      </c>
      <c r="CF15" s="1554"/>
      <c r="CG15" s="1553" t="s">
        <v>8889</v>
      </c>
      <c r="CH15" s="1553" t="s">
        <v>10767</v>
      </c>
      <c r="CI15" s="1553" t="s">
        <v>10768</v>
      </c>
      <c r="CJ15" s="1553" t="s">
        <v>10769</v>
      </c>
      <c r="CK15" s="1579"/>
      <c r="CL15" s="1553" t="s">
        <v>10770</v>
      </c>
      <c r="CM15" s="1553" t="s">
        <v>8960</v>
      </c>
      <c r="CN15" s="1553" t="s">
        <v>4925</v>
      </c>
      <c r="CO15" s="1553" t="s">
        <v>8660</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9300</v>
      </c>
      <c r="DG15" s="1553" t="s">
        <v>10778</v>
      </c>
      <c r="DH15" s="1591" t="s">
        <v>10779</v>
      </c>
      <c r="DI15" s="1553" t="s">
        <v>4913</v>
      </c>
    </row>
    <row r="16">
      <c r="A16" s="1550" t="s">
        <v>1676</v>
      </c>
      <c r="B16" s="1552">
        <v>0.12564814814814815</v>
      </c>
      <c r="C16" s="1552">
        <v>0.13260416666666666</v>
      </c>
      <c r="D16" s="1553" t="s">
        <v>10780</v>
      </c>
      <c r="E16" s="1553" t="s">
        <v>4538</v>
      </c>
      <c r="F16" s="1553" t="s">
        <v>10781</v>
      </c>
      <c r="G16" s="1553" t="s">
        <v>10782</v>
      </c>
      <c r="H16" s="1554"/>
      <c r="I16" s="1553" t="s">
        <v>10783</v>
      </c>
      <c r="J16" s="1553" t="s">
        <v>10784</v>
      </c>
      <c r="K16" s="1554"/>
      <c r="L16" s="1553" t="s">
        <v>10785</v>
      </c>
      <c r="M16" s="1553" t="s">
        <v>4118</v>
      </c>
      <c r="N16" s="1553" t="s">
        <v>10786</v>
      </c>
      <c r="O16" s="1553" t="s">
        <v>10787</v>
      </c>
      <c r="P16" s="1553" t="s">
        <v>10788</v>
      </c>
      <c r="Q16" s="1553" t="s">
        <v>10789</v>
      </c>
      <c r="R16" s="1553">
        <v>59.7</v>
      </c>
      <c r="S16" s="1579"/>
      <c r="T16" s="1553" t="s">
        <v>10790</v>
      </c>
      <c r="U16" s="1553" t="s">
        <v>10791</v>
      </c>
      <c r="V16" s="1553" t="s">
        <v>4904</v>
      </c>
      <c r="W16" s="1553" t="s">
        <v>10792</v>
      </c>
      <c r="X16" s="1553" t="s">
        <v>10793</v>
      </c>
      <c r="Y16" s="1553" t="s">
        <v>10794</v>
      </c>
      <c r="Z16" s="1553" t="s">
        <v>10795</v>
      </c>
      <c r="AA16" s="1553" t="s">
        <v>10796</v>
      </c>
      <c r="AB16" s="1554"/>
      <c r="AC16" s="1573" t="s">
        <v>7746</v>
      </c>
      <c r="AD16" s="1553" t="s">
        <v>10797</v>
      </c>
      <c r="AE16" s="1553" t="s">
        <v>10798</v>
      </c>
      <c r="AF16" s="1553">
        <v>48.08</v>
      </c>
      <c r="AG16" s="1553" t="s">
        <v>907</v>
      </c>
      <c r="AH16" s="1553" t="s">
        <v>8491</v>
      </c>
      <c r="AI16" s="1553" t="s">
        <v>10799</v>
      </c>
      <c r="AJ16" s="1553">
        <v>49.94</v>
      </c>
      <c r="AK16" s="1557"/>
      <c r="AL16" s="1558" t="s">
        <v>10800</v>
      </c>
      <c r="AM16" s="1559">
        <v>48.08</v>
      </c>
      <c r="AN16" s="1554"/>
      <c r="AO16" s="1560" t="s">
        <v>10801</v>
      </c>
      <c r="AP16" s="1561" t="s">
        <v>10615</v>
      </c>
      <c r="AQ16" s="1561">
        <v>59.42</v>
      </c>
      <c r="AR16" s="1561" t="s">
        <v>2477</v>
      </c>
      <c r="AS16" s="1561" t="s">
        <v>10802</v>
      </c>
      <c r="AT16" s="1561" t="s">
        <v>9494</v>
      </c>
      <c r="AU16" s="1561" t="s">
        <v>10803</v>
      </c>
      <c r="AV16" s="1557"/>
      <c r="AW16" s="1561" t="s">
        <v>10804</v>
      </c>
      <c r="AX16" s="1563" t="s">
        <v>10805</v>
      </c>
      <c r="AY16" s="1563" t="s">
        <v>7299</v>
      </c>
      <c r="AZ16" s="1563" t="s">
        <v>10806</v>
      </c>
      <c r="BA16" s="1563" t="s">
        <v>10807</v>
      </c>
      <c r="BB16" s="1563" t="s">
        <v>9136</v>
      </c>
      <c r="BC16" s="1563">
        <v>47.14</v>
      </c>
      <c r="BD16" s="1557"/>
      <c r="BE16" s="1563" t="s">
        <v>10808</v>
      </c>
      <c r="BF16" s="1563" t="s">
        <v>10809</v>
      </c>
      <c r="BG16" s="1566" t="s">
        <v>4379</v>
      </c>
      <c r="BH16" s="1566" t="s">
        <v>10810</v>
      </c>
      <c r="BI16" s="1566" t="s">
        <v>10811</v>
      </c>
      <c r="BJ16" s="1567"/>
      <c r="BK16" s="1560" t="s">
        <v>10812</v>
      </c>
      <c r="BL16" s="1568" t="s">
        <v>10813</v>
      </c>
      <c r="BM16" s="1568" t="s">
        <v>10814</v>
      </c>
      <c r="BN16" s="1568" t="s">
        <v>10132</v>
      </c>
      <c r="BO16" s="1568" t="s">
        <v>7967</v>
      </c>
      <c r="BP16" s="1568" t="s">
        <v>10815</v>
      </c>
      <c r="BQ16" s="1568" t="s">
        <v>10816</v>
      </c>
      <c r="BR16" s="1568" t="s">
        <v>7268</v>
      </c>
      <c r="BS16" s="1568" t="s">
        <v>4617</v>
      </c>
      <c r="BT16" s="1568">
        <v>44.04</v>
      </c>
      <c r="BU16" s="1557"/>
      <c r="BV16" s="1560" t="s">
        <v>7718</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9106</v>
      </c>
      <c r="CI16" s="1563" t="s">
        <v>10824</v>
      </c>
      <c r="CJ16" s="1563" t="s">
        <v>8596</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3509</v>
      </c>
      <c r="DI16" s="1601" t="s">
        <v>4750</v>
      </c>
    </row>
    <row r="17">
      <c r="A17" s="1577" t="s">
        <v>6482</v>
      </c>
      <c r="B17" s="1551" t="s">
        <v>10831</v>
      </c>
      <c r="C17" s="1551" t="s">
        <v>10832</v>
      </c>
      <c r="D17" s="1553" t="s">
        <v>10833</v>
      </c>
      <c r="E17" s="1591" t="s">
        <v>7240</v>
      </c>
      <c r="F17" s="1591" t="s">
        <v>10277</v>
      </c>
      <c r="G17" s="1553" t="s">
        <v>10834</v>
      </c>
      <c r="H17" s="1554"/>
      <c r="I17" s="1553" t="s">
        <v>10835</v>
      </c>
      <c r="J17" s="1553">
        <v>50.41</v>
      </c>
      <c r="K17" s="1554"/>
      <c r="L17" s="1553" t="s">
        <v>6292</v>
      </c>
      <c r="M17" s="1553" t="s">
        <v>3951</v>
      </c>
      <c r="N17" s="1553" t="s">
        <v>10836</v>
      </c>
      <c r="O17" s="1591" t="s">
        <v>10837</v>
      </c>
      <c r="P17" s="1553" t="s">
        <v>10838</v>
      </c>
      <c r="Q17" s="1553" t="s">
        <v>10839</v>
      </c>
      <c r="R17" s="1553">
        <v>58.97</v>
      </c>
      <c r="S17" s="1579"/>
      <c r="T17" s="1553" t="s">
        <v>10840</v>
      </c>
      <c r="U17" s="1553" t="s">
        <v>10841</v>
      </c>
      <c r="V17" s="1591" t="s">
        <v>8115</v>
      </c>
      <c r="W17" s="1591" t="s">
        <v>10842</v>
      </c>
      <c r="X17" s="1591" t="s">
        <v>7859</v>
      </c>
      <c r="Y17" s="1591" t="s">
        <v>10843</v>
      </c>
      <c r="Z17" s="1553"/>
      <c r="AA17" s="1553"/>
      <c r="AB17" s="1554"/>
      <c r="AC17" s="1591" t="s">
        <v>6291</v>
      </c>
      <c r="AD17" s="1591" t="s">
        <v>10844</v>
      </c>
      <c r="AE17" s="1591" t="s">
        <v>10363</v>
      </c>
      <c r="AF17" s="1591">
        <v>47.24</v>
      </c>
      <c r="AG17" s="1591" t="s">
        <v>1491</v>
      </c>
      <c r="AH17" s="1591" t="s">
        <v>7861</v>
      </c>
      <c r="AI17" s="1553" t="s">
        <v>1660</v>
      </c>
      <c r="AJ17" s="1591">
        <v>49.92</v>
      </c>
      <c r="AK17" s="1593"/>
      <c r="AL17" s="1591" t="s">
        <v>8979</v>
      </c>
      <c r="AM17" s="1595">
        <v>47.81</v>
      </c>
      <c r="AN17" s="1579"/>
      <c r="AO17" s="1591" t="s">
        <v>10845</v>
      </c>
      <c r="AP17" s="1591" t="s">
        <v>8334</v>
      </c>
      <c r="AQ17" s="1591">
        <v>58.95</v>
      </c>
      <c r="AR17" s="1561" t="s">
        <v>921</v>
      </c>
      <c r="AS17" s="1591" t="s">
        <v>10846</v>
      </c>
      <c r="AT17" s="1561" t="s">
        <v>10847</v>
      </c>
      <c r="AU17" s="1591" t="s">
        <v>2564</v>
      </c>
      <c r="AV17" s="1557"/>
      <c r="AW17" s="1591" t="s">
        <v>6660</v>
      </c>
      <c r="AX17" s="1563" t="s">
        <v>10848</v>
      </c>
      <c r="AY17" s="1591" t="s">
        <v>476</v>
      </c>
      <c r="AZ17" s="1591" t="s">
        <v>10849</v>
      </c>
      <c r="BA17" s="1591" t="s">
        <v>8987</v>
      </c>
      <c r="BB17" s="1591" t="s">
        <v>1240</v>
      </c>
      <c r="BC17" s="1591">
        <v>47.03</v>
      </c>
      <c r="BD17" s="1557"/>
      <c r="BE17" s="1591" t="s">
        <v>10850</v>
      </c>
      <c r="BF17" s="1591" t="s">
        <v>10851</v>
      </c>
      <c r="BG17" s="1591" t="s">
        <v>10852</v>
      </c>
      <c r="BH17" s="1566" t="s">
        <v>1026</v>
      </c>
      <c r="BI17" s="1566" t="s">
        <v>10853</v>
      </c>
      <c r="BJ17" s="1567"/>
      <c r="BK17" s="1560" t="s">
        <v>5105</v>
      </c>
      <c r="BL17" s="1568" t="s">
        <v>5506</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4011</v>
      </c>
      <c r="CH17" s="1563" t="s">
        <v>9118</v>
      </c>
      <c r="CI17" s="1591" t="s">
        <v>10862</v>
      </c>
      <c r="CJ17" s="1563" t="s">
        <v>10863</v>
      </c>
      <c r="CK17" s="1567"/>
      <c r="CL17" s="1591" t="s">
        <v>10864</v>
      </c>
      <c r="CM17" s="1561" t="s">
        <v>10865</v>
      </c>
      <c r="CN17" s="1591" t="s">
        <v>8072</v>
      </c>
      <c r="CO17" s="1591" t="s">
        <v>5798</v>
      </c>
      <c r="CP17" s="1557"/>
      <c r="CQ17" s="1591">
        <v>52.79</v>
      </c>
      <c r="CR17" s="1591" t="s">
        <v>3774</v>
      </c>
      <c r="CS17" s="1590" t="s">
        <v>10866</v>
      </c>
      <c r="CT17" s="1560" t="s">
        <v>8941</v>
      </c>
      <c r="CU17" s="1560">
        <v>33.06</v>
      </c>
      <c r="CV17" s="1591">
        <v>24.78</v>
      </c>
      <c r="CW17" s="1591" t="s">
        <v>8132</v>
      </c>
      <c r="CX17" s="1560">
        <v>51.72</v>
      </c>
      <c r="CY17" s="1591">
        <v>59.46</v>
      </c>
      <c r="CZ17" s="1624">
        <v>19.0</v>
      </c>
      <c r="DA17" s="1625">
        <v>33.3</v>
      </c>
      <c r="DB17" s="1591" t="s">
        <v>10867</v>
      </c>
      <c r="DC17" s="1560">
        <v>37.62</v>
      </c>
      <c r="DD17" s="1567"/>
      <c r="DE17" s="1591" t="s">
        <v>273</v>
      </c>
      <c r="DF17" s="1591" t="s">
        <v>6283</v>
      </c>
      <c r="DG17" s="1558" t="s">
        <v>10868</v>
      </c>
      <c r="DH17" s="1591" t="s">
        <v>8782</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6082</v>
      </c>
      <c r="E1" s="1444" t="s">
        <v>6325</v>
      </c>
      <c r="F1" s="1445" t="s">
        <v>38</v>
      </c>
      <c r="G1" s="1446" t="s">
        <v>36</v>
      </c>
      <c r="H1" s="1442" t="s">
        <v>9871</v>
      </c>
      <c r="I1" s="1447" t="s">
        <v>39</v>
      </c>
      <c r="J1" s="1448" t="s">
        <v>6275</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5861</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2717</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7919</v>
      </c>
      <c r="L11" s="1096" t="s">
        <v>7920</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7511</v>
      </c>
      <c r="L12" s="1096"/>
    </row>
    <row r="13" ht="15.75" customHeight="1">
      <c r="A13" s="1075" t="s">
        <v>6482</v>
      </c>
      <c r="B13" s="1459" t="s">
        <v>7102</v>
      </c>
      <c r="C13" s="1096" t="s">
        <v>10949</v>
      </c>
      <c r="D13" s="1096" t="s">
        <v>10950</v>
      </c>
      <c r="E13" s="1096" t="s">
        <v>10951</v>
      </c>
      <c r="F13" s="1096" t="s">
        <v>10952</v>
      </c>
      <c r="G13" s="1096" t="s">
        <v>10953</v>
      </c>
      <c r="H13" s="1096" t="s">
        <v>10954</v>
      </c>
      <c r="I13" s="1096" t="s">
        <v>10955</v>
      </c>
      <c r="J13" s="1096" t="s">
        <v>10956</v>
      </c>
      <c r="K13" s="1096" t="s">
        <v>7872</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7565</v>
      </c>
      <c r="L14" s="1096"/>
    </row>
    <row r="15" ht="15.75" customHeight="1">
      <c r="A15" s="1088" t="s">
        <v>7513</v>
      </c>
      <c r="B15" s="1459" t="s">
        <v>7102</v>
      </c>
      <c r="C15" s="1096" t="s">
        <v>9965</v>
      </c>
      <c r="D15" s="1096" t="s">
        <v>10964</v>
      </c>
      <c r="E15" s="1096" t="s">
        <v>10965</v>
      </c>
      <c r="F15" s="1096" t="s">
        <v>10966</v>
      </c>
      <c r="G15" s="1096" t="s">
        <v>10967</v>
      </c>
      <c r="H15" s="1096" t="s">
        <v>10968</v>
      </c>
      <c r="I15" s="1096" t="s">
        <v>10969</v>
      </c>
      <c r="J15" s="1096" t="s">
        <v>10970</v>
      </c>
      <c r="K15" s="1096" t="s">
        <v>7537</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7802</v>
      </c>
      <c r="L16" s="1096" t="s">
        <v>10971</v>
      </c>
    </row>
    <row r="17" ht="15.75" customHeight="1">
      <c r="A17" s="1156" t="s">
        <v>2884</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8341</v>
      </c>
      <c r="L18" s="1096"/>
    </row>
    <row r="19" ht="15.75" customHeight="1">
      <c r="A19" s="1112" t="s">
        <v>2768</v>
      </c>
      <c r="B19" s="1481" t="s">
        <v>7128</v>
      </c>
      <c r="C19" s="1641" t="s">
        <v>10013</v>
      </c>
      <c r="D19" s="1096" t="s">
        <v>10982</v>
      </c>
      <c r="E19" s="1096" t="s">
        <v>10983</v>
      </c>
      <c r="F19" s="1096" t="s">
        <v>10984</v>
      </c>
      <c r="G19" s="1096" t="s">
        <v>10985</v>
      </c>
      <c r="H19" s="1096" t="s">
        <v>10986</v>
      </c>
      <c r="I19" s="1096" t="s">
        <v>10987</v>
      </c>
      <c r="J19" s="1096" t="s">
        <v>10988</v>
      </c>
      <c r="K19" s="1096" t="s">
        <v>8056</v>
      </c>
      <c r="L19" s="1096"/>
    </row>
    <row r="20">
      <c r="A20" s="1476" t="s">
        <v>3091</v>
      </c>
      <c r="B20" s="1477" t="s">
        <v>7128</v>
      </c>
      <c r="C20" s="1096" t="s">
        <v>10989</v>
      </c>
      <c r="D20" s="1096" t="s">
        <v>10990</v>
      </c>
      <c r="E20" s="1096" t="s">
        <v>10991</v>
      </c>
      <c r="F20" s="1096" t="s">
        <v>10992</v>
      </c>
      <c r="G20" s="1096" t="s">
        <v>10993</v>
      </c>
      <c r="H20" s="1096" t="s">
        <v>10994</v>
      </c>
      <c r="I20" s="1096" t="s">
        <v>10995</v>
      </c>
      <c r="J20" s="1096" t="s">
        <v>10996</v>
      </c>
      <c r="K20" s="1096" t="s">
        <v>8971</v>
      </c>
      <c r="L20" s="1096" t="s">
        <v>10997</v>
      </c>
    </row>
    <row r="21" ht="15.75" customHeight="1">
      <c r="A21" s="1156" t="s">
        <v>4625</v>
      </c>
      <c r="B21" s="1473" t="s">
        <v>7128</v>
      </c>
      <c r="C21" s="1209" t="s">
        <v>10068</v>
      </c>
      <c r="D21" s="1096" t="s">
        <v>10998</v>
      </c>
      <c r="E21" s="1096" t="s">
        <v>10999</v>
      </c>
      <c r="F21" s="1096" t="s">
        <v>11000</v>
      </c>
      <c r="G21" s="1096" t="s">
        <v>11001</v>
      </c>
      <c r="H21" s="1096" t="s">
        <v>11002</v>
      </c>
      <c r="I21" s="1096" t="s">
        <v>11003</v>
      </c>
      <c r="J21" s="1096" t="s">
        <v>11004</v>
      </c>
      <c r="K21" s="1096" t="s">
        <v>9302</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3819</v>
      </c>
      <c r="D6" s="1662" t="s">
        <v>11017</v>
      </c>
      <c r="E6" s="1661" t="s">
        <v>11018</v>
      </c>
      <c r="F6" s="1663">
        <v>44233.0</v>
      </c>
    </row>
    <row r="7">
      <c r="A7" s="1659" t="s">
        <v>11019</v>
      </c>
      <c r="B7" s="1664" t="s">
        <v>11020</v>
      </c>
      <c r="C7" s="1661" t="s">
        <v>6482</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3759</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3819</v>
      </c>
      <c r="D16" s="1662" t="s">
        <v>11037</v>
      </c>
      <c r="E16" s="1661" t="s">
        <v>11018</v>
      </c>
      <c r="F16" s="1663">
        <v>44250.0</v>
      </c>
    </row>
    <row r="17">
      <c r="A17" s="1666" t="s">
        <v>11038</v>
      </c>
      <c r="B17" s="1664" t="s">
        <v>11020</v>
      </c>
      <c r="C17" s="1661" t="s">
        <v>3851</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4854</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5436</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2494</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2494</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8878</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3393</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4659</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3819</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5630</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4745</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5590</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4854</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5602</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2291</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4854</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6485</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3851</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4267</v>
      </c>
      <c r="D224" s="1687">
        <v>0.06892361111111112</v>
      </c>
      <c r="E224" s="1661" t="s">
        <v>11028</v>
      </c>
      <c r="F224" s="1663">
        <v>44652.0</v>
      </c>
    </row>
    <row r="225">
      <c r="A225" s="1688"/>
      <c r="B225" s="1665" t="s">
        <v>11023</v>
      </c>
      <c r="C225" s="1689" t="s">
        <v>4969</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2170</v>
      </c>
      <c r="CW31" s="349" t="s">
        <v>2171</v>
      </c>
      <c r="CX31" s="349" t="s">
        <v>2172</v>
      </c>
      <c r="CY31" s="349" t="s">
        <v>2173</v>
      </c>
      <c r="CZ31" s="97" t="s">
        <v>2174</v>
      </c>
      <c r="DA31" s="418" t="s">
        <v>409</v>
      </c>
      <c r="DB31" s="415"/>
      <c r="DC31" s="415"/>
      <c r="DD31" s="415"/>
      <c r="DE31" s="415"/>
      <c r="DF31" s="415"/>
      <c r="DG31" s="417" t="s">
        <v>2175</v>
      </c>
      <c r="DH31" s="415"/>
      <c r="DI31" s="415"/>
      <c r="DJ31" s="415"/>
      <c r="DK31" s="349" t="s">
        <v>520</v>
      </c>
      <c r="DL31" s="349" t="s">
        <v>2176</v>
      </c>
      <c r="DM31" s="349" t="s">
        <v>808</v>
      </c>
      <c r="DN31" s="349" t="s">
        <v>2177</v>
      </c>
      <c r="DO31" s="419"/>
      <c r="DP31" s="420" t="s">
        <v>2178</v>
      </c>
      <c r="DQ31" s="349" t="s">
        <v>2179</v>
      </c>
      <c r="DR31" s="415"/>
      <c r="DS31" s="349" t="s">
        <v>1098</v>
      </c>
      <c r="DT31" s="415"/>
      <c r="DU31" s="349" t="s">
        <v>814</v>
      </c>
      <c r="DV31" s="415"/>
      <c r="DW31" s="415"/>
      <c r="DX31" s="415"/>
      <c r="DY31" s="415"/>
      <c r="DZ31" s="415"/>
      <c r="EA31" s="415"/>
      <c r="EB31" s="97" t="s">
        <v>2180</v>
      </c>
    </row>
    <row r="32" ht="15.75" customHeight="1">
      <c r="A32" s="104" t="s">
        <v>2181</v>
      </c>
      <c r="B32" s="105" t="s">
        <v>2182</v>
      </c>
      <c r="C32" s="106" t="s">
        <v>1353</v>
      </c>
      <c r="D32" s="107" t="s">
        <v>1353</v>
      </c>
      <c r="E32" s="108" t="s">
        <v>820</v>
      </c>
      <c r="F32" s="109" t="s">
        <v>2183</v>
      </c>
      <c r="G32" s="105" t="s">
        <v>2184</v>
      </c>
      <c r="H32" s="237"/>
      <c r="I32" s="110" t="s">
        <v>2185</v>
      </c>
      <c r="J32" s="113" t="s">
        <v>2186</v>
      </c>
      <c r="K32" s="110" t="s">
        <v>544</v>
      </c>
      <c r="L32" s="110" t="s">
        <v>2187</v>
      </c>
      <c r="M32" s="110" t="s">
        <v>2188</v>
      </c>
      <c r="N32" s="110" t="s">
        <v>2189</v>
      </c>
      <c r="O32" s="110" t="s">
        <v>2190</v>
      </c>
      <c r="P32" s="110" t="s">
        <v>107</v>
      </c>
      <c r="Q32" s="263"/>
      <c r="R32" s="263"/>
      <c r="S32" s="263"/>
      <c r="T32" s="263"/>
      <c r="U32" s="263"/>
      <c r="V32" s="263"/>
      <c r="W32" s="114"/>
      <c r="X32" s="297" t="s">
        <v>2191</v>
      </c>
      <c r="Y32" s="403" t="s">
        <v>2192</v>
      </c>
      <c r="Z32" s="239" t="s">
        <v>556</v>
      </c>
      <c r="AA32" s="297" t="s">
        <v>1605</v>
      </c>
      <c r="AB32" s="421" t="s">
        <v>2125</v>
      </c>
      <c r="AC32" s="403" t="s">
        <v>2193</v>
      </c>
      <c r="AD32" s="403"/>
      <c r="AE32" s="403" t="s">
        <v>2194</v>
      </c>
      <c r="AF32" s="403" t="s">
        <v>2195</v>
      </c>
      <c r="AG32" s="326"/>
      <c r="AH32" s="326"/>
      <c r="AI32" s="326"/>
      <c r="AJ32" s="326"/>
      <c r="AK32" s="114"/>
      <c r="AL32" s="268"/>
      <c r="AM32" s="120" t="s">
        <v>1503</v>
      </c>
      <c r="AN32" s="268"/>
      <c r="AO32" s="268"/>
      <c r="AP32" s="268"/>
      <c r="AQ32" s="268"/>
      <c r="AR32" s="268"/>
      <c r="AS32" s="268"/>
      <c r="AT32" s="223" t="s">
        <v>2196</v>
      </c>
      <c r="AU32" s="120" t="s">
        <v>2197</v>
      </c>
      <c r="AV32" s="268"/>
      <c r="AW32" s="268"/>
      <c r="AX32" s="268"/>
      <c r="AY32" s="268"/>
      <c r="AZ32" s="114"/>
      <c r="BA32" s="132" t="s">
        <v>292</v>
      </c>
      <c r="BB32" s="226" t="s">
        <v>2198</v>
      </c>
      <c r="BC32" s="226" t="s">
        <v>2199</v>
      </c>
      <c r="BD32" s="125" t="s">
        <v>2200</v>
      </c>
      <c r="BE32" s="127" t="s">
        <v>2201</v>
      </c>
      <c r="BF32" s="270"/>
      <c r="BG32" s="270"/>
      <c r="BH32" s="125" t="s">
        <v>2202</v>
      </c>
      <c r="BI32" s="225" t="s">
        <v>2203</v>
      </c>
      <c r="BJ32" s="125" t="s">
        <v>2204</v>
      </c>
      <c r="BK32" s="226" t="s">
        <v>2122</v>
      </c>
      <c r="BL32" s="270"/>
      <c r="BM32" s="270"/>
      <c r="BN32" s="270"/>
      <c r="BO32" s="270"/>
      <c r="BP32" s="114"/>
      <c r="BQ32" s="330" t="s">
        <v>2205</v>
      </c>
      <c r="BR32" s="133" t="s">
        <v>157</v>
      </c>
      <c r="BS32" s="134" t="s">
        <v>2206</v>
      </c>
      <c r="BT32" s="227" t="s">
        <v>2207</v>
      </c>
      <c r="BU32" s="134" t="s">
        <v>2208</v>
      </c>
      <c r="BV32" s="134" t="s">
        <v>487</v>
      </c>
      <c r="BW32" s="138" t="s">
        <v>2209</v>
      </c>
      <c r="BX32" s="138" t="s">
        <v>2210</v>
      </c>
      <c r="BY32" s="134" t="s">
        <v>164</v>
      </c>
      <c r="BZ32" s="134" t="s">
        <v>2211</v>
      </c>
      <c r="CA32" s="272"/>
      <c r="CB32" s="272"/>
      <c r="CC32" s="272"/>
      <c r="CD32" s="272"/>
      <c r="CE32" s="272"/>
      <c r="CF32" s="248" t="s">
        <v>2212</v>
      </c>
      <c r="CG32" s="345" t="s">
        <v>1253</v>
      </c>
      <c r="CH32" s="139" t="s">
        <v>2213</v>
      </c>
      <c r="CI32" s="139" t="s">
        <v>2214</v>
      </c>
      <c r="CJ32" s="275"/>
      <c r="CK32" s="422" t="s">
        <v>2215</v>
      </c>
      <c r="CL32" s="422" t="s">
        <v>2216</v>
      </c>
      <c r="CM32" s="139" t="s">
        <v>2217</v>
      </c>
      <c r="CN32" s="275"/>
      <c r="CO32" s="275"/>
      <c r="CP32" s="275"/>
      <c r="CQ32" s="275"/>
      <c r="CR32" s="275"/>
      <c r="CS32" s="144"/>
      <c r="CT32" s="145" t="s">
        <v>299</v>
      </c>
      <c r="CU32" s="276"/>
      <c r="CV32" s="145" t="s">
        <v>137</v>
      </c>
      <c r="CW32" s="145" t="s">
        <v>2218</v>
      </c>
      <c r="CX32" s="361" t="s">
        <v>2219</v>
      </c>
      <c r="CY32" s="146" t="s">
        <v>1020</v>
      </c>
      <c r="CZ32" s="145" t="s">
        <v>2220</v>
      </c>
      <c r="DA32" s="334" t="s">
        <v>2196</v>
      </c>
      <c r="DB32" s="276"/>
      <c r="DC32" s="276"/>
      <c r="DD32" s="276"/>
      <c r="DE32" s="276"/>
      <c r="DF32" s="276"/>
      <c r="DG32" s="150" t="s">
        <v>1343</v>
      </c>
      <c r="DH32" s="278"/>
      <c r="DI32" s="278"/>
      <c r="DJ32" s="278"/>
      <c r="DK32" s="278"/>
      <c r="DL32" s="278"/>
      <c r="DM32" s="346" t="s">
        <v>2221</v>
      </c>
      <c r="DN32" s="346" t="s">
        <v>2222</v>
      </c>
      <c r="DO32" s="278"/>
      <c r="DP32" s="150" t="s">
        <v>2223</v>
      </c>
      <c r="DQ32" s="346" t="s">
        <v>2224</v>
      </c>
      <c r="DR32" s="279"/>
      <c r="DS32" s="278"/>
      <c r="DT32" s="278"/>
      <c r="DU32" s="346" t="s">
        <v>2225</v>
      </c>
      <c r="DV32" s="278"/>
      <c r="DW32" s="278"/>
      <c r="DX32" s="278"/>
      <c r="DY32" s="150" t="s">
        <v>2226</v>
      </c>
      <c r="DZ32" s="278"/>
      <c r="EA32" s="278"/>
      <c r="EB32" s="339"/>
    </row>
    <row r="33" ht="15.75" customHeight="1">
      <c r="A33" s="316" t="s">
        <v>2227</v>
      </c>
      <c r="B33" s="83" t="s">
        <v>2228</v>
      </c>
      <c r="C33" s="84" t="s">
        <v>1353</v>
      </c>
      <c r="D33" s="85" t="s">
        <v>1139</v>
      </c>
      <c r="E33" s="86" t="s">
        <v>1353</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3" t="s">
        <v>2255</v>
      </c>
      <c r="AU33" s="283" t="s">
        <v>1388</v>
      </c>
      <c r="AV33" s="157" t="s">
        <v>2256</v>
      </c>
      <c r="AW33" s="158"/>
      <c r="AX33" s="158"/>
      <c r="AY33" s="158"/>
      <c r="AZ33" s="114"/>
      <c r="BA33" s="90" t="s">
        <v>2257</v>
      </c>
      <c r="BB33" s="157" t="s">
        <v>2258</v>
      </c>
      <c r="BC33" s="90" t="s">
        <v>2199</v>
      </c>
      <c r="BD33" s="157" t="s">
        <v>1633</v>
      </c>
      <c r="BE33" s="157" t="s">
        <v>2259</v>
      </c>
      <c r="BF33" s="157" t="s">
        <v>2260</v>
      </c>
      <c r="BG33" s="158"/>
      <c r="BH33" s="157" t="s">
        <v>2261</v>
      </c>
      <c r="BI33" s="157" t="s">
        <v>2262</v>
      </c>
      <c r="BJ33" s="157"/>
      <c r="BK33" s="157" t="s">
        <v>2263</v>
      </c>
      <c r="BL33" s="157" t="s">
        <v>2264</v>
      </c>
      <c r="BM33" s="90" t="s">
        <v>1012</v>
      </c>
      <c r="BN33" s="157" t="s">
        <v>2265</v>
      </c>
      <c r="BO33" s="157" t="s">
        <v>1710</v>
      </c>
      <c r="BP33" s="114"/>
      <c r="BQ33" s="157" t="s">
        <v>2266</v>
      </c>
      <c r="BR33" s="157" t="s">
        <v>1792</v>
      </c>
      <c r="BS33" s="283" t="s">
        <v>2267</v>
      </c>
      <c r="BT33" s="90" t="s">
        <v>1061</v>
      </c>
      <c r="BU33" s="90" t="s">
        <v>160</v>
      </c>
      <c r="BV33" s="90" t="s">
        <v>1248</v>
      </c>
      <c r="BW33" s="157" t="s">
        <v>2268</v>
      </c>
      <c r="BX33" s="157" t="s">
        <v>2269</v>
      </c>
      <c r="BY33" s="157" t="s">
        <v>2270</v>
      </c>
      <c r="BZ33" s="90" t="s">
        <v>1803</v>
      </c>
      <c r="CA33" s="158"/>
      <c r="CB33" s="157" t="s">
        <v>2271</v>
      </c>
      <c r="CC33" s="90" t="s">
        <v>1384</v>
      </c>
      <c r="CD33" s="158"/>
      <c r="CE33" s="158"/>
      <c r="CF33" s="157" t="s">
        <v>2272</v>
      </c>
      <c r="CG33" s="157" t="s">
        <v>2273</v>
      </c>
      <c r="CH33" s="90" t="s">
        <v>454</v>
      </c>
      <c r="CI33" s="157" t="s">
        <v>2274</v>
      </c>
      <c r="CJ33" s="158"/>
      <c r="CK33" s="157" t="s">
        <v>2275</v>
      </c>
      <c r="CL33" s="157" t="s">
        <v>716</v>
      </c>
      <c r="CM33" s="90" t="s">
        <v>2276</v>
      </c>
      <c r="CN33" s="158"/>
      <c r="CO33" s="90" t="s">
        <v>810</v>
      </c>
      <c r="CP33" s="158"/>
      <c r="CQ33" s="158"/>
      <c r="CR33" s="158"/>
      <c r="CS33" s="144"/>
      <c r="CT33" s="90" t="s">
        <v>549</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1279</v>
      </c>
      <c r="DV33" s="158"/>
      <c r="DW33" s="158"/>
      <c r="DX33" s="90" t="s">
        <v>2288</v>
      </c>
      <c r="DY33" s="158"/>
      <c r="DZ33" s="157" t="s">
        <v>279</v>
      </c>
      <c r="EA33" s="90" t="s">
        <v>2289</v>
      </c>
      <c r="EB33" s="89" t="s">
        <v>2290</v>
      </c>
    </row>
    <row r="34" ht="15.75" customHeight="1">
      <c r="A34" s="423" t="s">
        <v>2291</v>
      </c>
      <c r="B34" s="105" t="s">
        <v>2292</v>
      </c>
      <c r="C34" s="106" t="s">
        <v>1353</v>
      </c>
      <c r="D34" s="107" t="s">
        <v>1353</v>
      </c>
      <c r="E34" s="108" t="s">
        <v>1353</v>
      </c>
      <c r="F34" s="109" t="s">
        <v>2293</v>
      </c>
      <c r="G34" s="105" t="s">
        <v>540</v>
      </c>
      <c r="H34" s="110" t="s">
        <v>1019</v>
      </c>
      <c r="I34" s="319" t="s">
        <v>2294</v>
      </c>
      <c r="J34" s="319" t="s">
        <v>2295</v>
      </c>
      <c r="K34" s="110" t="s">
        <v>2296</v>
      </c>
      <c r="L34" s="113" t="s">
        <v>2213</v>
      </c>
      <c r="M34" s="110" t="s">
        <v>2297</v>
      </c>
      <c r="N34" s="110" t="s">
        <v>2298</v>
      </c>
      <c r="O34" s="110" t="s">
        <v>2299</v>
      </c>
      <c r="P34" s="113" t="s">
        <v>738</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1120</v>
      </c>
      <c r="AG34" s="116" t="s">
        <v>2313</v>
      </c>
      <c r="AH34" s="403" t="s">
        <v>920</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1683</v>
      </c>
      <c r="AY34" s="240" t="s">
        <v>2327</v>
      </c>
      <c r="AZ34" s="425"/>
      <c r="BA34" s="226" t="s">
        <v>1235</v>
      </c>
      <c r="BB34" s="125" t="s">
        <v>851</v>
      </c>
      <c r="BC34" s="125" t="s">
        <v>2328</v>
      </c>
      <c r="BD34" s="226" t="s">
        <v>2329</v>
      </c>
      <c r="BE34" s="226" t="s">
        <v>2330</v>
      </c>
      <c r="BF34" s="226" t="s">
        <v>2331</v>
      </c>
      <c r="BG34" s="125" t="s">
        <v>1998</v>
      </c>
      <c r="BH34" s="125" t="s">
        <v>1342</v>
      </c>
      <c r="BI34" s="125" t="s">
        <v>2332</v>
      </c>
      <c r="BJ34" s="226"/>
      <c r="BK34" s="125" t="s">
        <v>1708</v>
      </c>
      <c r="BL34" s="226" t="s">
        <v>2333</v>
      </c>
      <c r="BM34" s="226" t="s">
        <v>2334</v>
      </c>
      <c r="BN34" s="226" t="s">
        <v>2335</v>
      </c>
      <c r="BO34" s="226" t="s">
        <v>2336</v>
      </c>
      <c r="BP34" s="426"/>
      <c r="BQ34" s="227" t="s">
        <v>2337</v>
      </c>
      <c r="BR34" s="134" t="s">
        <v>343</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1334</v>
      </c>
      <c r="CH34" s="230" t="s">
        <v>1755</v>
      </c>
      <c r="CI34" s="230" t="s">
        <v>2349</v>
      </c>
      <c r="CJ34" s="230" t="s">
        <v>1292</v>
      </c>
      <c r="CK34" s="139" t="s">
        <v>2350</v>
      </c>
      <c r="CL34" s="230" t="s">
        <v>2351</v>
      </c>
      <c r="CM34" s="230" t="s">
        <v>2352</v>
      </c>
      <c r="CN34" s="230" t="s">
        <v>2353</v>
      </c>
      <c r="CO34" s="230" t="s">
        <v>2354</v>
      </c>
      <c r="CP34" s="230" t="s">
        <v>2355</v>
      </c>
      <c r="CQ34" s="230" t="s">
        <v>2356</v>
      </c>
      <c r="CR34" s="230" t="s">
        <v>2357</v>
      </c>
      <c r="CS34" s="428"/>
      <c r="CT34" s="334" t="s">
        <v>2358</v>
      </c>
      <c r="CU34" s="334" t="s">
        <v>2359</v>
      </c>
      <c r="CV34" s="145" t="s">
        <v>349</v>
      </c>
      <c r="CW34" s="145" t="s">
        <v>2360</v>
      </c>
      <c r="CX34" s="429" t="s">
        <v>2361</v>
      </c>
      <c r="CY34" s="145" t="s">
        <v>2015</v>
      </c>
      <c r="CZ34" s="412" t="s">
        <v>2362</v>
      </c>
      <c r="DA34" s="145" t="s">
        <v>2363</v>
      </c>
      <c r="DB34" s="145" t="s">
        <v>2364</v>
      </c>
      <c r="DC34" s="334" t="s">
        <v>2365</v>
      </c>
      <c r="DD34" s="145" t="s">
        <v>2366</v>
      </c>
      <c r="DE34" s="145" t="s">
        <v>298</v>
      </c>
      <c r="DF34" s="145"/>
      <c r="DG34" s="150" t="s">
        <v>803</v>
      </c>
      <c r="DH34" s="253" t="s">
        <v>2367</v>
      </c>
      <c r="DI34" s="253" t="s">
        <v>2368</v>
      </c>
      <c r="DJ34" s="150" t="s">
        <v>2369</v>
      </c>
      <c r="DK34" s="346" t="s">
        <v>2370</v>
      </c>
      <c r="DL34" s="346" t="s">
        <v>2371</v>
      </c>
      <c r="DM34" s="346" t="s">
        <v>2372</v>
      </c>
      <c r="DN34" s="346" t="s">
        <v>1535</v>
      </c>
      <c r="DO34" s="253" t="s">
        <v>891</v>
      </c>
      <c r="DP34" s="150" t="s">
        <v>1748</v>
      </c>
      <c r="DQ34" s="150" t="s">
        <v>2373</v>
      </c>
      <c r="DR34" s="315" t="s">
        <v>1256</v>
      </c>
      <c r="DS34" s="253" t="s">
        <v>2374</v>
      </c>
      <c r="DT34" s="346" t="s">
        <v>1727</v>
      </c>
      <c r="DU34" s="346" t="s">
        <v>2375</v>
      </c>
      <c r="DV34" s="346" t="s">
        <v>1253</v>
      </c>
      <c r="DW34" s="346" t="s">
        <v>846</v>
      </c>
      <c r="DX34" s="150" t="s">
        <v>2376</v>
      </c>
      <c r="DY34" s="150" t="s">
        <v>2377</v>
      </c>
      <c r="DZ34" s="346" t="s">
        <v>2378</v>
      </c>
      <c r="EA34" s="253" t="s">
        <v>136</v>
      </c>
      <c r="EB34" s="339" t="s">
        <v>2379</v>
      </c>
    </row>
    <row r="35" ht="15.75" customHeight="1">
      <c r="A35" s="430" t="s">
        <v>2380</v>
      </c>
      <c r="B35" s="83" t="s">
        <v>2381</v>
      </c>
      <c r="C35" s="84" t="s">
        <v>1353</v>
      </c>
      <c r="D35" s="85" t="s">
        <v>1353</v>
      </c>
      <c r="E35" s="86" t="s">
        <v>1139</v>
      </c>
      <c r="F35" s="87" t="s">
        <v>2382</v>
      </c>
      <c r="G35" s="83" t="s">
        <v>2383</v>
      </c>
      <c r="H35" s="256" t="s">
        <v>1859</v>
      </c>
      <c r="I35" s="431" t="s">
        <v>2384</v>
      </c>
      <c r="J35" s="432" t="s">
        <v>2385</v>
      </c>
      <c r="K35" s="431" t="s">
        <v>2386</v>
      </c>
      <c r="L35" s="431" t="s">
        <v>2387</v>
      </c>
      <c r="M35" s="256" t="s">
        <v>2388</v>
      </c>
      <c r="N35" s="431" t="s">
        <v>2389</v>
      </c>
      <c r="O35" s="432" t="s">
        <v>2390</v>
      </c>
      <c r="P35" s="433" t="str">
        <f>HYPERLINK("https://clips.twitch.tv/BetterEnticingWatercressDancingBaby","16.08")</f>
        <v>16.08</v>
      </c>
      <c r="Q35" s="434" t="s">
        <v>2391</v>
      </c>
      <c r="R35" s="415"/>
      <c r="S35" s="434" t="s">
        <v>969</v>
      </c>
      <c r="T35" s="256"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6" t="s">
        <v>2403</v>
      </c>
      <c r="AM35" s="431" t="s">
        <v>2404</v>
      </c>
      <c r="AN35" s="256" t="s">
        <v>2405</v>
      </c>
      <c r="AO35" s="437" t="s">
        <v>2406</v>
      </c>
      <c r="AP35" s="415"/>
      <c r="AQ35" s="415"/>
      <c r="AR35" s="432" t="s">
        <v>1091</v>
      </c>
      <c r="AS35" s="431" t="s">
        <v>912</v>
      </c>
      <c r="AT35" s="256" t="s">
        <v>1451</v>
      </c>
      <c r="AU35" s="438" t="str">
        <f>HYPERLINK("https://www.youtube.com/watch?v=I53jRzHVHbs","25.78")</f>
        <v>25.78</v>
      </c>
      <c r="AV35" s="432" t="s">
        <v>2407</v>
      </c>
      <c r="AW35" s="415"/>
      <c r="AX35" s="432" t="s">
        <v>2408</v>
      </c>
      <c r="AY35" s="435" t="s">
        <v>2409</v>
      </c>
      <c r="AZ35" s="439"/>
      <c r="BA35" s="256" t="s">
        <v>2410</v>
      </c>
      <c r="BB35" s="431" t="s">
        <v>2411</v>
      </c>
      <c r="BC35" s="431" t="s">
        <v>509</v>
      </c>
      <c r="BD35" s="432" t="s">
        <v>2123</v>
      </c>
      <c r="BE35" s="440" t="s">
        <v>2412</v>
      </c>
      <c r="BF35" s="431" t="s">
        <v>2413</v>
      </c>
      <c r="BG35" s="256" t="s">
        <v>2414</v>
      </c>
      <c r="BH35" s="431" t="s">
        <v>301</v>
      </c>
      <c r="BI35" s="259"/>
      <c r="BJ35" s="432" t="s">
        <v>2415</v>
      </c>
      <c r="BK35" s="431" t="s">
        <v>2416</v>
      </c>
      <c r="BL35" s="90" t="s">
        <v>2417</v>
      </c>
      <c r="BM35" s="433" t="str">
        <f>HYPERLINK("https://youtu.be/PNHoaVHANBk","42.06")</f>
        <v>42.06</v>
      </c>
      <c r="BN35" s="431" t="s">
        <v>2203</v>
      </c>
      <c r="BO35" s="366" t="s">
        <v>2418</v>
      </c>
      <c r="BP35" s="441"/>
      <c r="BQ35" s="442"/>
      <c r="BR35" s="431" t="s">
        <v>2419</v>
      </c>
      <c r="BS35" s="431" t="s">
        <v>2420</v>
      </c>
      <c r="BT35" s="432" t="s">
        <v>2421</v>
      </c>
      <c r="BU35" s="256" t="s">
        <v>292</v>
      </c>
      <c r="BV35" s="432" t="s">
        <v>2422</v>
      </c>
      <c r="BW35" s="256"/>
      <c r="BX35" s="256"/>
      <c r="BY35" s="432" t="s">
        <v>2423</v>
      </c>
      <c r="BZ35" s="431" t="s">
        <v>2424</v>
      </c>
      <c r="CA35" s="437" t="s">
        <v>2425</v>
      </c>
      <c r="CB35" s="436" t="s">
        <v>877</v>
      </c>
      <c r="CC35" s="443" t="s">
        <v>379</v>
      </c>
      <c r="CD35" s="435" t="s">
        <v>2426</v>
      </c>
      <c r="CE35" s="444"/>
      <c r="CF35" s="432" t="s">
        <v>2427</v>
      </c>
      <c r="CG35" s="431" t="s">
        <v>2428</v>
      </c>
      <c r="CH35" s="433" t="str">
        <f>HYPERLINK("https://www.twitch.tv/videos/374407941","46.69")</f>
        <v>46.69</v>
      </c>
      <c r="CI35" s="432" t="s">
        <v>2429</v>
      </c>
      <c r="CJ35" s="256" t="s">
        <v>2430</v>
      </c>
      <c r="CK35" s="432" t="s">
        <v>2431</v>
      </c>
      <c r="CL35" s="431" t="s">
        <v>723</v>
      </c>
      <c r="CM35" s="431" t="s">
        <v>2432</v>
      </c>
      <c r="CN35" s="256"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6" t="s">
        <v>2435</v>
      </c>
      <c r="CV35" s="433" t="str">
        <f>HYPERLINK("https://clips.twitch.tv/TsundereNastyAntFailFish","30.86")</f>
        <v>30.86</v>
      </c>
      <c r="CW35" s="256" t="s">
        <v>2436</v>
      </c>
      <c r="CX35" s="256" t="s">
        <v>2437</v>
      </c>
      <c r="CY35" s="256" t="s">
        <v>2438</v>
      </c>
      <c r="CZ35" s="440" t="s">
        <v>2439</v>
      </c>
      <c r="DA35" s="431" t="s">
        <v>2440</v>
      </c>
      <c r="DB35" s="437" t="s">
        <v>2441</v>
      </c>
      <c r="DC35" s="431" t="s">
        <v>2442</v>
      </c>
      <c r="DD35" s="431" t="s">
        <v>2443</v>
      </c>
      <c r="DE35" s="435" t="s">
        <v>194</v>
      </c>
      <c r="DF35" s="435"/>
      <c r="DG35" s="415"/>
      <c r="DH35" s="256"/>
      <c r="DI35" s="89" t="str">
        <f>HYPERLINK("https://youtu.be/l69gUy8HYfU","1:30.11")</f>
        <v>1:30.11</v>
      </c>
      <c r="DJ35" s="431"/>
      <c r="DK35" s="431" t="s">
        <v>2444</v>
      </c>
      <c r="DL35" s="431" t="s">
        <v>2445</v>
      </c>
      <c r="DM35" s="415"/>
      <c r="DN35" s="415"/>
      <c r="DO35" s="415"/>
      <c r="DP35" s="432" t="s">
        <v>1927</v>
      </c>
      <c r="DQ35" s="432"/>
      <c r="DR35" s="432" t="s">
        <v>1667</v>
      </c>
      <c r="DS35" s="431" t="s">
        <v>2446</v>
      </c>
      <c r="DT35" s="432" t="s">
        <v>2447</v>
      </c>
      <c r="DU35" s="432" t="s">
        <v>2448</v>
      </c>
      <c r="DV35" s="415"/>
      <c r="DW35" s="431" t="s">
        <v>2449</v>
      </c>
      <c r="DX35" s="431" t="s">
        <v>1836</v>
      </c>
      <c r="DY35" s="431" t="s">
        <v>1815</v>
      </c>
      <c r="DZ35" s="431" t="s">
        <v>1820</v>
      </c>
      <c r="EA35" s="431" t="s">
        <v>1428</v>
      </c>
      <c r="EB35" s="162" t="s">
        <v>2450</v>
      </c>
    </row>
    <row r="36" ht="15.75" customHeight="1">
      <c r="A36" s="104" t="s">
        <v>2451</v>
      </c>
      <c r="B36" s="105" t="s">
        <v>2452</v>
      </c>
      <c r="C36" s="106" t="s">
        <v>1353</v>
      </c>
      <c r="D36" s="107" t="s">
        <v>1353</v>
      </c>
      <c r="E36" s="108" t="s">
        <v>1353</v>
      </c>
      <c r="F36" s="109" t="s">
        <v>2453</v>
      </c>
      <c r="G36" s="105" t="s">
        <v>2454</v>
      </c>
      <c r="H36" s="221" t="s">
        <v>235</v>
      </c>
      <c r="I36" s="110" t="s">
        <v>2455</v>
      </c>
      <c r="J36" s="221" t="s">
        <v>2456</v>
      </c>
      <c r="K36" s="221" t="s">
        <v>2296</v>
      </c>
      <c r="L36" s="221" t="s">
        <v>2175</v>
      </c>
      <c r="M36" s="110" t="s">
        <v>2457</v>
      </c>
      <c r="N36" s="221" t="s">
        <v>2458</v>
      </c>
      <c r="O36" s="221" t="s">
        <v>2459</v>
      </c>
      <c r="P36" s="221" t="s">
        <v>738</v>
      </c>
      <c r="Q36" s="263"/>
      <c r="R36" s="263"/>
      <c r="S36" s="263"/>
      <c r="T36" s="263"/>
      <c r="U36" s="263"/>
      <c r="V36" s="263"/>
      <c r="W36" s="114"/>
      <c r="X36" s="403" t="s">
        <v>2460</v>
      </c>
      <c r="Y36" s="403" t="s">
        <v>2461</v>
      </c>
      <c r="Z36" s="116" t="s">
        <v>2462</v>
      </c>
      <c r="AA36" s="403" t="s">
        <v>2463</v>
      </c>
      <c r="AB36" s="403" t="s">
        <v>2464</v>
      </c>
      <c r="AC36" s="116" t="s">
        <v>2465</v>
      </c>
      <c r="AD36" s="403" t="s">
        <v>2466</v>
      </c>
      <c r="AE36" s="403" t="s">
        <v>1052</v>
      </c>
      <c r="AF36" s="403" t="s">
        <v>749</v>
      </c>
      <c r="AG36" s="403" t="s">
        <v>2467</v>
      </c>
      <c r="AH36" s="326"/>
      <c r="AI36" s="403" t="s">
        <v>677</v>
      </c>
      <c r="AJ36" s="403" t="s">
        <v>2468</v>
      </c>
      <c r="AK36" s="114"/>
      <c r="AL36" s="268"/>
      <c r="AM36" s="268"/>
      <c r="AN36" s="268"/>
      <c r="AO36" s="268"/>
      <c r="AP36" s="268"/>
      <c r="AQ36" s="268"/>
      <c r="AR36" s="268"/>
      <c r="AS36" s="268"/>
      <c r="AT36" s="223" t="s">
        <v>2469</v>
      </c>
      <c r="AU36" s="223" t="s">
        <v>2470</v>
      </c>
      <c r="AV36" s="268"/>
      <c r="AW36" s="268"/>
      <c r="AX36" s="268"/>
      <c r="AY36" s="268"/>
      <c r="AZ36" s="114"/>
      <c r="BA36" s="125" t="s">
        <v>2471</v>
      </c>
      <c r="BB36" s="226" t="s">
        <v>1522</v>
      </c>
      <c r="BC36" s="226" t="s">
        <v>2472</v>
      </c>
      <c r="BD36" s="226" t="s">
        <v>2473</v>
      </c>
      <c r="BE36" s="125" t="s">
        <v>936</v>
      </c>
      <c r="BF36" s="270"/>
      <c r="BG36" s="270"/>
      <c r="BH36" s="226" t="s">
        <v>1626</v>
      </c>
      <c r="BI36" s="125" t="s">
        <v>2474</v>
      </c>
      <c r="BJ36" s="226" t="s">
        <v>2475</v>
      </c>
      <c r="BK36" s="226" t="s">
        <v>2476</v>
      </c>
      <c r="BL36" s="270"/>
      <c r="BM36" s="270"/>
      <c r="BN36" s="270"/>
      <c r="BO36" s="270"/>
      <c r="BP36" s="114"/>
      <c r="BQ36" s="227" t="s">
        <v>2477</v>
      </c>
      <c r="BR36" s="227" t="s">
        <v>692</v>
      </c>
      <c r="BS36" s="227" t="s">
        <v>2478</v>
      </c>
      <c r="BT36" s="227" t="s">
        <v>2479</v>
      </c>
      <c r="BU36" s="227" t="s">
        <v>554</v>
      </c>
      <c r="BV36" s="134" t="s">
        <v>2480</v>
      </c>
      <c r="BW36" s="227" t="s">
        <v>2481</v>
      </c>
      <c r="BX36" s="227" t="s">
        <v>2482</v>
      </c>
      <c r="BY36" s="272"/>
      <c r="BZ36" s="227" t="s">
        <v>2483</v>
      </c>
      <c r="CA36" s="272"/>
      <c r="CB36" s="272"/>
      <c r="CC36" s="272"/>
      <c r="CD36" s="272"/>
      <c r="CE36" s="272"/>
      <c r="CF36" s="230" t="s">
        <v>2412</v>
      </c>
      <c r="CG36" s="230" t="s">
        <v>1987</v>
      </c>
      <c r="CH36" s="230" t="s">
        <v>2484</v>
      </c>
      <c r="CI36" s="139" t="s">
        <v>2485</v>
      </c>
      <c r="CJ36" s="230" t="s">
        <v>699</v>
      </c>
      <c r="CK36" s="230" t="s">
        <v>2486</v>
      </c>
      <c r="CL36" s="230" t="s">
        <v>2487</v>
      </c>
      <c r="CM36" s="230" t="s">
        <v>1724</v>
      </c>
      <c r="CN36" s="275"/>
      <c r="CO36" s="275"/>
      <c r="CP36" s="275"/>
      <c r="CQ36" s="275"/>
      <c r="CR36" s="275"/>
      <c r="CS36" s="144"/>
      <c r="CT36" s="145" t="s">
        <v>2488</v>
      </c>
      <c r="CU36" s="334" t="s">
        <v>2489</v>
      </c>
      <c r="CV36" s="334" t="s">
        <v>2490</v>
      </c>
      <c r="CW36" s="334" t="s">
        <v>1263</v>
      </c>
      <c r="CX36" s="334" t="s">
        <v>1414</v>
      </c>
      <c r="CY36" s="334" t="s">
        <v>2491</v>
      </c>
      <c r="CZ36" s="334" t="s">
        <v>545</v>
      </c>
      <c r="DA36" s="334" t="s">
        <v>358</v>
      </c>
      <c r="DB36" s="276"/>
      <c r="DC36" s="276"/>
      <c r="DD36" s="276"/>
      <c r="DE36" s="276"/>
      <c r="DF36" s="276"/>
      <c r="DG36" s="346" t="s">
        <v>667</v>
      </c>
      <c r="DH36" s="279"/>
      <c r="DI36" s="279"/>
      <c r="DJ36" s="279"/>
      <c r="DK36" s="278"/>
      <c r="DL36" s="279"/>
      <c r="DM36" s="278"/>
      <c r="DN36" s="278"/>
      <c r="DO36" s="278"/>
      <c r="DP36" s="346" t="s">
        <v>2492</v>
      </c>
      <c r="DQ36" s="346" t="s">
        <v>2493</v>
      </c>
      <c r="DR36" s="278"/>
      <c r="DS36" s="278"/>
      <c r="DT36" s="278"/>
      <c r="DU36" s="278"/>
      <c r="DV36" s="278"/>
      <c r="DW36" s="278"/>
      <c r="DX36" s="278"/>
      <c r="DY36" s="346" t="s">
        <v>1429</v>
      </c>
      <c r="DZ36" s="278"/>
      <c r="EA36" s="278"/>
      <c r="EB36" s="339"/>
    </row>
    <row r="37" ht="15.75" customHeight="1">
      <c r="A37" s="316" t="s">
        <v>2494</v>
      </c>
      <c r="B37" s="83" t="s">
        <v>2495</v>
      </c>
      <c r="C37" s="84" t="s">
        <v>1353</v>
      </c>
      <c r="D37" s="85" t="s">
        <v>1353</v>
      </c>
      <c r="E37" s="86" t="s">
        <v>1353</v>
      </c>
      <c r="F37" s="87" t="s">
        <v>2293</v>
      </c>
      <c r="G37" s="83" t="s">
        <v>2496</v>
      </c>
      <c r="H37" s="90" t="s">
        <v>743</v>
      </c>
      <c r="I37" s="90" t="s">
        <v>2497</v>
      </c>
      <c r="J37" s="90" t="s">
        <v>2498</v>
      </c>
      <c r="K37" s="256" t="s">
        <v>1598</v>
      </c>
      <c r="L37" s="256" t="s">
        <v>2499</v>
      </c>
      <c r="M37" s="256" t="s">
        <v>2500</v>
      </c>
      <c r="N37" s="90" t="s">
        <v>2501</v>
      </c>
      <c r="O37" s="256" t="s">
        <v>1363</v>
      </c>
      <c r="P37" s="90" t="s">
        <v>2352</v>
      </c>
      <c r="Q37" s="256" t="s">
        <v>2502</v>
      </c>
      <c r="R37" s="90" t="s">
        <v>2503</v>
      </c>
      <c r="S37" s="90" t="s">
        <v>2504</v>
      </c>
      <c r="T37" s="90" t="s">
        <v>563</v>
      </c>
      <c r="U37" s="256" t="s">
        <v>2505</v>
      </c>
      <c r="V37" s="256" t="s">
        <v>2506</v>
      </c>
      <c r="W37" s="124"/>
      <c r="X37" s="90" t="s">
        <v>1679</v>
      </c>
      <c r="Y37" s="90" t="s">
        <v>2507</v>
      </c>
      <c r="Z37" s="256" t="s">
        <v>1581</v>
      </c>
      <c r="AA37" s="90" t="s">
        <v>2303</v>
      </c>
      <c r="AB37" s="256" t="s">
        <v>723</v>
      </c>
      <c r="AC37" s="256" t="s">
        <v>2508</v>
      </c>
      <c r="AD37" s="89" t="s">
        <v>1153</v>
      </c>
      <c r="AE37" s="256" t="s">
        <v>971</v>
      </c>
      <c r="AF37" s="256" t="s">
        <v>2509</v>
      </c>
      <c r="AG37" s="256" t="s">
        <v>2510</v>
      </c>
      <c r="AH37" s="90" t="s">
        <v>2193</v>
      </c>
      <c r="AI37" s="256" t="s">
        <v>995</v>
      </c>
      <c r="AJ37" s="256" t="s">
        <v>2511</v>
      </c>
      <c r="AK37" s="114"/>
      <c r="AL37" s="90" t="s">
        <v>2512</v>
      </c>
      <c r="AM37" s="90" t="s">
        <v>2513</v>
      </c>
      <c r="AN37" s="256" t="s">
        <v>2514</v>
      </c>
      <c r="AO37" s="256" t="s">
        <v>2515</v>
      </c>
      <c r="AP37" s="256" t="s">
        <v>1760</v>
      </c>
      <c r="AQ37" s="256"/>
      <c r="AR37" s="256" t="s">
        <v>2516</v>
      </c>
      <c r="AS37" s="256" t="s">
        <v>2517</v>
      </c>
      <c r="AT37" s="256" t="s">
        <v>2518</v>
      </c>
      <c r="AU37" s="256" t="s">
        <v>2519</v>
      </c>
      <c r="AV37" s="90" t="s">
        <v>2520</v>
      </c>
      <c r="AW37" s="90" t="s">
        <v>2521</v>
      </c>
      <c r="AX37" s="256" t="s">
        <v>2522</v>
      </c>
      <c r="AY37" s="256" t="s">
        <v>2523</v>
      </c>
      <c r="AZ37" s="124"/>
      <c r="BA37" s="90" t="s">
        <v>2524</v>
      </c>
      <c r="BB37" s="90" t="s">
        <v>1329</v>
      </c>
      <c r="BC37" s="90" t="s">
        <v>1095</v>
      </c>
      <c r="BD37" s="256" t="s">
        <v>2525</v>
      </c>
      <c r="BE37" s="256" t="s">
        <v>2526</v>
      </c>
      <c r="BF37" s="256" t="s">
        <v>2527</v>
      </c>
      <c r="BG37" s="90" t="s">
        <v>2528</v>
      </c>
      <c r="BH37" s="256" t="s">
        <v>2529</v>
      </c>
      <c r="BI37" s="157" t="s">
        <v>2530</v>
      </c>
      <c r="BJ37" s="256" t="s">
        <v>2531</v>
      </c>
      <c r="BK37" s="256" t="s">
        <v>1527</v>
      </c>
      <c r="BL37" s="256" t="s">
        <v>2532</v>
      </c>
      <c r="BM37" s="256" t="s">
        <v>516</v>
      </c>
      <c r="BN37" s="256" t="s">
        <v>2533</v>
      </c>
      <c r="BO37" s="256" t="s">
        <v>2534</v>
      </c>
      <c r="BP37" s="124"/>
      <c r="BQ37" s="90" t="s">
        <v>2535</v>
      </c>
      <c r="BR37" s="90" t="s">
        <v>2536</v>
      </c>
      <c r="BS37" s="256" t="s">
        <v>2537</v>
      </c>
      <c r="BT37" s="90" t="s">
        <v>1281</v>
      </c>
      <c r="BU37" s="90" t="s">
        <v>2538</v>
      </c>
      <c r="BV37" s="256" t="s">
        <v>974</v>
      </c>
      <c r="BW37" s="90" t="s">
        <v>2539</v>
      </c>
      <c r="BX37" s="256" t="s">
        <v>2540</v>
      </c>
      <c r="BY37" s="256" t="s">
        <v>2540</v>
      </c>
      <c r="BZ37" s="90" t="s">
        <v>980</v>
      </c>
      <c r="CA37" s="256" t="s">
        <v>2541</v>
      </c>
      <c r="CB37" s="256" t="s">
        <v>2542</v>
      </c>
      <c r="CC37" s="256" t="s">
        <v>2543</v>
      </c>
      <c r="CD37" s="256" t="s">
        <v>2544</v>
      </c>
      <c r="CE37" s="256"/>
      <c r="CF37" s="256" t="s">
        <v>1179</v>
      </c>
      <c r="CG37" s="256" t="s">
        <v>2545</v>
      </c>
      <c r="CH37" s="90" t="s">
        <v>2546</v>
      </c>
      <c r="CI37" s="256" t="s">
        <v>2547</v>
      </c>
      <c r="CJ37" s="256" t="s">
        <v>2548</v>
      </c>
      <c r="CK37" s="90" t="s">
        <v>2549</v>
      </c>
      <c r="CL37" s="256" t="s">
        <v>1648</v>
      </c>
      <c r="CM37" s="256" t="s">
        <v>2550</v>
      </c>
      <c r="CN37" s="90" t="s">
        <v>2551</v>
      </c>
      <c r="CO37" s="90" t="s">
        <v>2552</v>
      </c>
      <c r="CP37" s="90" t="s">
        <v>1979</v>
      </c>
      <c r="CQ37" s="256" t="s">
        <v>2553</v>
      </c>
      <c r="CR37" s="256" t="s">
        <v>2554</v>
      </c>
      <c r="CS37" s="144"/>
      <c r="CT37" s="89" t="str">
        <f>HYPERLINK("https://www.youtube.com/watch?v=parV2KwURTw","43.36")</f>
        <v>43.36</v>
      </c>
      <c r="CU37" s="90" t="s">
        <v>2555</v>
      </c>
      <c r="CV37" s="89" t="str">
        <f>HYPERLINK("https://www.youtube.com/watch?v=BQJxGC6nKKs","30.18")</f>
        <v>30.18</v>
      </c>
      <c r="CW37" s="256" t="s">
        <v>2556</v>
      </c>
      <c r="CX37" s="90" t="s">
        <v>2557</v>
      </c>
      <c r="CY37" s="90" t="s">
        <v>2558</v>
      </c>
      <c r="CZ37" s="256" t="s">
        <v>1658</v>
      </c>
      <c r="DA37" s="256" t="s">
        <v>2559</v>
      </c>
      <c r="DB37" s="256" t="s">
        <v>2560</v>
      </c>
      <c r="DC37" s="256" t="s">
        <v>208</v>
      </c>
      <c r="DD37" s="256" t="s">
        <v>507</v>
      </c>
      <c r="DE37" s="256" t="s">
        <v>2561</v>
      </c>
      <c r="DF37" s="256"/>
      <c r="DG37" s="90" t="s">
        <v>2562</v>
      </c>
      <c r="DH37" s="89" t="str">
        <f>HYPERLINK("https://www.youtube.com/watch?v=tvfpeUyMNms","1:33.18")</f>
        <v>1:33.18</v>
      </c>
      <c r="DI37" s="90" t="s">
        <v>2563</v>
      </c>
      <c r="DJ37" s="90" t="s">
        <v>2564</v>
      </c>
      <c r="DK37" s="90" t="s">
        <v>609</v>
      </c>
      <c r="DL37" s="256" t="s">
        <v>2565</v>
      </c>
      <c r="DM37" s="90" t="s">
        <v>2088</v>
      </c>
      <c r="DN37" s="90" t="s">
        <v>2566</v>
      </c>
      <c r="DO37" s="90" t="s">
        <v>2567</v>
      </c>
      <c r="DP37" s="256" t="s">
        <v>800</v>
      </c>
      <c r="DQ37" s="90" t="s">
        <v>277</v>
      </c>
      <c r="DR37" s="90" t="s">
        <v>2568</v>
      </c>
      <c r="DS37" s="90" t="s">
        <v>2569</v>
      </c>
      <c r="DT37" s="90" t="s">
        <v>2570</v>
      </c>
      <c r="DU37" s="90" t="s">
        <v>2571</v>
      </c>
      <c r="DV37" s="90" t="s">
        <v>2173</v>
      </c>
      <c r="DW37" s="90" t="s">
        <v>301</v>
      </c>
      <c r="DX37" s="256" t="s">
        <v>2572</v>
      </c>
      <c r="DY37" s="256" t="s">
        <v>1278</v>
      </c>
      <c r="DZ37" s="90" t="s">
        <v>2573</v>
      </c>
      <c r="EA37" s="90" t="s">
        <v>2197</v>
      </c>
      <c r="EB37" s="162" t="s">
        <v>2574</v>
      </c>
    </row>
    <row r="38">
      <c r="A38" s="367" t="s">
        <v>2575</v>
      </c>
      <c r="B38" s="105" t="s">
        <v>2576</v>
      </c>
      <c r="C38" s="106" t="s">
        <v>1353</v>
      </c>
      <c r="D38" s="107" t="s">
        <v>820</v>
      </c>
      <c r="E38" s="108" t="s">
        <v>1353</v>
      </c>
      <c r="F38" s="109" t="s">
        <v>2577</v>
      </c>
      <c r="G38" s="105" t="s">
        <v>1354</v>
      </c>
      <c r="H38" s="446" t="s">
        <v>2578</v>
      </c>
      <c r="I38" s="446" t="s">
        <v>2579</v>
      </c>
      <c r="J38" s="446" t="s">
        <v>2135</v>
      </c>
      <c r="K38" s="446" t="s">
        <v>2296</v>
      </c>
      <c r="L38" s="446" t="s">
        <v>153</v>
      </c>
      <c r="M38" s="446" t="s">
        <v>2580</v>
      </c>
      <c r="N38" s="446" t="s">
        <v>2581</v>
      </c>
      <c r="O38" s="446" t="s">
        <v>2582</v>
      </c>
      <c r="P38" s="447" t="s">
        <v>231</v>
      </c>
      <c r="Q38" s="446"/>
      <c r="R38" s="446"/>
      <c r="S38" s="446"/>
      <c r="T38" s="446"/>
      <c r="U38" s="446"/>
      <c r="V38" s="446"/>
      <c r="W38" s="353"/>
      <c r="X38" s="448" t="s">
        <v>2583</v>
      </c>
      <c r="Y38" s="449" t="s">
        <v>1603</v>
      </c>
      <c r="Z38" s="449" t="s">
        <v>746</v>
      </c>
      <c r="AA38" s="448" t="s">
        <v>2584</v>
      </c>
      <c r="AB38" s="448" t="s">
        <v>2585</v>
      </c>
      <c r="AC38" s="448" t="s">
        <v>2586</v>
      </c>
      <c r="AD38" s="448"/>
      <c r="AE38" s="448" t="s">
        <v>2587</v>
      </c>
      <c r="AF38" s="448" t="s">
        <v>122</v>
      </c>
      <c r="AG38" s="448"/>
      <c r="AH38" s="448"/>
      <c r="AI38" s="448"/>
      <c r="AJ38" s="448"/>
      <c r="AK38" s="353"/>
      <c r="AL38" s="450" t="s">
        <v>2588</v>
      </c>
      <c r="AM38" s="450" t="s">
        <v>2559</v>
      </c>
      <c r="AN38" s="450"/>
      <c r="AO38" s="450"/>
      <c r="AP38" s="450"/>
      <c r="AQ38" s="450"/>
      <c r="AR38" s="450"/>
      <c r="AS38" s="450"/>
      <c r="AT38" s="450" t="s">
        <v>2589</v>
      </c>
      <c r="AU38" s="451" t="s">
        <v>366</v>
      </c>
      <c r="AV38" s="450"/>
      <c r="AW38" s="450"/>
      <c r="AX38" s="450" t="s">
        <v>2590</v>
      </c>
      <c r="AY38" s="450"/>
      <c r="AZ38" s="353"/>
      <c r="BA38" s="452" t="s">
        <v>483</v>
      </c>
      <c r="BB38" s="452" t="s">
        <v>2591</v>
      </c>
      <c r="BC38" s="453" t="s">
        <v>143</v>
      </c>
      <c r="BD38" s="453" t="s">
        <v>2592</v>
      </c>
      <c r="BE38" s="452" t="s">
        <v>1447</v>
      </c>
      <c r="BF38" s="452" t="s">
        <v>1897</v>
      </c>
      <c r="BG38" s="452"/>
      <c r="BH38" s="452" t="s">
        <v>1626</v>
      </c>
      <c r="BI38" s="452"/>
      <c r="BJ38" s="452" t="s">
        <v>2593</v>
      </c>
      <c r="BK38" s="452" t="s">
        <v>2594</v>
      </c>
      <c r="BL38" s="452"/>
      <c r="BM38" s="453" t="s">
        <v>1897</v>
      </c>
      <c r="BN38" s="452"/>
      <c r="BO38" s="452"/>
      <c r="BP38" s="353"/>
      <c r="BQ38" s="454"/>
      <c r="BR38" s="454" t="s">
        <v>2414</v>
      </c>
      <c r="BS38" s="454" t="s">
        <v>2595</v>
      </c>
      <c r="BT38" s="454" t="s">
        <v>2596</v>
      </c>
      <c r="BU38" s="454" t="s">
        <v>1625</v>
      </c>
      <c r="BV38" s="454" t="s">
        <v>2597</v>
      </c>
      <c r="BW38" s="454" t="s">
        <v>512</v>
      </c>
      <c r="BX38" s="454" t="s">
        <v>2598</v>
      </c>
      <c r="BY38" s="454" t="s">
        <v>2599</v>
      </c>
      <c r="BZ38" s="454" t="s">
        <v>1029</v>
      </c>
      <c r="CA38" s="454"/>
      <c r="CB38" s="454"/>
      <c r="CC38" s="454"/>
      <c r="CD38" s="454"/>
      <c r="CE38" s="454"/>
      <c r="CF38" s="455" t="s">
        <v>2600</v>
      </c>
      <c r="CG38" s="456" t="s">
        <v>136</v>
      </c>
      <c r="CH38" s="455" t="s">
        <v>2601</v>
      </c>
      <c r="CI38" s="455" t="s">
        <v>2602</v>
      </c>
      <c r="CJ38" s="455"/>
      <c r="CK38" s="455" t="s">
        <v>2339</v>
      </c>
      <c r="CL38" s="455" t="s">
        <v>2438</v>
      </c>
      <c r="CM38" s="457" t="s">
        <v>2603</v>
      </c>
      <c r="CN38" s="455"/>
      <c r="CO38" s="455" t="s">
        <v>2604</v>
      </c>
      <c r="CP38" s="455"/>
      <c r="CQ38" s="455" t="s">
        <v>2605</v>
      </c>
      <c r="CR38" s="455"/>
      <c r="CS38" s="355"/>
      <c r="CT38" s="458" t="s">
        <v>2606</v>
      </c>
      <c r="CU38" s="458" t="s">
        <v>1862</v>
      </c>
      <c r="CV38" s="459" t="s">
        <v>1809</v>
      </c>
      <c r="CW38" s="458" t="s">
        <v>2436</v>
      </c>
      <c r="CX38" s="458"/>
      <c r="CY38" s="458"/>
      <c r="CZ38" s="460" t="s">
        <v>2607</v>
      </c>
      <c r="DA38" s="458" t="s">
        <v>2589</v>
      </c>
      <c r="DB38" s="458"/>
      <c r="DC38" s="458"/>
      <c r="DD38" s="458"/>
      <c r="DE38" s="458"/>
      <c r="DF38" s="458"/>
      <c r="DG38" s="461"/>
      <c r="DH38" s="461"/>
      <c r="DI38" s="461"/>
      <c r="DJ38" s="461"/>
      <c r="DK38" s="461" t="s">
        <v>2608</v>
      </c>
      <c r="DL38" s="461" t="s">
        <v>1053</v>
      </c>
      <c r="DM38" s="461" t="s">
        <v>2609</v>
      </c>
      <c r="DN38" s="461" t="s">
        <v>2610</v>
      </c>
      <c r="DO38" s="461"/>
      <c r="DP38" s="461" t="s">
        <v>2265</v>
      </c>
      <c r="DQ38" s="461"/>
      <c r="DR38" s="461" t="s">
        <v>654</v>
      </c>
      <c r="DS38" s="461"/>
      <c r="DT38" s="461"/>
      <c r="DU38" s="461" t="s">
        <v>2611</v>
      </c>
      <c r="DV38" s="461"/>
      <c r="DW38" s="461"/>
      <c r="DX38" s="462" t="s">
        <v>1020</v>
      </c>
      <c r="DY38" s="461"/>
      <c r="DZ38" s="461"/>
      <c r="EA38" s="461" t="s">
        <v>2612</v>
      </c>
      <c r="EB38" s="461" t="s">
        <v>2613</v>
      </c>
    </row>
    <row r="39" ht="15.75" customHeight="1">
      <c r="A39" s="316" t="s">
        <v>2614</v>
      </c>
      <c r="B39" s="83" t="s">
        <v>2615</v>
      </c>
      <c r="C39" s="84" t="s">
        <v>1353</v>
      </c>
      <c r="D39" s="85" t="s">
        <v>1353</v>
      </c>
      <c r="E39" s="86" t="s">
        <v>1353</v>
      </c>
      <c r="F39" s="87" t="s">
        <v>1139</v>
      </c>
      <c r="G39" s="83" t="s">
        <v>905</v>
      </c>
      <c r="H39" s="256" t="s">
        <v>2616</v>
      </c>
      <c r="I39" s="256" t="s">
        <v>989</v>
      </c>
      <c r="J39" s="257" t="s">
        <v>2617</v>
      </c>
      <c r="K39" s="257" t="s">
        <v>1598</v>
      </c>
      <c r="L39" s="257" t="s">
        <v>2618</v>
      </c>
      <c r="M39" s="256" t="s">
        <v>2619</v>
      </c>
      <c r="N39" s="256" t="s">
        <v>2620</v>
      </c>
      <c r="O39" s="256" t="s">
        <v>2621</v>
      </c>
      <c r="P39" s="256" t="s">
        <v>2622</v>
      </c>
      <c r="Q39" s="158"/>
      <c r="R39" s="158"/>
      <c r="S39" s="256" t="s">
        <v>2623</v>
      </c>
      <c r="T39" s="256" t="s">
        <v>2624</v>
      </c>
      <c r="U39" s="158"/>
      <c r="V39" s="158"/>
      <c r="W39" s="114"/>
      <c r="X39" s="256" t="s">
        <v>2625</v>
      </c>
      <c r="Y39" s="256" t="s">
        <v>2626</v>
      </c>
      <c r="Z39" s="256" t="s">
        <v>2627</v>
      </c>
      <c r="AA39" s="257" t="s">
        <v>871</v>
      </c>
      <c r="AB39" s="257" t="s">
        <v>2464</v>
      </c>
      <c r="AC39" s="256" t="s">
        <v>2628</v>
      </c>
      <c r="AD39" s="256" t="s">
        <v>2629</v>
      </c>
      <c r="AE39" s="256" t="s">
        <v>2630</v>
      </c>
      <c r="AF39" s="256" t="s">
        <v>2631</v>
      </c>
      <c r="AG39" s="256" t="s">
        <v>2632</v>
      </c>
      <c r="AH39" s="158"/>
      <c r="AI39" s="158"/>
      <c r="AJ39" s="158"/>
      <c r="AK39" s="114"/>
      <c r="AL39" s="256" t="s">
        <v>2633</v>
      </c>
      <c r="AM39" s="256" t="s">
        <v>2634</v>
      </c>
      <c r="AN39" s="256" t="s">
        <v>2635</v>
      </c>
      <c r="AO39" s="256" t="s">
        <v>2636</v>
      </c>
      <c r="AP39" s="256" t="s">
        <v>2637</v>
      </c>
      <c r="AQ39" s="256"/>
      <c r="AR39" s="256" t="s">
        <v>291</v>
      </c>
      <c r="AS39" s="158"/>
      <c r="AT39" s="256" t="s">
        <v>2566</v>
      </c>
      <c r="AU39" s="257" t="s">
        <v>2638</v>
      </c>
      <c r="AV39" s="256" t="s">
        <v>2639</v>
      </c>
      <c r="AW39" s="158"/>
      <c r="AX39" s="256" t="s">
        <v>2640</v>
      </c>
      <c r="AY39" s="158"/>
      <c r="AZ39" s="114"/>
      <c r="BA39" s="256" t="s">
        <v>2641</v>
      </c>
      <c r="BB39" s="256" t="s">
        <v>2642</v>
      </c>
      <c r="BC39" s="256" t="s">
        <v>2643</v>
      </c>
      <c r="BD39" s="257" t="s">
        <v>2644</v>
      </c>
      <c r="BE39" s="256" t="s">
        <v>2645</v>
      </c>
      <c r="BF39" s="256" t="s">
        <v>2471</v>
      </c>
      <c r="BG39" s="256" t="s">
        <v>2646</v>
      </c>
      <c r="BH39" s="256" t="s">
        <v>1119</v>
      </c>
      <c r="BI39" s="256" t="s">
        <v>2647</v>
      </c>
      <c r="BJ39" s="256"/>
      <c r="BK39" s="256" t="s">
        <v>2648</v>
      </c>
      <c r="BL39" s="158"/>
      <c r="BM39" s="256" t="s">
        <v>367</v>
      </c>
      <c r="BN39" s="256" t="s">
        <v>2082</v>
      </c>
      <c r="BO39" s="158"/>
      <c r="BP39" s="114"/>
      <c r="BQ39" s="157"/>
      <c r="BR39" s="256" t="s">
        <v>2649</v>
      </c>
      <c r="BS39" s="256" t="s">
        <v>1534</v>
      </c>
      <c r="BT39" s="256" t="s">
        <v>2650</v>
      </c>
      <c r="BU39" s="256" t="s">
        <v>2651</v>
      </c>
      <c r="BV39" s="257" t="s">
        <v>2652</v>
      </c>
      <c r="BW39" s="256" t="s">
        <v>2653</v>
      </c>
      <c r="BX39" s="257" t="s">
        <v>2654</v>
      </c>
      <c r="BY39" s="158"/>
      <c r="BZ39" s="256" t="s">
        <v>902</v>
      </c>
      <c r="CA39" s="256" t="s">
        <v>2655</v>
      </c>
      <c r="CB39" s="256" t="s">
        <v>2656</v>
      </c>
      <c r="CC39" s="256" t="s">
        <v>2657</v>
      </c>
      <c r="CD39" s="158"/>
      <c r="CE39" s="158"/>
      <c r="CF39" s="89" t="str">
        <f>HYPERLINK("https://clips.twitch.tv/KawaiiRacySwordPeoplesChamp","53.72")</f>
        <v>53.72</v>
      </c>
      <c r="CG39" s="256" t="s">
        <v>2325</v>
      </c>
      <c r="CH39" s="256" t="s">
        <v>2658</v>
      </c>
      <c r="CI39" s="256" t="s">
        <v>2659</v>
      </c>
      <c r="CJ39" s="256" t="s">
        <v>2660</v>
      </c>
      <c r="CK39" s="463" t="s">
        <v>2661</v>
      </c>
      <c r="CL39" s="257" t="s">
        <v>2055</v>
      </c>
      <c r="CM39" s="256" t="s">
        <v>2177</v>
      </c>
      <c r="CN39" s="158"/>
      <c r="CO39" s="256" t="s">
        <v>2662</v>
      </c>
      <c r="CP39" s="256"/>
      <c r="CQ39" s="256" t="s">
        <v>2663</v>
      </c>
      <c r="CR39" s="158"/>
      <c r="CS39" s="144"/>
      <c r="CT39" s="256" t="s">
        <v>2664</v>
      </c>
      <c r="CU39" s="256" t="s">
        <v>2665</v>
      </c>
      <c r="CV39" s="256" t="s">
        <v>2666</v>
      </c>
      <c r="CW39" s="256" t="s">
        <v>2667</v>
      </c>
      <c r="CX39" s="256" t="s">
        <v>2668</v>
      </c>
      <c r="CY39" s="256" t="s">
        <v>2669</v>
      </c>
      <c r="CZ39" s="284" t="s">
        <v>1049</v>
      </c>
      <c r="DA39" s="256" t="s">
        <v>1005</v>
      </c>
      <c r="DB39" s="256" t="s">
        <v>2670</v>
      </c>
      <c r="DC39" s="158"/>
      <c r="DD39" s="158"/>
      <c r="DE39" s="158"/>
      <c r="DF39" s="158"/>
      <c r="DG39" s="158"/>
      <c r="DH39" s="158"/>
      <c r="DI39" s="158"/>
      <c r="DJ39" s="256"/>
      <c r="DK39" s="256" t="s">
        <v>2671</v>
      </c>
      <c r="DL39" s="256" t="s">
        <v>2672</v>
      </c>
      <c r="DM39" s="256" t="s">
        <v>2284</v>
      </c>
      <c r="DN39" s="256" t="s">
        <v>2673</v>
      </c>
      <c r="DO39" s="256" t="s">
        <v>2118</v>
      </c>
      <c r="DP39" s="256" t="s">
        <v>2674</v>
      </c>
      <c r="DQ39" s="256"/>
      <c r="DR39" s="256" t="s">
        <v>1474</v>
      </c>
      <c r="DS39" s="256" t="s">
        <v>2675</v>
      </c>
      <c r="DT39" s="256" t="s">
        <v>2676</v>
      </c>
      <c r="DU39" s="256" t="s">
        <v>2029</v>
      </c>
      <c r="DV39" s="256" t="s">
        <v>2677</v>
      </c>
      <c r="DW39" s="256" t="s">
        <v>2678</v>
      </c>
      <c r="DX39" s="158"/>
      <c r="DY39" s="256" t="s">
        <v>2280</v>
      </c>
      <c r="DZ39" s="256" t="s">
        <v>2679</v>
      </c>
      <c r="EA39" s="256" t="s">
        <v>2378</v>
      </c>
      <c r="EB39" s="162" t="s">
        <v>2680</v>
      </c>
    </row>
    <row r="40" ht="15.75" customHeight="1">
      <c r="A40" s="104" t="s">
        <v>2681</v>
      </c>
      <c r="B40" s="105" t="s">
        <v>2682</v>
      </c>
      <c r="C40" s="106" t="s">
        <v>1353</v>
      </c>
      <c r="D40" s="107" t="s">
        <v>1353</v>
      </c>
      <c r="E40" s="108" t="s">
        <v>1353</v>
      </c>
      <c r="F40" s="109" t="s">
        <v>2683</v>
      </c>
      <c r="G40" s="105" t="s">
        <v>2131</v>
      </c>
      <c r="H40" s="110" t="s">
        <v>1767</v>
      </c>
      <c r="I40" s="110" t="s">
        <v>2684</v>
      </c>
      <c r="J40" s="286" t="s">
        <v>2685</v>
      </c>
      <c r="K40" s="110" t="s">
        <v>544</v>
      </c>
      <c r="L40" s="286" t="s">
        <v>2686</v>
      </c>
      <c r="M40" s="110" t="s">
        <v>2687</v>
      </c>
      <c r="N40" s="110" t="s">
        <v>1318</v>
      </c>
      <c r="O40" s="221" t="s">
        <v>1843</v>
      </c>
      <c r="P40" s="110" t="s">
        <v>2688</v>
      </c>
      <c r="Q40" s="263"/>
      <c r="R40" s="263"/>
      <c r="S40" s="263"/>
      <c r="T40" s="263"/>
      <c r="U40" s="263"/>
      <c r="V40" s="221"/>
      <c r="W40" s="114"/>
      <c r="X40" s="116" t="s">
        <v>822</v>
      </c>
      <c r="Y40" s="403" t="s">
        <v>2689</v>
      </c>
      <c r="Z40" s="238" t="s">
        <v>2690</v>
      </c>
      <c r="AA40" s="116" t="s">
        <v>2601</v>
      </c>
      <c r="AB40" s="403" t="s">
        <v>1606</v>
      </c>
      <c r="AC40" s="116" t="s">
        <v>1753</v>
      </c>
      <c r="AD40" s="403"/>
      <c r="AE40" s="403" t="s">
        <v>2312</v>
      </c>
      <c r="AF40" s="403" t="s">
        <v>749</v>
      </c>
      <c r="AG40" s="326"/>
      <c r="AH40" s="326"/>
      <c r="AI40" s="326"/>
      <c r="AJ40" s="403"/>
      <c r="AK40" s="114"/>
      <c r="AL40" s="268"/>
      <c r="AM40" s="120" t="s">
        <v>2673</v>
      </c>
      <c r="AN40" s="268"/>
      <c r="AO40" s="268"/>
      <c r="AP40" s="268"/>
      <c r="AQ40" s="268"/>
      <c r="AR40" s="268"/>
      <c r="AS40" s="268"/>
      <c r="AT40" s="223" t="s">
        <v>2691</v>
      </c>
      <c r="AU40" s="328" t="s">
        <v>2692</v>
      </c>
      <c r="AV40" s="268"/>
      <c r="AW40" s="268"/>
      <c r="AX40" s="268"/>
      <c r="AY40" s="268"/>
      <c r="AZ40" s="114"/>
      <c r="BA40" s="226" t="s">
        <v>2693</v>
      </c>
      <c r="BB40" s="125" t="s">
        <v>341</v>
      </c>
      <c r="BC40" s="125" t="s">
        <v>264</v>
      </c>
      <c r="BD40" s="464" t="s">
        <v>2694</v>
      </c>
      <c r="BE40" s="226" t="s">
        <v>2695</v>
      </c>
      <c r="BF40" s="226" t="s">
        <v>1370</v>
      </c>
      <c r="BG40" s="270"/>
      <c r="BH40" s="226" t="s">
        <v>2696</v>
      </c>
      <c r="BI40" s="125" t="s">
        <v>2697</v>
      </c>
      <c r="BJ40" s="270"/>
      <c r="BK40" s="464" t="s">
        <v>2698</v>
      </c>
      <c r="BL40" s="270"/>
      <c r="BM40" s="270"/>
      <c r="BN40" s="226"/>
      <c r="BO40" s="270"/>
      <c r="BP40" s="114"/>
      <c r="BQ40" s="227" t="s">
        <v>396</v>
      </c>
      <c r="BR40" s="134" t="s">
        <v>1669</v>
      </c>
      <c r="BS40" s="307" t="s">
        <v>2699</v>
      </c>
      <c r="BT40" s="307" t="s">
        <v>2700</v>
      </c>
      <c r="BU40" s="307" t="s">
        <v>2241</v>
      </c>
      <c r="BV40" s="307" t="s">
        <v>2701</v>
      </c>
      <c r="BW40" s="227" t="s">
        <v>2702</v>
      </c>
      <c r="BX40" s="227" t="s">
        <v>2703</v>
      </c>
      <c r="BY40" s="227"/>
      <c r="BZ40" s="134" t="s">
        <v>2284</v>
      </c>
      <c r="CA40" s="272"/>
      <c r="CB40" s="272"/>
      <c r="CC40" s="272"/>
      <c r="CD40" s="272"/>
      <c r="CE40" s="272"/>
      <c r="CF40" s="230" t="s">
        <v>2704</v>
      </c>
      <c r="CG40" s="230" t="s">
        <v>371</v>
      </c>
      <c r="CH40" s="230" t="s">
        <v>2705</v>
      </c>
      <c r="CI40" s="230" t="s">
        <v>2706</v>
      </c>
      <c r="CJ40" s="230" t="s">
        <v>2707</v>
      </c>
      <c r="CK40" s="230" t="s">
        <v>2708</v>
      </c>
      <c r="CL40" s="465" t="s">
        <v>349</v>
      </c>
      <c r="CM40" s="139" t="s">
        <v>2671</v>
      </c>
      <c r="CN40" s="275"/>
      <c r="CO40" s="275"/>
      <c r="CP40" s="275"/>
      <c r="CQ40" s="275"/>
      <c r="CR40" s="275"/>
      <c r="CS40" s="144"/>
      <c r="CT40" s="145" t="s">
        <v>2709</v>
      </c>
      <c r="CU40" s="334" t="s">
        <v>2435</v>
      </c>
      <c r="CV40" s="145" t="s">
        <v>791</v>
      </c>
      <c r="CW40" s="412" t="s">
        <v>701</v>
      </c>
      <c r="CX40" s="334" t="s">
        <v>2710</v>
      </c>
      <c r="CY40" s="334" t="s">
        <v>2711</v>
      </c>
      <c r="CZ40" s="145" t="s">
        <v>2712</v>
      </c>
      <c r="DA40" s="145" t="s">
        <v>2713</v>
      </c>
      <c r="DB40" s="276"/>
      <c r="DC40" s="334" t="s">
        <v>2714</v>
      </c>
      <c r="DD40" s="276"/>
      <c r="DE40" s="145" t="s">
        <v>2715</v>
      </c>
      <c r="DF40" s="334"/>
      <c r="DG40" s="278"/>
      <c r="DH40" s="278"/>
      <c r="DI40" s="278"/>
      <c r="DJ40" s="278"/>
      <c r="DK40" s="278"/>
      <c r="DL40" s="278"/>
      <c r="DM40" s="278"/>
      <c r="DN40" s="278"/>
      <c r="DO40" s="253"/>
      <c r="DP40" s="466" t="s">
        <v>2716</v>
      </c>
      <c r="DQ40" s="346" t="s">
        <v>1566</v>
      </c>
      <c r="DR40" s="278"/>
      <c r="DS40" s="278"/>
      <c r="DT40" s="278"/>
      <c r="DU40" s="278"/>
      <c r="DV40" s="278"/>
      <c r="DW40" s="278"/>
      <c r="DX40" s="278"/>
      <c r="DY40" s="278"/>
      <c r="DZ40" s="278"/>
      <c r="EA40" s="278"/>
      <c r="EB40" s="339"/>
    </row>
    <row r="41" ht="15.75" customHeight="1">
      <c r="A41" s="467" t="s">
        <v>2717</v>
      </c>
      <c r="B41" s="83" t="s">
        <v>2718</v>
      </c>
      <c r="C41" s="84" t="s">
        <v>1353</v>
      </c>
      <c r="D41" s="85" t="s">
        <v>1353</v>
      </c>
      <c r="E41" s="86" t="s">
        <v>1353</v>
      </c>
      <c r="F41" s="87" t="s">
        <v>2577</v>
      </c>
      <c r="G41" s="83" t="s">
        <v>2132</v>
      </c>
      <c r="H41" s="256" t="s">
        <v>2719</v>
      </c>
      <c r="I41" s="90" t="s">
        <v>2720</v>
      </c>
      <c r="J41" s="256" t="s">
        <v>740</v>
      </c>
      <c r="K41" s="157" t="s">
        <v>1358</v>
      </c>
      <c r="L41" s="90" t="s">
        <v>2187</v>
      </c>
      <c r="M41" s="256" t="s">
        <v>2721</v>
      </c>
      <c r="N41" s="256" t="s">
        <v>2722</v>
      </c>
      <c r="O41" s="90" t="s">
        <v>249</v>
      </c>
      <c r="P41" s="256" t="s">
        <v>2723</v>
      </c>
      <c r="Q41" s="158"/>
      <c r="R41" s="158"/>
      <c r="S41" s="256" t="s">
        <v>2724</v>
      </c>
      <c r="T41" s="158"/>
      <c r="U41" s="158"/>
      <c r="V41" s="158"/>
      <c r="W41" s="114"/>
      <c r="X41" s="157" t="s">
        <v>2725</v>
      </c>
      <c r="Y41" s="157" t="s">
        <v>2726</v>
      </c>
      <c r="Z41" s="256" t="s">
        <v>2727</v>
      </c>
      <c r="AA41" s="157" t="s">
        <v>880</v>
      </c>
      <c r="AB41" s="157" t="s">
        <v>2728</v>
      </c>
      <c r="AC41" s="256" t="s">
        <v>2729</v>
      </c>
      <c r="AD41" s="158"/>
      <c r="AE41" s="90" t="s">
        <v>121</v>
      </c>
      <c r="AF41" s="256" t="s">
        <v>2730</v>
      </c>
      <c r="AG41" s="256" t="s">
        <v>2731</v>
      </c>
      <c r="AH41" s="256"/>
      <c r="AI41" s="256"/>
      <c r="AJ41" s="256" t="s">
        <v>2732</v>
      </c>
      <c r="AK41" s="114"/>
      <c r="AL41" s="158"/>
      <c r="AM41" s="256" t="s">
        <v>2733</v>
      </c>
      <c r="AN41" s="158"/>
      <c r="AO41" s="256" t="s">
        <v>2734</v>
      </c>
      <c r="AP41" s="89" t="str">
        <f>HYPERLINK("https://twitter.com/SSBReed/status/1212701917551497216?s=20","47.36")</f>
        <v>47.36</v>
      </c>
      <c r="AQ41" s="89" t="s">
        <v>2491</v>
      </c>
      <c r="AR41" s="158"/>
      <c r="AS41" s="158"/>
      <c r="AT41" s="256" t="s">
        <v>2735</v>
      </c>
      <c r="AU41" s="89" t="s">
        <v>2736</v>
      </c>
      <c r="AV41" s="158"/>
      <c r="AW41" s="158"/>
      <c r="AX41" s="256" t="s">
        <v>1988</v>
      </c>
      <c r="AY41" s="256" t="s">
        <v>2737</v>
      </c>
      <c r="AZ41" s="124"/>
      <c r="BA41" s="158"/>
      <c r="BB41" s="256"/>
      <c r="BC41" s="256" t="s">
        <v>2738</v>
      </c>
      <c r="BD41" s="157" t="s">
        <v>2739</v>
      </c>
      <c r="BE41" s="256" t="s">
        <v>2740</v>
      </c>
      <c r="BF41" s="256" t="s">
        <v>2741</v>
      </c>
      <c r="BG41" s="256"/>
      <c r="BH41" s="157" t="s">
        <v>2742</v>
      </c>
      <c r="BI41" s="259"/>
      <c r="BJ41" s="90" t="s">
        <v>2743</v>
      </c>
      <c r="BK41" s="157" t="s">
        <v>962</v>
      </c>
      <c r="BL41" s="256" t="s">
        <v>2368</v>
      </c>
      <c r="BM41" s="256" t="s">
        <v>1238</v>
      </c>
      <c r="BN41" s="256" t="s">
        <v>715</v>
      </c>
      <c r="BO41" s="256" t="s">
        <v>2744</v>
      </c>
      <c r="BP41" s="124"/>
      <c r="BQ41" s="157" t="s">
        <v>2745</v>
      </c>
      <c r="BR41" s="256" t="s">
        <v>2320</v>
      </c>
      <c r="BS41" s="256" t="s">
        <v>2473</v>
      </c>
      <c r="BT41" s="90" t="s">
        <v>890</v>
      </c>
      <c r="BU41" s="158"/>
      <c r="BV41" s="256" t="s">
        <v>2746</v>
      </c>
      <c r="BW41" s="158"/>
      <c r="BX41" s="256" t="s">
        <v>2747</v>
      </c>
      <c r="BY41" s="256" t="s">
        <v>2748</v>
      </c>
      <c r="BZ41" s="256" t="s">
        <v>2749</v>
      </c>
      <c r="CA41" s="158"/>
      <c r="CB41" s="256" t="s">
        <v>1651</v>
      </c>
      <c r="CC41" s="256" t="s">
        <v>2750</v>
      </c>
      <c r="CD41" s="257" t="s">
        <v>2751</v>
      </c>
      <c r="CE41" s="257"/>
      <c r="CF41" s="90" t="s">
        <v>954</v>
      </c>
      <c r="CG41" s="256" t="s">
        <v>366</v>
      </c>
      <c r="CH41" s="157" t="s">
        <v>2752</v>
      </c>
      <c r="CI41" s="256" t="s">
        <v>2753</v>
      </c>
      <c r="CJ41" s="158"/>
      <c r="CK41" s="256" t="s">
        <v>2754</v>
      </c>
      <c r="CL41" s="160" t="s">
        <v>2755</v>
      </c>
      <c r="CM41" s="89" t="str">
        <f>HYPERLINK("https://www.youtube.com/watch?v=X66lFoaVyLY","15.60")</f>
        <v>15.60</v>
      </c>
      <c r="CN41" s="158"/>
      <c r="CO41" s="158"/>
      <c r="CP41" s="158"/>
      <c r="CQ41" s="158"/>
      <c r="CR41" s="256" t="s">
        <v>2756</v>
      </c>
      <c r="CS41" s="144"/>
      <c r="CT41" s="158"/>
      <c r="CU41" s="157" t="s">
        <v>1654</v>
      </c>
      <c r="CV41" s="157" t="s">
        <v>2757</v>
      </c>
      <c r="CW41" s="256"/>
      <c r="CX41" s="158"/>
      <c r="CY41" s="157" t="s">
        <v>2758</v>
      </c>
      <c r="CZ41" s="90" t="s">
        <v>189</v>
      </c>
      <c r="DA41" s="256" t="s">
        <v>2759</v>
      </c>
      <c r="DB41" s="256" t="s">
        <v>2760</v>
      </c>
      <c r="DC41" s="158"/>
      <c r="DD41" s="158"/>
      <c r="DE41" s="256" t="s">
        <v>2761</v>
      </c>
      <c r="DF41" s="256"/>
      <c r="DG41" s="256" t="s">
        <v>803</v>
      </c>
      <c r="DH41" s="158"/>
      <c r="DI41" s="158"/>
      <c r="DJ41" s="158"/>
      <c r="DK41" s="256" t="s">
        <v>2762</v>
      </c>
      <c r="DL41" s="158"/>
      <c r="DM41" s="256" t="s">
        <v>2763</v>
      </c>
      <c r="DN41" s="256" t="s">
        <v>2764</v>
      </c>
      <c r="DO41" s="158"/>
      <c r="DP41" s="256" t="s">
        <v>2765</v>
      </c>
      <c r="DQ41" s="157" t="s">
        <v>207</v>
      </c>
      <c r="DR41" s="158"/>
      <c r="DS41" s="158"/>
      <c r="DT41" s="158"/>
      <c r="DU41" s="158"/>
      <c r="DV41" s="256" t="s">
        <v>1566</v>
      </c>
      <c r="DW41" s="158"/>
      <c r="DX41" s="256" t="s">
        <v>2766</v>
      </c>
      <c r="DY41" s="158"/>
      <c r="DZ41" s="158"/>
      <c r="EA41" s="256" t="s">
        <v>2767</v>
      </c>
      <c r="EB41" s="162"/>
    </row>
    <row r="42" ht="15.75" customHeight="1">
      <c r="A42" s="468" t="s">
        <v>2768</v>
      </c>
      <c r="B42" s="105" t="s">
        <v>2769</v>
      </c>
      <c r="C42" s="106" t="s">
        <v>1139</v>
      </c>
      <c r="D42" s="107" t="s">
        <v>728</v>
      </c>
      <c r="E42" s="108" t="s">
        <v>1353</v>
      </c>
      <c r="F42" s="109" t="s">
        <v>2770</v>
      </c>
      <c r="G42" s="105" t="s">
        <v>2771</v>
      </c>
      <c r="H42" s="110" t="s">
        <v>2772</v>
      </c>
      <c r="I42" s="113" t="s">
        <v>2773</v>
      </c>
      <c r="J42" s="110" t="s">
        <v>2774</v>
      </c>
      <c r="K42" s="113" t="s">
        <v>2296</v>
      </c>
      <c r="L42" s="110" t="s">
        <v>2775</v>
      </c>
      <c r="M42" s="113" t="s">
        <v>2776</v>
      </c>
      <c r="N42" s="110" t="s">
        <v>2777</v>
      </c>
      <c r="O42" s="110" t="s">
        <v>2778</v>
      </c>
      <c r="P42" s="110" t="s">
        <v>1082</v>
      </c>
      <c r="Q42" s="113" t="str">
        <f>HYPERLINK("https://twitter.com/Qbe_Root/status/1254604046691860480","1:09.56")</f>
        <v>1:09.56</v>
      </c>
      <c r="R42" s="263"/>
      <c r="S42" s="110" t="s">
        <v>2779</v>
      </c>
      <c r="T42" s="263"/>
      <c r="U42" s="110" t="s">
        <v>2780</v>
      </c>
      <c r="V42" s="221" t="s">
        <v>2781</v>
      </c>
      <c r="W42" s="114"/>
      <c r="X42" s="239" t="s">
        <v>2782</v>
      </c>
      <c r="Y42" s="239" t="s">
        <v>1368</v>
      </c>
      <c r="Z42" s="116" t="s">
        <v>2276</v>
      </c>
      <c r="AA42" s="116" t="s">
        <v>2783</v>
      </c>
      <c r="AB42" s="116" t="s">
        <v>1484</v>
      </c>
      <c r="AC42" s="116" t="s">
        <v>2784</v>
      </c>
      <c r="AD42" s="115" t="s">
        <v>2785</v>
      </c>
      <c r="AE42" s="239" t="str">
        <f>HYPERLINK("https://twitter.com/Qbe_Root/status/1156762003857240064","1:33.81")</f>
        <v>1:33.81</v>
      </c>
      <c r="AF42" s="116" t="s">
        <v>2786</v>
      </c>
      <c r="AG42" s="239" t="str">
        <f>HYPERLINK("https://twitter.com/Qbe_Root/status/1161090273696473094","53.98")</f>
        <v>53.98</v>
      </c>
      <c r="AH42" s="325"/>
      <c r="AI42" s="116" t="s">
        <v>2787</v>
      </c>
      <c r="AJ42" s="326"/>
      <c r="AK42" s="114"/>
      <c r="AL42" s="301" t="s">
        <v>2788</v>
      </c>
      <c r="AM42" s="241" t="str">
        <f>HYPERLINK("https://twitter.com/Qbe_Root/status/1121081195205410816","19.98")</f>
        <v>19.98</v>
      </c>
      <c r="AN42" s="242" t="s">
        <v>2789</v>
      </c>
      <c r="AO42" s="242" t="s">
        <v>2790</v>
      </c>
      <c r="AP42" s="242" t="s">
        <v>2791</v>
      </c>
      <c r="AQ42" s="242"/>
      <c r="AR42" s="241" t="str">
        <f>HYPERLINK("https://twitter.com/Qbe_Root/status/1252284526044368897","8.94")</f>
        <v>8.94</v>
      </c>
      <c r="AS42" s="242" t="s">
        <v>2792</v>
      </c>
      <c r="AT42" s="242" t="s">
        <v>2793</v>
      </c>
      <c r="AU42" s="241" t="s">
        <v>2794</v>
      </c>
      <c r="AV42" s="120" t="s">
        <v>314</v>
      </c>
      <c r="AW42" s="268"/>
      <c r="AX42" s="242" t="s">
        <v>2795</v>
      </c>
      <c r="AY42" s="268"/>
      <c r="AZ42" s="114"/>
      <c r="BA42" s="125" t="s">
        <v>2796</v>
      </c>
      <c r="BB42" s="125" t="s">
        <v>469</v>
      </c>
      <c r="BC42" s="125" t="s">
        <v>1258</v>
      </c>
      <c r="BD42" s="125" t="s">
        <v>2797</v>
      </c>
      <c r="BE42" s="125" t="s">
        <v>2798</v>
      </c>
      <c r="BF42" s="125" t="s">
        <v>2799</v>
      </c>
      <c r="BG42" s="132" t="s">
        <v>2800</v>
      </c>
      <c r="BH42" s="125" t="s">
        <v>2225</v>
      </c>
      <c r="BI42" s="126" t="s">
        <v>2801</v>
      </c>
      <c r="BJ42" s="469"/>
      <c r="BK42" s="125" t="s">
        <v>1913</v>
      </c>
      <c r="BL42" s="125" t="s">
        <v>2802</v>
      </c>
      <c r="BM42" s="132" t="s">
        <v>2803</v>
      </c>
      <c r="BN42" s="132" t="s">
        <v>2804</v>
      </c>
      <c r="BO42" s="226" t="s">
        <v>2805</v>
      </c>
      <c r="BP42" s="92"/>
      <c r="BQ42" s="133" t="s">
        <v>2806</v>
      </c>
      <c r="BR42" s="133" t="s">
        <v>2807</v>
      </c>
      <c r="BS42" s="134" t="s">
        <v>2644</v>
      </c>
      <c r="BT42" s="133" t="str">
        <f>HYPERLINK("https://twitter.com/Qbe_Root/status/1246830752987308033","23.85")</f>
        <v>23.85</v>
      </c>
      <c r="BU42" s="133" t="s">
        <v>2808</v>
      </c>
      <c r="BV42" s="133" t="str">
        <f>HYPERLINK("https://twitter.com/Qbe_Root/status/1173970755526242304","21.44")</f>
        <v>21.44</v>
      </c>
      <c r="BW42" s="135" t="s">
        <v>2809</v>
      </c>
      <c r="BX42" s="133" t="s">
        <v>2810</v>
      </c>
      <c r="BY42" s="272"/>
      <c r="BZ42" s="133" t="str">
        <f>HYPERLINK("https://twitter.com/Qbe_Root/status/1242199278610788353","23.10")</f>
        <v>23.10</v>
      </c>
      <c r="CA42" s="191" t="s">
        <v>2811</v>
      </c>
      <c r="CB42" s="138" t="s">
        <v>840</v>
      </c>
      <c r="CC42" s="138" t="s">
        <v>2812</v>
      </c>
      <c r="CD42" s="272"/>
      <c r="CE42" s="272"/>
      <c r="CF42" s="139" t="s">
        <v>2813</v>
      </c>
      <c r="CG42" s="139" t="s">
        <v>700</v>
      </c>
      <c r="CH42" s="309" t="s">
        <v>2814</v>
      </c>
      <c r="CI42" s="139" t="s">
        <v>2815</v>
      </c>
      <c r="CJ42" s="248" t="s">
        <v>2816</v>
      </c>
      <c r="CK42" s="139" t="s">
        <v>1146</v>
      </c>
      <c r="CL42" s="139" t="s">
        <v>2398</v>
      </c>
      <c r="CM42" s="139" t="s">
        <v>1827</v>
      </c>
      <c r="CN42" s="230" t="s">
        <v>2817</v>
      </c>
      <c r="CO42" s="309" t="s">
        <v>2818</v>
      </c>
      <c r="CP42" s="309"/>
      <c r="CQ42" s="309" t="s">
        <v>2819</v>
      </c>
      <c r="CR42" s="275"/>
      <c r="CS42" s="144"/>
      <c r="CT42" s="145" t="s">
        <v>2820</v>
      </c>
      <c r="CU42" s="252" t="s">
        <v>2821</v>
      </c>
      <c r="CV42" s="252" t="s">
        <v>118</v>
      </c>
      <c r="CW42" s="145" t="s">
        <v>317</v>
      </c>
      <c r="CX42" s="145" t="s">
        <v>2822</v>
      </c>
      <c r="CY42" s="145" t="s">
        <v>1906</v>
      </c>
      <c r="CZ42" s="252" t="s">
        <v>2823</v>
      </c>
      <c r="DA42" s="149" t="s">
        <v>2824</v>
      </c>
      <c r="DB42" s="470" t="str">
        <f>HYPERLINK("https://twitter.com/Qbe_Root/status/1400138849058275330", "1:53.21")</f>
        <v>1:53.21</v>
      </c>
      <c r="DC42" s="429" t="s">
        <v>2825</v>
      </c>
      <c r="DD42" s="145" t="s">
        <v>2826</v>
      </c>
      <c r="DE42" s="334" t="s">
        <v>2827</v>
      </c>
      <c r="DF42" s="334"/>
      <c r="DG42" s="152" t="s">
        <v>518</v>
      </c>
      <c r="DH42" s="153" t="s">
        <v>2828</v>
      </c>
      <c r="DI42" s="278"/>
      <c r="DJ42" s="150" t="s">
        <v>2829</v>
      </c>
      <c r="DK42" s="152" t="s">
        <v>2830</v>
      </c>
      <c r="DL42" s="253" t="s">
        <v>2749</v>
      </c>
      <c r="DM42" s="278"/>
      <c r="DN42" s="278"/>
      <c r="DO42" s="278"/>
      <c r="DP42" s="150" t="s">
        <v>2831</v>
      </c>
      <c r="DQ42" s="339" t="s">
        <v>2832</v>
      </c>
      <c r="DR42" s="471" t="str">
        <f>HYPERLINK("https://twitter.com/Qbe_Root/status/1241798344797798402","11.27")</f>
        <v>11.27</v>
      </c>
      <c r="DS42" s="253" t="s">
        <v>2833</v>
      </c>
      <c r="DT42" s="253" t="s">
        <v>2310</v>
      </c>
      <c r="DU42" s="278"/>
      <c r="DV42" s="150" t="s">
        <v>210</v>
      </c>
      <c r="DW42" s="253" t="s">
        <v>1806</v>
      </c>
      <c r="DX42" s="253" t="s">
        <v>2834</v>
      </c>
      <c r="DY42" s="150" t="s">
        <v>725</v>
      </c>
      <c r="DZ42" s="253" t="s">
        <v>267</v>
      </c>
      <c r="EA42" s="253" t="s">
        <v>1126</v>
      </c>
      <c r="EB42" s="339" t="s">
        <v>2835</v>
      </c>
    </row>
    <row r="43" ht="15.75" customHeight="1">
      <c r="A43" s="467" t="s">
        <v>2836</v>
      </c>
      <c r="B43" s="83" t="s">
        <v>2837</v>
      </c>
      <c r="C43" s="84" t="s">
        <v>820</v>
      </c>
      <c r="D43" s="85" t="s">
        <v>728</v>
      </c>
      <c r="E43" s="86" t="s">
        <v>221</v>
      </c>
      <c r="F43" s="87" t="s">
        <v>1872</v>
      </c>
      <c r="G43" s="83" t="s">
        <v>905</v>
      </c>
      <c r="H43" s="157" t="s">
        <v>1747</v>
      </c>
      <c r="I43" s="157" t="s">
        <v>2838</v>
      </c>
      <c r="J43" s="256" t="s">
        <v>2839</v>
      </c>
      <c r="K43" s="157" t="s">
        <v>2840</v>
      </c>
      <c r="L43" s="364" t="s">
        <v>1583</v>
      </c>
      <c r="M43" s="158"/>
      <c r="N43" s="158"/>
      <c r="O43" s="257" t="s">
        <v>2841</v>
      </c>
      <c r="P43" s="256" t="s">
        <v>2842</v>
      </c>
      <c r="Q43" s="96" t="s">
        <v>2465</v>
      </c>
      <c r="R43" s="256"/>
      <c r="S43" s="256" t="s">
        <v>1078</v>
      </c>
      <c r="T43" s="257"/>
      <c r="U43" s="257" t="s">
        <v>2825</v>
      </c>
      <c r="V43" s="102" t="s">
        <v>2843</v>
      </c>
      <c r="W43" s="258"/>
      <c r="X43" s="157" t="s">
        <v>2844</v>
      </c>
      <c r="Y43" s="157" t="s">
        <v>2845</v>
      </c>
      <c r="Z43" s="256" t="s">
        <v>1691</v>
      </c>
      <c r="AA43" s="256" t="s">
        <v>2846</v>
      </c>
      <c r="AB43" s="157" t="s">
        <v>2847</v>
      </c>
      <c r="AC43" s="157" t="s">
        <v>2848</v>
      </c>
      <c r="AD43" s="157"/>
      <c r="AE43" s="256" t="s">
        <v>971</v>
      </c>
      <c r="AF43" s="256" t="s">
        <v>2370</v>
      </c>
      <c r="AG43" s="256" t="s">
        <v>2849</v>
      </c>
      <c r="AH43" s="256"/>
      <c r="AI43" s="256" t="s">
        <v>2850</v>
      </c>
      <c r="AJ43" s="91" t="s">
        <v>2851</v>
      </c>
      <c r="AK43" s="114"/>
      <c r="AL43" s="157" t="s">
        <v>110</v>
      </c>
      <c r="AM43" s="256" t="s">
        <v>2852</v>
      </c>
      <c r="AN43" s="89" t="str">
        <f>HYPERLINK("https://youtu.be/LAskX_epfLA","1:44.25")</f>
        <v>1:44.25</v>
      </c>
      <c r="AO43" s="157" t="s">
        <v>2853</v>
      </c>
      <c r="AP43" s="90" t="s">
        <v>2854</v>
      </c>
      <c r="AQ43" s="90" t="s">
        <v>2855</v>
      </c>
      <c r="AR43" s="158"/>
      <c r="AS43" s="93" t="s">
        <v>2856</v>
      </c>
      <c r="AT43" s="257" t="s">
        <v>1827</v>
      </c>
      <c r="AU43" s="157" t="s">
        <v>1580</v>
      </c>
      <c r="AV43" s="157" t="s">
        <v>2857</v>
      </c>
      <c r="AW43" s="90" t="s">
        <v>1190</v>
      </c>
      <c r="AX43" s="90" t="s">
        <v>2858</v>
      </c>
      <c r="AY43" s="89" t="s">
        <v>2859</v>
      </c>
      <c r="AZ43" s="303"/>
      <c r="BA43" s="157" t="s">
        <v>436</v>
      </c>
      <c r="BB43" s="158"/>
      <c r="BC43" s="158"/>
      <c r="BD43" s="157" t="s">
        <v>2860</v>
      </c>
      <c r="BE43" s="157" t="s">
        <v>2861</v>
      </c>
      <c r="BF43" s="93" t="str">
        <f>HYPERLINK("https://youtu.be/V-kufjH1djY","41.22")</f>
        <v>41.22</v>
      </c>
      <c r="BG43" s="158"/>
      <c r="BH43" s="157" t="s">
        <v>118</v>
      </c>
      <c r="BI43" s="259"/>
      <c r="BJ43" s="157" t="s">
        <v>2862</v>
      </c>
      <c r="BK43" s="158"/>
      <c r="BL43" s="158"/>
      <c r="BM43" s="257" t="s">
        <v>261</v>
      </c>
      <c r="BN43" s="256" t="s">
        <v>2265</v>
      </c>
      <c r="BO43" s="90" t="s">
        <v>2863</v>
      </c>
      <c r="BP43" s="124"/>
      <c r="BQ43" s="158"/>
      <c r="BR43" s="257" t="s">
        <v>2668</v>
      </c>
      <c r="BS43" s="256" t="s">
        <v>2864</v>
      </c>
      <c r="BT43" s="90" t="s">
        <v>896</v>
      </c>
      <c r="BU43" s="158"/>
      <c r="BV43" s="256" t="s">
        <v>2421</v>
      </c>
      <c r="BW43" s="157" t="s">
        <v>2388</v>
      </c>
      <c r="BX43" s="256" t="s">
        <v>2865</v>
      </c>
      <c r="BY43" s="157" t="s">
        <v>2866</v>
      </c>
      <c r="BZ43" s="90" t="s">
        <v>2867</v>
      </c>
      <c r="CA43" s="157" t="s">
        <v>2868</v>
      </c>
      <c r="CB43" s="157" t="s">
        <v>2103</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2430</v>
      </c>
      <c r="CV43" s="257" t="s">
        <v>1151</v>
      </c>
      <c r="CW43" s="157" t="s">
        <v>2877</v>
      </c>
      <c r="CX43" s="158"/>
      <c r="CY43" s="157" t="s">
        <v>899</v>
      </c>
      <c r="CZ43" s="256" t="s">
        <v>2878</v>
      </c>
      <c r="DA43" s="256" t="s">
        <v>2255</v>
      </c>
      <c r="DB43" s="91" t="str">
        <f>HYPERLINK("https://youtu.be/BJNJgSLnXTM","1:18.10")</f>
        <v>1:18.10</v>
      </c>
      <c r="DC43" s="256" t="s">
        <v>2879</v>
      </c>
      <c r="DD43" s="257" t="s">
        <v>2446</v>
      </c>
      <c r="DE43" s="93" t="s">
        <v>1630</v>
      </c>
      <c r="DF43" s="93"/>
      <c r="DG43" s="158"/>
      <c r="DH43" s="157" t="s">
        <v>2533</v>
      </c>
      <c r="DI43" s="158"/>
      <c r="DJ43" s="96" t="s">
        <v>198</v>
      </c>
      <c r="DK43" s="157" t="s">
        <v>2830</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2229</v>
      </c>
      <c r="G44" s="105" t="s">
        <v>435</v>
      </c>
      <c r="H44" s="221" t="s">
        <v>2886</v>
      </c>
      <c r="I44" s="221" t="s">
        <v>2887</v>
      </c>
      <c r="J44" s="221" t="s">
        <v>2888</v>
      </c>
      <c r="K44" s="110" t="s">
        <v>1598</v>
      </c>
      <c r="L44" s="110" t="s">
        <v>2889</v>
      </c>
      <c r="M44" s="110" t="s">
        <v>1034</v>
      </c>
      <c r="N44" s="110" t="s">
        <v>2890</v>
      </c>
      <c r="O44" s="110" t="s">
        <v>2459</v>
      </c>
      <c r="P44" s="110" t="s">
        <v>2762</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2391</v>
      </c>
      <c r="AJ44" s="117" t="s">
        <v>2063</v>
      </c>
      <c r="AK44" s="114"/>
      <c r="AL44" s="223" t="s">
        <v>2902</v>
      </c>
      <c r="AM44" s="120" t="s">
        <v>2432</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2372</v>
      </c>
      <c r="BW44" s="272"/>
      <c r="BX44" s="138" t="s">
        <v>1638</v>
      </c>
      <c r="BY44" s="134" t="s">
        <v>2926</v>
      </c>
      <c r="BZ44" s="227" t="s">
        <v>2927</v>
      </c>
      <c r="CA44" s="134" t="s">
        <v>2928</v>
      </c>
      <c r="CB44" s="227" t="s">
        <v>2929</v>
      </c>
      <c r="CC44" s="134" t="s">
        <v>1390</v>
      </c>
      <c r="CD44" s="134" t="s">
        <v>2930</v>
      </c>
      <c r="CE44" s="227"/>
      <c r="CF44" s="139" t="s">
        <v>1625</v>
      </c>
      <c r="CG44" s="230" t="s">
        <v>2677</v>
      </c>
      <c r="CH44" s="230" t="s">
        <v>2931</v>
      </c>
      <c r="CI44" s="230" t="s">
        <v>2932</v>
      </c>
      <c r="CJ44" s="230" t="s">
        <v>2933</v>
      </c>
      <c r="CK44" s="230" t="s">
        <v>2465</v>
      </c>
      <c r="CL44" s="139" t="s">
        <v>2662</v>
      </c>
      <c r="CM44" s="230" t="s">
        <v>2934</v>
      </c>
      <c r="CN44" s="230" t="s">
        <v>2935</v>
      </c>
      <c r="CO44" s="139" t="s">
        <v>2936</v>
      </c>
      <c r="CP44" s="275"/>
      <c r="CQ44" s="275"/>
      <c r="CR44" s="230" t="s">
        <v>2937</v>
      </c>
      <c r="CS44" s="144"/>
      <c r="CT44" s="334" t="s">
        <v>2938</v>
      </c>
      <c r="CU44" s="334" t="s">
        <v>2359</v>
      </c>
      <c r="CV44" s="334" t="s">
        <v>2256</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2608</v>
      </c>
      <c r="DL44" s="346" t="s">
        <v>2945</v>
      </c>
      <c r="DM44" s="346" t="s">
        <v>2946</v>
      </c>
      <c r="DN44" s="346" t="s">
        <v>2947</v>
      </c>
      <c r="DO44" s="346" t="s">
        <v>2948</v>
      </c>
      <c r="DP44" s="346" t="s">
        <v>1290</v>
      </c>
      <c r="DQ44" s="150" t="s">
        <v>2949</v>
      </c>
      <c r="DR44" s="253" t="s">
        <v>2950</v>
      </c>
      <c r="DS44" s="346" t="s">
        <v>2833</v>
      </c>
      <c r="DT44" s="346" t="s">
        <v>2951</v>
      </c>
      <c r="DU44" s="346" t="s">
        <v>2952</v>
      </c>
      <c r="DV44" s="346" t="s">
        <v>2953</v>
      </c>
      <c r="DW44" s="346" t="s">
        <v>1258</v>
      </c>
      <c r="DX44" s="150" t="s">
        <v>2954</v>
      </c>
      <c r="DY44" s="346" t="s">
        <v>2199</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2386</v>
      </c>
      <c r="L45" s="90" t="s">
        <v>1205</v>
      </c>
      <c r="M45" s="256" t="s">
        <v>2960</v>
      </c>
      <c r="N45" s="90" t="s">
        <v>2961</v>
      </c>
      <c r="O45" s="256" t="s">
        <v>2962</v>
      </c>
      <c r="P45" s="256" t="s">
        <v>2963</v>
      </c>
      <c r="Q45" s="160" t="s">
        <v>2964</v>
      </c>
      <c r="R45" s="90" t="s">
        <v>2965</v>
      </c>
      <c r="S45" s="157" t="s">
        <v>2966</v>
      </c>
      <c r="T45" s="256" t="s">
        <v>2967</v>
      </c>
      <c r="U45" s="90" t="s">
        <v>2814</v>
      </c>
      <c r="V45" s="160" t="s">
        <v>2968</v>
      </c>
      <c r="W45" s="124"/>
      <c r="X45" s="157" t="s">
        <v>2969</v>
      </c>
      <c r="Y45" s="157" t="s">
        <v>2970</v>
      </c>
      <c r="Z45" s="157" t="s">
        <v>2026</v>
      </c>
      <c r="AA45" s="157" t="s">
        <v>2360</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2488</v>
      </c>
      <c r="BC45" s="90" t="s">
        <v>2328</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2526</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2277</v>
      </c>
      <c r="CV45" s="90" t="s">
        <v>1484</v>
      </c>
      <c r="CW45" s="256" t="s">
        <v>3015</v>
      </c>
      <c r="CX45" s="160" t="s">
        <v>3016</v>
      </c>
      <c r="CY45" s="256" t="s">
        <v>3017</v>
      </c>
      <c r="CZ45" s="283" t="s">
        <v>3018</v>
      </c>
      <c r="DA45" s="90" t="s">
        <v>2824</v>
      </c>
      <c r="DB45" s="157" t="s">
        <v>3019</v>
      </c>
      <c r="DC45" s="256" t="s">
        <v>3020</v>
      </c>
      <c r="DD45" s="157" t="s">
        <v>1164</v>
      </c>
      <c r="DE45" s="157" t="s">
        <v>3021</v>
      </c>
      <c r="DF45" s="157"/>
      <c r="DG45" s="157" t="s">
        <v>3022</v>
      </c>
      <c r="DH45" s="157"/>
      <c r="DI45" s="157" t="s">
        <v>3023</v>
      </c>
      <c r="DJ45" s="157" t="s">
        <v>3024</v>
      </c>
      <c r="DK45" s="157" t="s">
        <v>3025</v>
      </c>
      <c r="DL45" s="256" t="s">
        <v>2207</v>
      </c>
      <c r="DM45" s="256" t="s">
        <v>161</v>
      </c>
      <c r="DN45" s="256" t="s">
        <v>3026</v>
      </c>
      <c r="DO45" s="256" t="s">
        <v>3027</v>
      </c>
      <c r="DP45" s="157" t="s">
        <v>3028</v>
      </c>
      <c r="DQ45" s="157" t="s">
        <v>3029</v>
      </c>
      <c r="DR45" s="256" t="s">
        <v>3030</v>
      </c>
      <c r="DS45" s="157" t="s">
        <v>2569</v>
      </c>
      <c r="DT45" s="157" t="s">
        <v>3031</v>
      </c>
      <c r="DU45" s="157" t="s">
        <v>3032</v>
      </c>
      <c r="DV45" s="256" t="s">
        <v>3033</v>
      </c>
      <c r="DW45" s="256" t="s">
        <v>2757</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2184</v>
      </c>
      <c r="H46" s="221" t="s">
        <v>2320</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2584</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2793</v>
      </c>
      <c r="AU46" s="223" t="s">
        <v>2643</v>
      </c>
      <c r="AV46" s="268"/>
      <c r="AW46" s="268"/>
      <c r="AX46" s="223" t="s">
        <v>913</v>
      </c>
      <c r="AY46" s="268"/>
      <c r="AZ46" s="114"/>
      <c r="BA46" s="226" t="s">
        <v>3048</v>
      </c>
      <c r="BB46" s="226" t="s">
        <v>1329</v>
      </c>
      <c r="BC46" s="226" t="s">
        <v>2643</v>
      </c>
      <c r="BD46" s="226" t="s">
        <v>3049</v>
      </c>
      <c r="BE46" s="226" t="s">
        <v>3050</v>
      </c>
      <c r="BF46" s="126" t="s">
        <v>2750</v>
      </c>
      <c r="BG46" s="270"/>
      <c r="BH46" s="226" t="s">
        <v>3051</v>
      </c>
      <c r="BI46" s="226"/>
      <c r="BJ46" s="226" t="s">
        <v>678</v>
      </c>
      <c r="BK46" s="226" t="s">
        <v>1796</v>
      </c>
      <c r="BL46" s="270"/>
      <c r="BM46" s="226" t="s">
        <v>227</v>
      </c>
      <c r="BN46" s="226" t="s">
        <v>3052</v>
      </c>
      <c r="BO46" s="270"/>
      <c r="BP46" s="114"/>
      <c r="BQ46" s="227" t="s">
        <v>3053</v>
      </c>
      <c r="BR46" s="227" t="s">
        <v>3054</v>
      </c>
      <c r="BS46" s="227" t="s">
        <v>2334</v>
      </c>
      <c r="BT46" s="134" t="s">
        <v>3055</v>
      </c>
      <c r="BU46" s="227" t="s">
        <v>3056</v>
      </c>
      <c r="BV46" s="227" t="s">
        <v>2340</v>
      </c>
      <c r="BW46" s="272"/>
      <c r="BX46" s="272"/>
      <c r="BY46" s="227" t="s">
        <v>3057</v>
      </c>
      <c r="BZ46" s="272"/>
      <c r="CA46" s="272"/>
      <c r="CB46" s="272"/>
      <c r="CC46" s="272"/>
      <c r="CD46" s="272"/>
      <c r="CE46" s="272"/>
      <c r="CF46" s="230" t="s">
        <v>1753</v>
      </c>
      <c r="CG46" s="230" t="s">
        <v>3058</v>
      </c>
      <c r="CH46" s="230" t="s">
        <v>2171</v>
      </c>
      <c r="CI46" s="230" t="s">
        <v>3059</v>
      </c>
      <c r="CJ46" s="275"/>
      <c r="CK46" s="230" t="s">
        <v>2740</v>
      </c>
      <c r="CL46" s="230" t="s">
        <v>3060</v>
      </c>
      <c r="CM46" s="230" t="s">
        <v>2671</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2577</v>
      </c>
      <c r="G47" s="83" t="s">
        <v>1745</v>
      </c>
      <c r="H47" s="256" t="s">
        <v>3072</v>
      </c>
      <c r="I47" s="478" t="s">
        <v>3073</v>
      </c>
      <c r="J47" s="257" t="s">
        <v>3074</v>
      </c>
      <c r="K47" s="284" t="s">
        <v>2821</v>
      </c>
      <c r="L47" s="257" t="s">
        <v>1343</v>
      </c>
      <c r="M47" s="158"/>
      <c r="N47" s="479" t="s">
        <v>3075</v>
      </c>
      <c r="O47" s="257" t="s">
        <v>3076</v>
      </c>
      <c r="P47" s="256" t="s">
        <v>2622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2432</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2593</v>
      </c>
      <c r="BK47" s="89" t="str">
        <f>HYPERLINK("https://www.twitch.tv/kaffelon/clip/WittyHonestRaccoonSmoocherZ?filter=clips&amp;range=all&amp;sort=time","12.53")</f>
        <v>12.53</v>
      </c>
      <c r="BL47" s="158"/>
      <c r="BM47" s="158"/>
      <c r="BN47" s="158"/>
      <c r="BO47" s="158"/>
      <c r="BP47" s="114"/>
      <c r="BQ47" s="157"/>
      <c r="BR47" s="284" t="s">
        <v>3081</v>
      </c>
      <c r="BS47" s="256" t="s">
        <v>2338</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2464</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2461</v>
      </c>
      <c r="Z48" s="117" t="s">
        <v>2307</v>
      </c>
      <c r="AA48" s="403" t="s">
        <v>3101</v>
      </c>
      <c r="AB48" s="403" t="s">
        <v>723</v>
      </c>
      <c r="AC48" s="117" t="s">
        <v>3102</v>
      </c>
      <c r="AD48" s="403"/>
      <c r="AE48" s="117" t="s">
        <v>2312</v>
      </c>
      <c r="AF48" s="403" t="s">
        <v>3103</v>
      </c>
      <c r="AG48" s="326"/>
      <c r="AH48" s="326"/>
      <c r="AI48" s="326"/>
      <c r="AJ48" s="326"/>
      <c r="AK48" s="114"/>
      <c r="AL48" s="268"/>
      <c r="AM48" s="242" t="s">
        <v>3104</v>
      </c>
      <c r="AN48" s="268"/>
      <c r="AO48" s="268"/>
      <c r="AP48" s="268"/>
      <c r="AQ48" s="268"/>
      <c r="AR48" s="268"/>
      <c r="AS48" s="268"/>
      <c r="AT48" s="242" t="s">
        <v>2324</v>
      </c>
      <c r="AU48" s="242" t="s">
        <v>3105</v>
      </c>
      <c r="AV48" s="268"/>
      <c r="AW48" s="268"/>
      <c r="AX48" s="268"/>
      <c r="AY48" s="268"/>
      <c r="AZ48" s="114"/>
      <c r="BA48" s="132" t="s">
        <v>3106</v>
      </c>
      <c r="BB48" s="226" t="s">
        <v>2642</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2503</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2435</v>
      </c>
      <c r="CV48" s="145" t="s">
        <v>3121</v>
      </c>
      <c r="CW48" s="149" t="s">
        <v>3122</v>
      </c>
      <c r="CX48" s="149" t="s">
        <v>3123</v>
      </c>
      <c r="CY48" s="149" t="s">
        <v>3124</v>
      </c>
      <c r="CZ48" s="145" t="s">
        <v>3125</v>
      </c>
      <c r="DA48" s="149" t="s">
        <v>2824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2385</v>
      </c>
      <c r="K49" s="89" t="s">
        <v>544</v>
      </c>
      <c r="L49" s="90" t="s">
        <v>454</v>
      </c>
      <c r="M49" s="256" t="s">
        <v>3134</v>
      </c>
      <c r="N49" s="256" t="s">
        <v>3135</v>
      </c>
      <c r="O49" s="157" t="s">
        <v>2989</v>
      </c>
      <c r="P49" s="157" t="s">
        <v>2688</v>
      </c>
      <c r="Q49" s="256" t="s">
        <v>3136</v>
      </c>
      <c r="R49" s="158"/>
      <c r="S49" s="158"/>
      <c r="T49" s="158"/>
      <c r="U49" s="158"/>
      <c r="V49" s="256" t="s">
        <v>3137</v>
      </c>
      <c r="W49" s="114"/>
      <c r="X49" s="90" t="s">
        <v>2124</v>
      </c>
      <c r="Y49" s="90" t="s">
        <v>3138</v>
      </c>
      <c r="Z49" s="90" t="s">
        <v>1780</v>
      </c>
      <c r="AA49" s="157" t="s">
        <v>2584</v>
      </c>
      <c r="AB49" s="157" t="s">
        <v>2585</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2699</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2278</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2261</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2296</v>
      </c>
      <c r="L50" s="110" t="s">
        <v>937</v>
      </c>
      <c r="M50" s="110" t="s">
        <v>3164</v>
      </c>
      <c r="N50" s="319" t="s">
        <v>3165</v>
      </c>
      <c r="O50" s="110" t="s">
        <v>969</v>
      </c>
      <c r="P50" s="110" t="s">
        <v>2723</v>
      </c>
      <c r="Q50" s="221"/>
      <c r="R50" s="110" t="s">
        <v>3166</v>
      </c>
      <c r="S50" s="110" t="s">
        <v>2267</v>
      </c>
      <c r="T50" s="221" t="s">
        <v>1517</v>
      </c>
      <c r="U50" s="319" t="s">
        <v>682</v>
      </c>
      <c r="V50" s="221" t="s">
        <v>3167</v>
      </c>
      <c r="W50" s="114"/>
      <c r="X50" s="403" t="s">
        <v>2661</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2173</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2412</v>
      </c>
      <c r="BS50" s="134" t="s">
        <v>2302</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2708</v>
      </c>
      <c r="CL50" s="139" t="s">
        <v>628</v>
      </c>
      <c r="CM50" s="139" t="s">
        <v>3204</v>
      </c>
      <c r="CN50" s="275"/>
      <c r="CO50" s="275"/>
      <c r="CP50" s="275"/>
      <c r="CQ50" s="230" t="s">
        <v>3205</v>
      </c>
      <c r="CR50" s="230" t="s">
        <v>356</v>
      </c>
      <c r="CS50" s="144"/>
      <c r="CT50" s="334" t="s">
        <v>3201</v>
      </c>
      <c r="CU50" s="334" t="s">
        <v>2821</v>
      </c>
      <c r="CV50" s="145" t="s">
        <v>628</v>
      </c>
      <c r="CW50" s="334" t="s">
        <v>3206</v>
      </c>
      <c r="CX50" s="145" t="s">
        <v>3207</v>
      </c>
      <c r="CY50" s="145" t="s">
        <v>2438</v>
      </c>
      <c r="CZ50" s="145" t="s">
        <v>3208</v>
      </c>
      <c r="DA50" s="145" t="s">
        <v>2469</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2821</v>
      </c>
      <c r="DS50" s="150" t="s">
        <v>2724</v>
      </c>
      <c r="DT50" s="150" t="s">
        <v>3220</v>
      </c>
      <c r="DU50" s="150" t="s">
        <v>3221</v>
      </c>
      <c r="DV50" s="150" t="s">
        <v>158</v>
      </c>
      <c r="DW50" s="150" t="s">
        <v>2757</v>
      </c>
      <c r="DX50" s="150" t="s">
        <v>3222</v>
      </c>
      <c r="DY50" s="150" t="s">
        <v>1135</v>
      </c>
      <c r="DZ50" s="150" t="s">
        <v>2472</v>
      </c>
      <c r="EA50" s="150" t="s">
        <v>2285</v>
      </c>
      <c r="EB50" s="152" t="s">
        <v>3223</v>
      </c>
    </row>
    <row r="51" ht="15.75" customHeight="1">
      <c r="A51" s="481" t="s">
        <v>3224</v>
      </c>
      <c r="B51" s="83" t="s">
        <v>3225</v>
      </c>
      <c r="C51" s="84" t="s">
        <v>1353</v>
      </c>
      <c r="D51" s="85" t="s">
        <v>1353</v>
      </c>
      <c r="E51" s="86" t="s">
        <v>1353</v>
      </c>
      <c r="F51" s="87" t="s">
        <v>1595</v>
      </c>
      <c r="G51" s="83" t="s">
        <v>1354</v>
      </c>
      <c r="H51" s="90" t="s">
        <v>2807</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2762</v>
      </c>
      <c r="Q51" s="157" t="s">
        <v>3228</v>
      </c>
      <c r="R51" s="158"/>
      <c r="S51" s="157" t="s">
        <v>2302</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2704</v>
      </c>
      <c r="AQ51" s="90" t="s">
        <v>3239</v>
      </c>
      <c r="AR51" s="158"/>
      <c r="AS51" s="157" t="s">
        <v>3240</v>
      </c>
      <c r="AT51" s="157" t="s">
        <v>2793</v>
      </c>
      <c r="AU51" s="90" t="s">
        <v>1095</v>
      </c>
      <c r="AV51" s="158"/>
      <c r="AW51" s="158"/>
      <c r="AX51" s="160" t="s">
        <v>2657</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2372</v>
      </c>
      <c r="BW51" s="158"/>
      <c r="BX51" s="158"/>
      <c r="BY51" s="157" t="s">
        <v>2732</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2350</v>
      </c>
      <c r="CL51" s="157" t="s">
        <v>2493</v>
      </c>
      <c r="CM51" s="157" t="s">
        <v>2603</v>
      </c>
      <c r="CN51" s="158"/>
      <c r="CO51" s="158"/>
      <c r="CP51" s="158"/>
      <c r="CQ51" s="157" t="s">
        <v>2663</v>
      </c>
      <c r="CR51" s="158"/>
      <c r="CS51" s="144"/>
      <c r="CT51" s="90" t="s">
        <v>2895</v>
      </c>
      <c r="CU51" s="256" t="s">
        <v>2435</v>
      </c>
      <c r="CV51" s="90" t="s">
        <v>2493</v>
      </c>
      <c r="CW51" s="90" t="s">
        <v>2260</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2171</v>
      </c>
      <c r="M52" s="221" t="s">
        <v>3259</v>
      </c>
      <c r="N52" s="110" t="s">
        <v>3260</v>
      </c>
      <c r="O52" s="110" t="s">
        <v>3261</v>
      </c>
      <c r="P52" s="110" t="s">
        <v>2762</v>
      </c>
      <c r="Q52" s="263"/>
      <c r="R52" s="263"/>
      <c r="S52" s="237" t="s">
        <v>3262</v>
      </c>
      <c r="T52" s="263"/>
      <c r="U52" s="237" t="s">
        <v>3263</v>
      </c>
      <c r="V52" s="263"/>
      <c r="W52" s="114"/>
      <c r="X52" s="449" t="s">
        <v>2731</v>
      </c>
      <c r="Y52" s="403" t="s">
        <v>3264</v>
      </c>
      <c r="Z52" s="403" t="s">
        <v>654</v>
      </c>
      <c r="AA52" s="116" t="s">
        <v>3265</v>
      </c>
      <c r="AB52" s="116" t="s">
        <v>2728</v>
      </c>
      <c r="AC52" s="116" t="s">
        <v>3266</v>
      </c>
      <c r="AD52" s="326"/>
      <c r="AE52" s="403" t="s">
        <v>309</v>
      </c>
      <c r="AF52" s="403" t="s">
        <v>2401</v>
      </c>
      <c r="AG52" s="326"/>
      <c r="AH52" s="326"/>
      <c r="AI52" s="326"/>
      <c r="AJ52" s="326"/>
      <c r="AK52" s="114"/>
      <c r="AL52" s="223" t="s">
        <v>3267</v>
      </c>
      <c r="AM52" s="120" t="s">
        <v>3268</v>
      </c>
      <c r="AN52" s="268"/>
      <c r="AO52" s="268"/>
      <c r="AP52" s="268"/>
      <c r="AQ52" s="268"/>
      <c r="AR52" s="268"/>
      <c r="AS52" s="268"/>
      <c r="AT52" s="223" t="s">
        <v>2317</v>
      </c>
      <c r="AU52" s="120" t="s">
        <v>1618</v>
      </c>
      <c r="AV52" s="268"/>
      <c r="AW52" s="268"/>
      <c r="AX52" s="268"/>
      <c r="AY52" s="268"/>
      <c r="AZ52" s="114"/>
      <c r="BA52" s="125" t="s">
        <v>3269</v>
      </c>
      <c r="BB52" s="125" t="s">
        <v>3270</v>
      </c>
      <c r="BC52" s="125" t="s">
        <v>2472</v>
      </c>
      <c r="BD52" s="464" t="s">
        <v>2657</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2438</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2386</v>
      </c>
      <c r="L53" s="256" t="s">
        <v>494</v>
      </c>
      <c r="M53" s="284" t="s">
        <v>3295</v>
      </c>
      <c r="N53" s="256" t="s">
        <v>3296</v>
      </c>
      <c r="O53" s="256" t="s">
        <v>3297</v>
      </c>
      <c r="P53" s="256" t="s">
        <v>2115</v>
      </c>
      <c r="Q53" s="158"/>
      <c r="R53" s="158"/>
      <c r="S53" s="158"/>
      <c r="T53" s="158"/>
      <c r="U53" s="158"/>
      <c r="V53" s="158"/>
      <c r="W53" s="114"/>
      <c r="X53" s="157" t="s">
        <v>2394</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2328</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2625</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2711</v>
      </c>
      <c r="CH53" s="256" t="s">
        <v>3312</v>
      </c>
      <c r="CI53" s="256" t="s">
        <v>3313</v>
      </c>
      <c r="CJ53" s="256" t="s">
        <v>1796</v>
      </c>
      <c r="CK53" s="256" t="s">
        <v>2431</v>
      </c>
      <c r="CL53" s="256" t="s">
        <v>2321</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2249</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2667</v>
      </c>
      <c r="CX54" s="276"/>
      <c r="CY54" s="276"/>
      <c r="CZ54" s="146" t="s">
        <v>1223</v>
      </c>
      <c r="DA54" s="145" t="s">
        <v>1938</v>
      </c>
      <c r="DB54" s="276"/>
      <c r="DC54" s="276"/>
      <c r="DD54" s="276"/>
      <c r="DE54" s="145" t="s">
        <v>3343</v>
      </c>
      <c r="DF54" s="145"/>
      <c r="DG54" s="278"/>
      <c r="DH54" s="278"/>
      <c r="DI54" s="278"/>
      <c r="DJ54" s="254"/>
      <c r="DK54" s="278"/>
      <c r="DL54" s="150" t="s">
        <v>2176</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2844</v>
      </c>
      <c r="I55" s="157" t="s">
        <v>3348</v>
      </c>
      <c r="J55" s="157" t="s">
        <v>3349</v>
      </c>
      <c r="K55" s="90" t="s">
        <v>3350</v>
      </c>
      <c r="L55" s="157" t="s">
        <v>3351</v>
      </c>
      <c r="M55" s="157" t="s">
        <v>3352</v>
      </c>
      <c r="N55" s="157" t="s">
        <v>2620</v>
      </c>
      <c r="O55" s="90" t="s">
        <v>2390</v>
      </c>
      <c r="P55" s="90" t="s">
        <v>107</v>
      </c>
      <c r="Q55" s="90" t="s">
        <v>3353</v>
      </c>
      <c r="R55" s="158"/>
      <c r="S55" s="157" t="s">
        <v>3354</v>
      </c>
      <c r="T55" s="158"/>
      <c r="U55" s="90" t="s">
        <v>3355</v>
      </c>
      <c r="V55" s="158"/>
      <c r="W55" s="114"/>
      <c r="X55" s="90" t="s">
        <v>3356</v>
      </c>
      <c r="Y55" s="157" t="s">
        <v>3357</v>
      </c>
      <c r="Z55" s="157" t="s">
        <v>177</v>
      </c>
      <c r="AA55" s="157" t="s">
        <v>3358</v>
      </c>
      <c r="AB55" s="90" t="s">
        <v>2487</v>
      </c>
      <c r="AC55" s="157" t="s">
        <v>3359</v>
      </c>
      <c r="AD55" s="157" t="s">
        <v>2898</v>
      </c>
      <c r="AE55" s="157" t="s">
        <v>2997</v>
      </c>
      <c r="AF55" s="162" t="s">
        <v>2730</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2203</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2303</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2770</v>
      </c>
      <c r="H56" s="221" t="s">
        <v>552</v>
      </c>
      <c r="I56" s="221" t="s">
        <v>3395</v>
      </c>
      <c r="J56" s="237" t="s">
        <v>2498</v>
      </c>
      <c r="K56" s="237" t="s">
        <v>733</v>
      </c>
      <c r="L56" s="237" t="s">
        <v>576</v>
      </c>
      <c r="M56" s="221" t="s">
        <v>3396</v>
      </c>
      <c r="N56" s="237" t="s">
        <v>3397</v>
      </c>
      <c r="O56" s="237" t="s">
        <v>2251</v>
      </c>
      <c r="P56" s="237" t="s">
        <v>738</v>
      </c>
      <c r="Q56" s="221" t="s">
        <v>3398</v>
      </c>
      <c r="R56" s="323"/>
      <c r="S56" s="221" t="s">
        <v>2965</v>
      </c>
      <c r="T56" s="263"/>
      <c r="U56" s="263"/>
      <c r="V56" s="263"/>
      <c r="W56" s="114"/>
      <c r="X56" s="403" t="s">
        <v>3399</v>
      </c>
      <c r="Y56" s="117" t="s">
        <v>3400</v>
      </c>
      <c r="Z56" s="297" t="s">
        <v>448</v>
      </c>
      <c r="AA56" s="403" t="s">
        <v>2360</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2548</v>
      </c>
      <c r="CK56" s="230" t="s">
        <v>3428</v>
      </c>
      <c r="CL56" s="309" t="s">
        <v>3429</v>
      </c>
      <c r="CM56" s="248" t="str">
        <f>HYPERLINK("https://youtu.be/eT1ltwCFNY0","15.59")</f>
        <v>15.59</v>
      </c>
      <c r="CN56" s="275"/>
      <c r="CO56" s="275"/>
      <c r="CP56" s="250" t="s">
        <v>180</v>
      </c>
      <c r="CQ56" s="251"/>
      <c r="CR56" s="275"/>
      <c r="CS56" s="144"/>
      <c r="CT56" s="334" t="s">
        <v>3430</v>
      </c>
      <c r="CU56" s="149" t="s">
        <v>2665</v>
      </c>
      <c r="CV56" s="334" t="s">
        <v>810</v>
      </c>
      <c r="CW56" s="149" t="s">
        <v>3431</v>
      </c>
      <c r="CX56" s="149" t="s">
        <v>3432</v>
      </c>
      <c r="CY56" s="334" t="s">
        <v>2487</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2295</v>
      </c>
      <c r="K57" s="90" t="s">
        <v>2296</v>
      </c>
      <c r="L57" s="90" t="s">
        <v>880</v>
      </c>
      <c r="M57" s="90" t="s">
        <v>3441</v>
      </c>
      <c r="N57" s="90" t="s">
        <v>3442</v>
      </c>
      <c r="O57" s="90" t="s">
        <v>3034</v>
      </c>
      <c r="P57" s="90" t="s">
        <v>2622</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2742</v>
      </c>
      <c r="BI57" s="157" t="s">
        <v>3172</v>
      </c>
      <c r="BJ57" s="256"/>
      <c r="BK57" s="90" t="s">
        <v>3454</v>
      </c>
      <c r="BL57" s="158"/>
      <c r="BM57" s="158"/>
      <c r="BN57" s="158"/>
      <c r="BO57" s="158"/>
      <c r="BP57" s="114"/>
      <c r="BQ57" s="157"/>
      <c r="BR57" s="90" t="s">
        <v>936</v>
      </c>
      <c r="BS57" s="90" t="s">
        <v>2818</v>
      </c>
      <c r="BT57" s="90" t="s">
        <v>3455</v>
      </c>
      <c r="BU57" s="90" t="s">
        <v>3456</v>
      </c>
      <c r="BV57" s="90" t="s">
        <v>3457</v>
      </c>
      <c r="BW57" s="158"/>
      <c r="BX57" s="157" t="s">
        <v>3458</v>
      </c>
      <c r="BY57" s="160" t="s">
        <v>3459</v>
      </c>
      <c r="BZ57" s="90" t="s">
        <v>951</v>
      </c>
      <c r="CA57" s="158"/>
      <c r="CB57" s="158"/>
      <c r="CC57" s="90" t="s">
        <v>1619</v>
      </c>
      <c r="CD57" s="158"/>
      <c r="CE57" s="158"/>
      <c r="CF57" s="90" t="s">
        <v>2275</v>
      </c>
      <c r="CG57" s="90" t="s">
        <v>2666</v>
      </c>
      <c r="CH57" s="90" t="s">
        <v>406</v>
      </c>
      <c r="CI57" s="90" t="s">
        <v>3460</v>
      </c>
      <c r="CJ57" s="158"/>
      <c r="CK57" s="157" t="s">
        <v>2275</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2256</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2723</v>
      </c>
      <c r="Q58" s="237" t="s">
        <v>3476</v>
      </c>
      <c r="R58" s="263"/>
      <c r="S58" s="110" t="s">
        <v>3477</v>
      </c>
      <c r="T58" s="263"/>
      <c r="U58" s="110" t="s">
        <v>3478</v>
      </c>
      <c r="V58" s="221" t="s">
        <v>3479</v>
      </c>
      <c r="W58" s="114"/>
      <c r="X58" s="117" t="s">
        <v>3480</v>
      </c>
      <c r="Y58" s="116" t="s">
        <v>3481</v>
      </c>
      <c r="Z58" s="116" t="s">
        <v>2568</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2691</v>
      </c>
      <c r="AU58" s="120" t="s">
        <v>2472</v>
      </c>
      <c r="AV58" s="268"/>
      <c r="AW58" s="268"/>
      <c r="AX58" s="120" t="s">
        <v>3492</v>
      </c>
      <c r="AY58" s="223" t="s">
        <v>3493</v>
      </c>
      <c r="AZ58" s="92"/>
      <c r="BA58" s="125" t="s">
        <v>2825</v>
      </c>
      <c r="BB58" s="125" t="s">
        <v>3494</v>
      </c>
      <c r="BC58" s="125" t="s">
        <v>1183</v>
      </c>
      <c r="BD58" s="225" t="s">
        <v>2962</v>
      </c>
      <c r="BE58" s="125" t="s">
        <v>3495</v>
      </c>
      <c r="BF58" s="125" t="s">
        <v>3496</v>
      </c>
      <c r="BG58" s="270"/>
      <c r="BH58" s="125" t="s">
        <v>2146</v>
      </c>
      <c r="BI58" s="132" t="s">
        <v>3497</v>
      </c>
      <c r="BJ58" s="132"/>
      <c r="BK58" s="125" t="s">
        <v>3190</v>
      </c>
      <c r="BL58" s="270"/>
      <c r="BM58" s="125" t="s">
        <v>2267</v>
      </c>
      <c r="BN58" s="132" t="s">
        <v>3498</v>
      </c>
      <c r="BO58" s="270"/>
      <c r="BP58" s="114"/>
      <c r="BQ58" s="134" t="s">
        <v>3499</v>
      </c>
      <c r="BR58" s="134" t="s">
        <v>1019</v>
      </c>
      <c r="BS58" s="134" t="s">
        <v>2338</v>
      </c>
      <c r="BT58" s="134" t="s">
        <v>724</v>
      </c>
      <c r="BU58" s="134" t="s">
        <v>2536</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2555</v>
      </c>
      <c r="CK58" s="139" t="s">
        <v>3510</v>
      </c>
      <c r="CL58" s="139" t="s">
        <v>3511</v>
      </c>
      <c r="CM58" s="139" t="s">
        <v>2671</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2691</v>
      </c>
      <c r="DB58" s="276"/>
      <c r="DC58" s="276"/>
      <c r="DD58" s="276"/>
      <c r="DE58" s="334" t="s">
        <v>3518</v>
      </c>
      <c r="DF58" s="334"/>
      <c r="DG58" s="150" t="s">
        <v>2387</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2707</v>
      </c>
      <c r="L59" s="354" t="s">
        <v>2106</v>
      </c>
      <c r="M59" s="463" t="s">
        <v>3529</v>
      </c>
      <c r="N59" s="349" t="s">
        <v>3530</v>
      </c>
      <c r="O59" s="417" t="s">
        <v>3531</v>
      </c>
      <c r="P59" s="354" t="s">
        <v>2444</v>
      </c>
      <c r="Q59" s="354" t="s">
        <v>3532</v>
      </c>
      <c r="R59" s="463" t="s">
        <v>3533</v>
      </c>
      <c r="S59" s="354" t="s">
        <v>3534</v>
      </c>
      <c r="T59" s="354" t="s">
        <v>2175</v>
      </c>
      <c r="U59" s="354" t="s">
        <v>2889</v>
      </c>
      <c r="V59" s="354" t="s">
        <v>3535</v>
      </c>
      <c r="W59" s="172"/>
      <c r="X59" s="349" t="s">
        <v>3339</v>
      </c>
      <c r="Y59" s="349" t="s">
        <v>3536</v>
      </c>
      <c r="Z59" s="463" t="s">
        <v>399</v>
      </c>
      <c r="AA59" s="349" t="s">
        <v>2245</v>
      </c>
      <c r="AB59" s="349" t="s">
        <v>1618</v>
      </c>
      <c r="AC59" s="349" t="s">
        <v>3537</v>
      </c>
      <c r="AD59" s="354" t="s">
        <v>3403</v>
      </c>
      <c r="AE59" s="354" t="s">
        <v>1408</v>
      </c>
      <c r="AF59" s="349" t="s">
        <v>3173</v>
      </c>
      <c r="AG59" s="354" t="s">
        <v>2813</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2824</v>
      </c>
      <c r="AU59" s="349" t="s">
        <v>254</v>
      </c>
      <c r="AV59" s="354" t="s">
        <v>3065</v>
      </c>
      <c r="AW59" s="354" t="s">
        <v>2675</v>
      </c>
      <c r="AX59" s="354" t="s">
        <v>3546</v>
      </c>
      <c r="AY59" s="354" t="s">
        <v>3547</v>
      </c>
      <c r="AZ59" s="495"/>
      <c r="BA59" s="463" t="s">
        <v>3548</v>
      </c>
      <c r="BB59" s="349" t="s">
        <v>2187</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2641</v>
      </c>
      <c r="BS59" s="349" t="s">
        <v>3559</v>
      </c>
      <c r="BT59" s="494" t="s">
        <v>375</v>
      </c>
      <c r="BU59" s="354" t="s">
        <v>3088</v>
      </c>
      <c r="BV59" s="354" t="s">
        <v>283</v>
      </c>
      <c r="BW59" s="463" t="s">
        <v>3560</v>
      </c>
      <c r="BX59" s="349" t="s">
        <v>2342</v>
      </c>
      <c r="BY59" s="349" t="s">
        <v>3561</v>
      </c>
      <c r="BZ59" s="354" t="s">
        <v>2091</v>
      </c>
      <c r="CA59" s="354" t="s">
        <v>3562</v>
      </c>
      <c r="CB59" s="354" t="s">
        <v>234</v>
      </c>
      <c r="CC59" s="354" t="s">
        <v>3563</v>
      </c>
      <c r="CD59" s="349" t="s">
        <v>3564</v>
      </c>
      <c r="CE59" s="496"/>
      <c r="CF59" s="354" t="s">
        <v>2365</v>
      </c>
      <c r="CG59" s="354" t="s">
        <v>2173</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2830</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2711</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2579</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2199</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2478</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2665</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2810</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2443</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2701</v>
      </c>
      <c r="DN61" s="256" t="s">
        <v>1093</v>
      </c>
      <c r="DO61" s="256" t="s">
        <v>3664</v>
      </c>
      <c r="DP61" s="256" t="s">
        <v>2367</v>
      </c>
      <c r="DQ61" s="157" t="s">
        <v>3665</v>
      </c>
      <c r="DR61" s="256" t="s">
        <v>2307</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2622</v>
      </c>
      <c r="Q62" s="263"/>
      <c r="R62" s="263"/>
      <c r="S62" s="263"/>
      <c r="T62" s="263"/>
      <c r="U62" s="263"/>
      <c r="V62" s="263"/>
      <c r="W62" s="114"/>
      <c r="X62" s="116" t="s">
        <v>3674</v>
      </c>
      <c r="Y62" s="403" t="s">
        <v>884</v>
      </c>
      <c r="Z62" s="421" t="s">
        <v>3675</v>
      </c>
      <c r="AA62" s="403" t="s">
        <v>3265</v>
      </c>
      <c r="AB62" s="115" t="s">
        <v>2490</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2296</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2352</v>
      </c>
      <c r="AA63" s="157" t="s">
        <v>3703</v>
      </c>
      <c r="AB63" s="157" t="s">
        <v>3704</v>
      </c>
      <c r="AC63" s="157" t="s">
        <v>3628</v>
      </c>
      <c r="AD63" s="158"/>
      <c r="AE63" s="157" t="s">
        <v>482</v>
      </c>
      <c r="AF63" s="157" t="s">
        <v>3705</v>
      </c>
      <c r="AG63" s="158"/>
      <c r="AH63" s="256"/>
      <c r="AI63" s="256" t="s">
        <v>2412</v>
      </c>
      <c r="AJ63" s="158"/>
      <c r="AK63" s="114"/>
      <c r="AL63" s="256" t="s">
        <v>1644</v>
      </c>
      <c r="AM63" s="157" t="s">
        <v>2518</v>
      </c>
      <c r="AN63" s="158"/>
      <c r="AO63" s="158"/>
      <c r="AP63" s="158"/>
      <c r="AQ63" s="158"/>
      <c r="AR63" s="158"/>
      <c r="AS63" s="158"/>
      <c r="AT63" s="283" t="s">
        <v>3238</v>
      </c>
      <c r="AU63" s="157" t="s">
        <v>2464</v>
      </c>
      <c r="AV63" s="256" t="s">
        <v>484</v>
      </c>
      <c r="AW63" s="158"/>
      <c r="AX63" s="256" t="s">
        <v>2582</v>
      </c>
      <c r="AY63" s="158"/>
      <c r="AZ63" s="114"/>
      <c r="BA63" s="157" t="s">
        <v>2731</v>
      </c>
      <c r="BB63" s="157" t="s">
        <v>1866</v>
      </c>
      <c r="BC63" s="157" t="s">
        <v>3706</v>
      </c>
      <c r="BD63" s="157" t="s">
        <v>3707</v>
      </c>
      <c r="BE63" s="256" t="s">
        <v>3708</v>
      </c>
      <c r="BF63" s="256" t="s">
        <v>1517</v>
      </c>
      <c r="BG63" s="158"/>
      <c r="BH63" s="256" t="s">
        <v>3709</v>
      </c>
      <c r="BI63" s="259"/>
      <c r="BJ63" s="256" t="s">
        <v>1219</v>
      </c>
      <c r="BK63" s="256" t="s">
        <v>2648</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2603</v>
      </c>
      <c r="CN63" s="158"/>
      <c r="CO63" s="158"/>
      <c r="CP63" s="157"/>
      <c r="CQ63" s="157" t="s">
        <v>2006</v>
      </c>
      <c r="CR63" s="158"/>
      <c r="CS63" s="144"/>
      <c r="CT63" s="157" t="s">
        <v>3721</v>
      </c>
      <c r="CU63" s="256" t="s">
        <v>2821</v>
      </c>
      <c r="CV63" s="157" t="s">
        <v>3722</v>
      </c>
      <c r="CW63" s="157" t="s">
        <v>3723</v>
      </c>
      <c r="CX63" s="157" t="s">
        <v>3724</v>
      </c>
      <c r="CY63" s="256" t="s">
        <v>3725</v>
      </c>
      <c r="CZ63" s="90" t="s">
        <v>3250</v>
      </c>
      <c r="DA63" s="157" t="s">
        <v>2589</v>
      </c>
      <c r="DB63" s="158"/>
      <c r="DC63" s="158"/>
      <c r="DD63" s="158"/>
      <c r="DE63" s="158"/>
      <c r="DF63" s="158"/>
      <c r="DG63" s="256" t="s">
        <v>2799</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2577</v>
      </c>
      <c r="G64" s="105" t="s">
        <v>3732</v>
      </c>
      <c r="H64" s="113" t="str">
        <f>HYPERLINK("https://clips.twitch.tv/LachrymoseCourteousDelicataSeemsGood","51.28")</f>
        <v>51.28</v>
      </c>
      <c r="I64" s="293" t="s">
        <v>3733</v>
      </c>
      <c r="J64" s="293" t="s">
        <v>886</v>
      </c>
      <c r="K64" s="237" t="s">
        <v>1358</v>
      </c>
      <c r="L64" s="293" t="s">
        <v>2618</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2730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2622</v>
      </c>
      <c r="Q65" s="157" t="s">
        <v>3768</v>
      </c>
      <c r="R65" s="157" t="s">
        <v>628</v>
      </c>
      <c r="S65" s="364" t="s">
        <v>2818</v>
      </c>
      <c r="T65" s="158"/>
      <c r="U65" s="90" t="s">
        <v>1454</v>
      </c>
      <c r="V65" s="157" t="s">
        <v>3769</v>
      </c>
      <c r="W65" s="114"/>
      <c r="X65" s="90" t="s">
        <v>3770</v>
      </c>
      <c r="Y65" s="157" t="s">
        <v>1089</v>
      </c>
      <c r="Z65" s="157" t="s">
        <v>3771</v>
      </c>
      <c r="AA65" s="157" t="s">
        <v>3635</v>
      </c>
      <c r="AB65" s="90" t="s">
        <v>3772</v>
      </c>
      <c r="AC65" s="157" t="s">
        <v>3602</v>
      </c>
      <c r="AD65" s="157"/>
      <c r="AE65" s="157" t="s">
        <v>3773</v>
      </c>
      <c r="AF65" s="157" t="s">
        <v>2730</v>
      </c>
      <c r="AG65" s="157" t="s">
        <v>3774</v>
      </c>
      <c r="AH65" s="157"/>
      <c r="AI65" s="157" t="s">
        <v>2508</v>
      </c>
      <c r="AJ65" s="90" t="s">
        <v>3775</v>
      </c>
      <c r="AK65" s="114"/>
      <c r="AL65" s="157" t="s">
        <v>3370</v>
      </c>
      <c r="AM65" s="157" t="s">
        <v>3678</v>
      </c>
      <c r="AN65" s="158"/>
      <c r="AO65" s="157" t="s">
        <v>3776</v>
      </c>
      <c r="AP65" s="256" t="s">
        <v>3777</v>
      </c>
      <c r="AQ65" s="157" t="s">
        <v>2478</v>
      </c>
      <c r="AR65" s="158"/>
      <c r="AS65" s="158"/>
      <c r="AT65" s="157" t="s">
        <v>1827</v>
      </c>
      <c r="AU65" s="157" t="s">
        <v>810</v>
      </c>
      <c r="AV65" s="157" t="s">
        <v>2179</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2657</v>
      </c>
      <c r="CD65" s="160" t="s">
        <v>3794</v>
      </c>
      <c r="CE65" s="157"/>
      <c r="CF65" s="90" t="s">
        <v>3795</v>
      </c>
      <c r="CG65" s="90" t="s">
        <v>3796</v>
      </c>
      <c r="CH65" s="160" t="s">
        <v>3797</v>
      </c>
      <c r="CI65" s="90" t="s">
        <v>3798</v>
      </c>
      <c r="CJ65" s="158"/>
      <c r="CK65" s="283" t="s">
        <v>3799</v>
      </c>
      <c r="CL65" s="90" t="s">
        <v>3181</v>
      </c>
      <c r="CM65" s="157" t="s">
        <v>3800</v>
      </c>
      <c r="CN65" s="158"/>
      <c r="CO65" s="157" t="s">
        <v>2420</v>
      </c>
      <c r="CP65" s="157" t="s">
        <v>2624</v>
      </c>
      <c r="CQ65" s="157" t="s">
        <v>3801</v>
      </c>
      <c r="CR65" s="157" t="s">
        <v>3802</v>
      </c>
      <c r="CS65" s="144"/>
      <c r="CT65" s="157" t="s">
        <v>3803</v>
      </c>
      <c r="CU65" s="157" t="s">
        <v>2307</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2186</v>
      </c>
      <c r="DW65" s="157" t="s">
        <v>1133</v>
      </c>
      <c r="DX65" s="157" t="s">
        <v>2797</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2184</v>
      </c>
      <c r="H66" s="237" t="s">
        <v>856</v>
      </c>
      <c r="I66" s="293" t="s">
        <v>3821</v>
      </c>
      <c r="J66" s="293" t="s">
        <v>3822</v>
      </c>
      <c r="K66" s="237" t="s">
        <v>2386</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2643</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2419</v>
      </c>
      <c r="CL66" s="309" t="s">
        <v>1540</v>
      </c>
      <c r="CM66" s="309" t="s">
        <v>2688</v>
      </c>
      <c r="CN66" s="275"/>
      <c r="CO66" s="275"/>
      <c r="CP66" s="275"/>
      <c r="CQ66" s="275"/>
      <c r="CR66" s="275"/>
      <c r="CS66" s="144"/>
      <c r="CT66" s="149" t="s">
        <v>3848</v>
      </c>
      <c r="CU66" s="276"/>
      <c r="CV66" s="149" t="s">
        <v>2662</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2184</v>
      </c>
      <c r="H67" s="90" t="s">
        <v>3596</v>
      </c>
      <c r="I67" s="158"/>
      <c r="J67" s="158"/>
      <c r="K67" s="158"/>
      <c r="L67" s="256" t="s">
        <v>233</v>
      </c>
      <c r="M67" s="158"/>
      <c r="N67" s="158"/>
      <c r="O67" s="157" t="s">
        <v>2329</v>
      </c>
      <c r="P67" s="157" t="s">
        <v>2688</v>
      </c>
      <c r="Q67" s="89" t="s">
        <v>339</v>
      </c>
      <c r="R67" s="158"/>
      <c r="S67" s="158"/>
      <c r="T67" s="157" t="s">
        <v>647</v>
      </c>
      <c r="U67" s="157" t="s">
        <v>2976</v>
      </c>
      <c r="V67" s="90" t="s">
        <v>3853</v>
      </c>
      <c r="W67" s="114"/>
      <c r="X67" s="158"/>
      <c r="Y67" s="157" t="s">
        <v>2626</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2416</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2434</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2662</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2596</v>
      </c>
      <c r="CA68" s="272"/>
      <c r="CB68" s="272"/>
      <c r="CC68" s="227" t="s">
        <v>2858</v>
      </c>
      <c r="CD68" s="272"/>
      <c r="CE68" s="272"/>
      <c r="CF68" s="230" t="s">
        <v>1463</v>
      </c>
      <c r="CG68" s="139" t="s">
        <v>2738</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2216</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2688</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2509</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2741</v>
      </c>
      <c r="BB69" s="157" t="s">
        <v>1329</v>
      </c>
      <c r="BC69" s="157" t="s">
        <v>137</v>
      </c>
      <c r="BD69" s="157" t="s">
        <v>3915</v>
      </c>
      <c r="BE69" s="157" t="s">
        <v>3916</v>
      </c>
      <c r="BF69" s="157" t="s">
        <v>1233</v>
      </c>
      <c r="BG69" s="158"/>
      <c r="BH69" s="157" t="s">
        <v>2325</v>
      </c>
      <c r="BI69" s="157" t="s">
        <v>3917</v>
      </c>
      <c r="BJ69" s="158"/>
      <c r="BK69" s="157" t="s">
        <v>2080</v>
      </c>
      <c r="BL69" s="158"/>
      <c r="BM69" s="158"/>
      <c r="BN69" s="157" t="s">
        <v>3918</v>
      </c>
      <c r="BO69" s="158"/>
      <c r="BP69" s="114"/>
      <c r="BQ69" s="157" t="s">
        <v>3919</v>
      </c>
      <c r="BR69" s="350" t="s">
        <v>3920</v>
      </c>
      <c r="BS69" s="350" t="s">
        <v>3921</v>
      </c>
      <c r="BT69" s="350" t="s">
        <v>2573</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2662</v>
      </c>
      <c r="CM69" s="350" t="s">
        <v>2065</v>
      </c>
      <c r="CN69" s="158"/>
      <c r="CO69" s="158"/>
      <c r="CP69" s="158"/>
      <c r="CQ69" s="158"/>
      <c r="CR69" s="158"/>
      <c r="CS69" s="144"/>
      <c r="CT69" s="350" t="s">
        <v>3929</v>
      </c>
      <c r="CU69" s="354" t="s">
        <v>2821</v>
      </c>
      <c r="CV69" s="350" t="s">
        <v>3930</v>
      </c>
      <c r="CW69" s="350" t="s">
        <v>2632</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2617</v>
      </c>
      <c r="DT69" s="350"/>
      <c r="DU69" s="350"/>
      <c r="DV69" s="164"/>
      <c r="DW69" s="157" t="s">
        <v>2246</v>
      </c>
      <c r="DX69" s="350"/>
      <c r="DY69" s="350"/>
      <c r="DZ69" s="350"/>
      <c r="EA69" s="157" t="s">
        <v>466</v>
      </c>
      <c r="EB69" s="354" t="s">
        <v>3938</v>
      </c>
    </row>
    <row r="70" ht="15.75" customHeight="1">
      <c r="A70" s="104" t="s">
        <v>3939</v>
      </c>
      <c r="B70" s="105" t="s">
        <v>3940</v>
      </c>
      <c r="C70" s="106" t="s">
        <v>1353</v>
      </c>
      <c r="D70" s="107" t="s">
        <v>1353</v>
      </c>
      <c r="E70" s="108" t="s">
        <v>1353</v>
      </c>
      <c r="F70" s="109" t="s">
        <v>2453</v>
      </c>
      <c r="G70" s="105" t="s">
        <v>3323</v>
      </c>
      <c r="H70" s="237"/>
      <c r="I70" s="221" t="s">
        <v>3941</v>
      </c>
      <c r="J70" s="263" t="s">
        <v>3942</v>
      </c>
      <c r="K70" s="319" t="s">
        <v>3943</v>
      </c>
      <c r="L70" s="110" t="s">
        <v>1040</v>
      </c>
      <c r="M70" s="424" t="s">
        <v>1965</v>
      </c>
      <c r="N70" s="263"/>
      <c r="O70" s="294" t="s">
        <v>3944</v>
      </c>
      <c r="P70" s="110" t="s">
        <v>2688</v>
      </c>
      <c r="Q70" s="263"/>
      <c r="R70" s="237"/>
      <c r="S70" s="237"/>
      <c r="T70" s="263"/>
      <c r="U70" s="263"/>
      <c r="V70" s="263"/>
      <c r="W70" s="114"/>
      <c r="X70" s="116" t="s">
        <v>446</v>
      </c>
      <c r="Y70" s="403" t="s">
        <v>3481</v>
      </c>
      <c r="Z70" s="116" t="s">
        <v>1369</v>
      </c>
      <c r="AA70" s="403" t="s">
        <v>3945</v>
      </c>
      <c r="AB70" s="116" t="s">
        <v>3946</v>
      </c>
      <c r="AC70" s="403" t="s">
        <v>2275</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2420</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2771</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2314</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2848</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2787</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2503</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2622</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2463</v>
      </c>
      <c r="BC72" s="132" t="s">
        <v>899</v>
      </c>
      <c r="BD72" s="528" t="s">
        <v>3981</v>
      </c>
      <c r="BE72" s="226" t="s">
        <v>4037</v>
      </c>
      <c r="BF72" s="132" t="s">
        <v>4038</v>
      </c>
      <c r="BG72" s="132"/>
      <c r="BH72" s="132" t="s">
        <v>2096</v>
      </c>
      <c r="BI72" s="132" t="s">
        <v>4039</v>
      </c>
      <c r="BJ72" s="132"/>
      <c r="BK72" s="132" t="s">
        <v>2080</v>
      </c>
      <c r="BL72" s="132" t="s">
        <v>1523</v>
      </c>
      <c r="BM72" s="226" t="s">
        <v>2833</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2623</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2679</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2639</v>
      </c>
      <c r="AC73" s="90" t="s">
        <v>2442</v>
      </c>
      <c r="AD73" s="90" t="s">
        <v>4077</v>
      </c>
      <c r="AE73" s="90" t="s">
        <v>4078</v>
      </c>
      <c r="AF73" s="90" t="s">
        <v>2762</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2440</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2200</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2610</v>
      </c>
      <c r="DO73" s="157" t="s">
        <v>3664</v>
      </c>
      <c r="DP73" s="90" t="s">
        <v>4121</v>
      </c>
      <c r="DQ73" s="90" t="s">
        <v>2920</v>
      </c>
      <c r="DR73" s="90" t="s">
        <v>3203</v>
      </c>
      <c r="DS73" s="157" t="s">
        <v>2139</v>
      </c>
      <c r="DT73" s="157" t="s">
        <v>4122</v>
      </c>
      <c r="DU73" s="90" t="s">
        <v>2448</v>
      </c>
      <c r="DV73" s="157" t="s">
        <v>2338</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2453</v>
      </c>
      <c r="G74" s="105" t="s">
        <v>4128</v>
      </c>
      <c r="H74" s="221" t="s">
        <v>1775</v>
      </c>
      <c r="I74" s="221" t="s">
        <v>4129</v>
      </c>
      <c r="J74" s="110" t="s">
        <v>4130</v>
      </c>
      <c r="K74" s="319" t="s">
        <v>4131</v>
      </c>
      <c r="L74" s="221" t="s">
        <v>2584</v>
      </c>
      <c r="M74" s="221" t="s">
        <v>4132</v>
      </c>
      <c r="N74" s="221" t="s">
        <v>3766</v>
      </c>
      <c r="O74" s="221" t="s">
        <v>341</v>
      </c>
      <c r="P74" s="110" t="s">
        <v>2622</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2662</v>
      </c>
      <c r="AV74" s="268"/>
      <c r="AW74" s="268"/>
      <c r="AX74" s="268"/>
      <c r="AY74" s="268"/>
      <c r="AZ74" s="114"/>
      <c r="BA74" s="226" t="s">
        <v>4139</v>
      </c>
      <c r="BB74" s="226" t="s">
        <v>1951</v>
      </c>
      <c r="BC74" s="226" t="s">
        <v>2711</v>
      </c>
      <c r="BD74" s="226" t="s">
        <v>2334</v>
      </c>
      <c r="BE74" s="226" t="s">
        <v>3916</v>
      </c>
      <c r="BF74" s="270"/>
      <c r="BG74" s="270"/>
      <c r="BH74" s="226" t="s">
        <v>4140</v>
      </c>
      <c r="BI74" s="270"/>
      <c r="BJ74" s="226" t="s">
        <v>4141</v>
      </c>
      <c r="BK74" s="226" t="s">
        <v>4142</v>
      </c>
      <c r="BL74" s="270"/>
      <c r="BM74" s="270"/>
      <c r="BN74" s="270"/>
      <c r="BO74" s="270"/>
      <c r="BP74" s="114"/>
      <c r="BQ74" s="272"/>
      <c r="BR74" s="227" t="s">
        <v>2339</v>
      </c>
      <c r="BS74" s="227" t="s">
        <v>3166</v>
      </c>
      <c r="BT74" s="227" t="s">
        <v>4143</v>
      </c>
      <c r="BU74" s="227" t="s">
        <v>2708</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2385</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2352</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2713</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2562</v>
      </c>
      <c r="CX75" s="256" t="s">
        <v>4170</v>
      </c>
      <c r="CY75" s="256" t="s">
        <v>4171</v>
      </c>
      <c r="CZ75" s="256" t="s">
        <v>4172</v>
      </c>
      <c r="DA75" s="256" t="s">
        <v>2440</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2545</v>
      </c>
      <c r="AV76" s="268"/>
      <c r="AW76" s="268"/>
      <c r="AX76" s="268"/>
      <c r="AY76" s="268"/>
      <c r="AZ76" s="114"/>
      <c r="BA76" s="244" t="s">
        <v>3229</v>
      </c>
      <c r="BB76" s="132" t="s">
        <v>2235</v>
      </c>
      <c r="BC76" s="132" t="s">
        <v>4183</v>
      </c>
      <c r="BD76" s="132" t="s">
        <v>2148</v>
      </c>
      <c r="BE76" s="132" t="s">
        <v>3831</v>
      </c>
      <c r="BF76" s="270"/>
      <c r="BG76" s="270"/>
      <c r="BH76" s="132" t="s">
        <v>2449</v>
      </c>
      <c r="BI76" s="132" t="s">
        <v>4184</v>
      </c>
      <c r="BJ76" s="132" t="s">
        <v>4185</v>
      </c>
      <c r="BK76" s="132" t="s">
        <v>3190</v>
      </c>
      <c r="BL76" s="270"/>
      <c r="BM76" s="270"/>
      <c r="BN76" s="270"/>
      <c r="BO76" s="270"/>
      <c r="BP76" s="114"/>
      <c r="BQ76" s="227"/>
      <c r="BR76" s="138" t="s">
        <v>4186</v>
      </c>
      <c r="BS76" s="138" t="s">
        <v>2803</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2677</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2329</v>
      </c>
      <c r="P77" s="256" t="s">
        <v>4207</v>
      </c>
      <c r="Q77" s="158"/>
      <c r="R77" s="158"/>
      <c r="S77" s="256" t="s">
        <v>1441</v>
      </c>
      <c r="T77" s="158"/>
      <c r="U77" s="256" t="s">
        <v>1814</v>
      </c>
      <c r="V77" s="158"/>
      <c r="W77" s="114"/>
      <c r="X77" s="256" t="s">
        <v>1257</v>
      </c>
      <c r="Y77" s="256" t="s">
        <v>884</v>
      </c>
      <c r="Z77" s="256" t="s">
        <v>4208</v>
      </c>
      <c r="AA77" s="256" t="s">
        <v>4209</v>
      </c>
      <c r="AB77" s="256" t="s">
        <v>2662</v>
      </c>
      <c r="AC77" s="256" t="s">
        <v>3799</v>
      </c>
      <c r="AD77" s="158"/>
      <c r="AE77" s="256" t="s">
        <v>2630</v>
      </c>
      <c r="AF77" s="158"/>
      <c r="AG77" s="158"/>
      <c r="AH77" s="256"/>
      <c r="AI77" s="256" t="s">
        <v>2624</v>
      </c>
      <c r="AJ77" s="158"/>
      <c r="AK77" s="114"/>
      <c r="AL77" s="158"/>
      <c r="AM77" s="256" t="s">
        <v>3740</v>
      </c>
      <c r="AN77" s="158"/>
      <c r="AO77" s="256" t="s">
        <v>4210</v>
      </c>
      <c r="AP77" s="158"/>
      <c r="AQ77" s="158"/>
      <c r="AR77" s="158"/>
      <c r="AS77" s="158"/>
      <c r="AT77" s="256" t="s">
        <v>1827</v>
      </c>
      <c r="AU77" s="157" t="s">
        <v>3363</v>
      </c>
      <c r="AV77" s="158"/>
      <c r="AW77" s="256"/>
      <c r="AX77" s="256" t="s">
        <v>2812</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2259</v>
      </c>
      <c r="BV77" s="256" t="s">
        <v>3309</v>
      </c>
      <c r="BW77" s="158"/>
      <c r="BX77" s="256" t="s">
        <v>1950</v>
      </c>
      <c r="BY77" s="256" t="s">
        <v>4215</v>
      </c>
      <c r="BZ77" s="256"/>
      <c r="CA77" s="158"/>
      <c r="CB77" s="256" t="s">
        <v>1417</v>
      </c>
      <c r="CC77" s="256" t="s">
        <v>341</v>
      </c>
      <c r="CD77" s="158"/>
      <c r="CE77" s="158"/>
      <c r="CF77" s="256" t="s">
        <v>2508</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2688</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2199</v>
      </c>
      <c r="BD78" s="536" t="s">
        <v>4242</v>
      </c>
      <c r="BE78" s="226" t="s">
        <v>170</v>
      </c>
      <c r="BF78" s="270"/>
      <c r="BG78" s="270"/>
      <c r="BH78" s="132" t="s">
        <v>2199</v>
      </c>
      <c r="BI78" s="132" t="s">
        <v>4243</v>
      </c>
      <c r="BJ78" s="132"/>
      <c r="BK78" s="270"/>
      <c r="BL78" s="270"/>
      <c r="BM78" s="132" t="s">
        <v>4244</v>
      </c>
      <c r="BN78" s="270"/>
      <c r="BO78" s="270"/>
      <c r="BP78" s="114"/>
      <c r="BQ78" s="227" t="s">
        <v>4245</v>
      </c>
      <c r="BR78" s="227" t="s">
        <v>2958</v>
      </c>
      <c r="BS78" s="138" t="s">
        <v>2803</v>
      </c>
      <c r="BT78" s="227" t="s">
        <v>3875</v>
      </c>
      <c r="BU78" s="138" t="s">
        <v>2901</v>
      </c>
      <c r="BV78" s="138" t="s">
        <v>2652</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2444</v>
      </c>
      <c r="Q80" s="263"/>
      <c r="R80" s="263"/>
      <c r="S80" s="263"/>
      <c r="T80" s="263"/>
      <c r="U80" s="263"/>
      <c r="V80" s="263"/>
      <c r="W80" s="114"/>
      <c r="X80" s="116" t="s">
        <v>4139</v>
      </c>
      <c r="Y80" s="116" t="s">
        <v>3481</v>
      </c>
      <c r="Z80" s="116" t="s">
        <v>2671</v>
      </c>
      <c r="AA80" s="116" t="s">
        <v>4276</v>
      </c>
      <c r="AB80" s="116" t="s">
        <v>2351</v>
      </c>
      <c r="AC80" s="116" t="s">
        <v>4277</v>
      </c>
      <c r="AD80" s="326"/>
      <c r="AE80" s="403" t="s">
        <v>4078</v>
      </c>
      <c r="AF80" s="116" t="s">
        <v>4278</v>
      </c>
      <c r="AG80" s="116" t="s">
        <v>4279</v>
      </c>
      <c r="AH80" s="326"/>
      <c r="AI80" s="326"/>
      <c r="AJ80" s="326"/>
      <c r="AK80" s="114"/>
      <c r="AL80" s="223" t="s">
        <v>2642</v>
      </c>
      <c r="AM80" s="328" t="s">
        <v>1920</v>
      </c>
      <c r="AN80" s="268"/>
      <c r="AO80" s="268"/>
      <c r="AP80" s="268"/>
      <c r="AQ80" s="268"/>
      <c r="AR80" s="268"/>
      <c r="AS80" s="268"/>
      <c r="AT80" s="120" t="s">
        <v>2513</v>
      </c>
      <c r="AU80" s="120" t="s">
        <v>3655</v>
      </c>
      <c r="AV80" s="268"/>
      <c r="AW80" s="268"/>
      <c r="AX80" s="268"/>
      <c r="AY80" s="268"/>
      <c r="AZ80" s="114"/>
      <c r="BA80" s="125" t="s">
        <v>2825</v>
      </c>
      <c r="BB80" s="125" t="s">
        <v>103</v>
      </c>
      <c r="BC80" s="125" t="s">
        <v>1095</v>
      </c>
      <c r="BD80" s="125" t="s">
        <v>577</v>
      </c>
      <c r="BE80" s="125" t="s">
        <v>4280</v>
      </c>
      <c r="BF80" s="464" t="s">
        <v>4281</v>
      </c>
      <c r="BG80" s="125" t="s">
        <v>4282</v>
      </c>
      <c r="BH80" s="125" t="s">
        <v>2519</v>
      </c>
      <c r="BI80" s="125" t="s">
        <v>4283</v>
      </c>
      <c r="BJ80" s="270"/>
      <c r="BK80" s="125" t="s">
        <v>3336</v>
      </c>
      <c r="BL80" s="270"/>
      <c r="BM80" s="270"/>
      <c r="BN80" s="270"/>
      <c r="BO80" s="270"/>
      <c r="BP80" s="114"/>
      <c r="BQ80" s="134" t="s">
        <v>4284</v>
      </c>
      <c r="BR80" s="227" t="s">
        <v>1327</v>
      </c>
      <c r="BS80" s="134" t="s">
        <v>2779</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2648</v>
      </c>
      <c r="CK80" s="230" t="s">
        <v>4292</v>
      </c>
      <c r="CL80" s="230" t="s">
        <v>4293</v>
      </c>
      <c r="CM80" s="465" t="s">
        <v>3800</v>
      </c>
      <c r="CN80" s="275"/>
      <c r="CO80" s="275"/>
      <c r="CP80" s="275"/>
      <c r="CQ80" s="275"/>
      <c r="CR80" s="275"/>
      <c r="CS80" s="144"/>
      <c r="CT80" s="412" t="s">
        <v>4294</v>
      </c>
      <c r="CU80" s="334" t="s">
        <v>2665</v>
      </c>
      <c r="CV80" s="145" t="s">
        <v>1515</v>
      </c>
      <c r="CW80" s="412" t="s">
        <v>4295</v>
      </c>
      <c r="CX80" s="145" t="s">
        <v>4296</v>
      </c>
      <c r="CY80" s="145" t="s">
        <v>3233</v>
      </c>
      <c r="CZ80" s="145" t="s">
        <v>4297</v>
      </c>
      <c r="DA80" s="145" t="s">
        <v>1783</v>
      </c>
      <c r="DB80" s="276"/>
      <c r="DC80" s="276"/>
      <c r="DD80" s="145" t="s">
        <v>2241</v>
      </c>
      <c r="DE80" s="276"/>
      <c r="DF80" s="276"/>
      <c r="DG80" s="278"/>
      <c r="DH80" s="278"/>
      <c r="DI80" s="346" t="s">
        <v>3711</v>
      </c>
      <c r="DJ80" s="278"/>
      <c r="DK80" s="346" t="s">
        <v>520</v>
      </c>
      <c r="DL80" s="346" t="s">
        <v>2652</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2840</v>
      </c>
      <c r="L81" s="545" t="s">
        <v>2825</v>
      </c>
      <c r="M81" s="547" t="s">
        <v>4314</v>
      </c>
      <c r="N81" s="546" t="s">
        <v>4315</v>
      </c>
      <c r="O81" s="547" t="s">
        <v>261</v>
      </c>
      <c r="P81" s="548" t="s">
        <v>4316</v>
      </c>
      <c r="Q81" s="548" t="s">
        <v>4317</v>
      </c>
      <c r="R81" s="548" t="s">
        <v>1860</v>
      </c>
      <c r="S81" s="548" t="s">
        <v>4318</v>
      </c>
      <c r="T81" s="548" t="s">
        <v>108</v>
      </c>
      <c r="U81" s="548" t="s">
        <v>4319</v>
      </c>
      <c r="V81" s="547" t="s">
        <v>4320</v>
      </c>
      <c r="W81" s="549"/>
      <c r="X81" s="545" t="s">
        <v>2668</v>
      </c>
      <c r="Y81" s="547" t="s">
        <v>4321</v>
      </c>
      <c r="Z81" s="546" t="s">
        <v>609</v>
      </c>
      <c r="AA81" s="546" t="s">
        <v>806</v>
      </c>
      <c r="AB81" s="545" t="s">
        <v>4322</v>
      </c>
      <c r="AC81" s="546" t="s">
        <v>4323</v>
      </c>
      <c r="AD81" s="547"/>
      <c r="AE81" s="547" t="s">
        <v>4324</v>
      </c>
      <c r="AF81" s="159" t="s">
        <v>4325</v>
      </c>
      <c r="AG81" s="545" t="s">
        <v>1571</v>
      </c>
      <c r="AH81" s="548" t="s">
        <v>4326</v>
      </c>
      <c r="AI81" s="90" t="s">
        <v>2850</v>
      </c>
      <c r="AJ81" s="548" t="s">
        <v>4327</v>
      </c>
      <c r="AK81" s="549"/>
      <c r="AL81" s="545" t="s">
        <v>2260</v>
      </c>
      <c r="AM81" s="545" t="s">
        <v>1245</v>
      </c>
      <c r="AN81" s="547" t="s">
        <v>4328</v>
      </c>
      <c r="AO81" s="548" t="s">
        <v>2890</v>
      </c>
      <c r="AP81" s="548" t="s">
        <v>4329</v>
      </c>
      <c r="AQ81" s="548" t="s">
        <v>2529</v>
      </c>
      <c r="AR81" s="545" t="s">
        <v>4330</v>
      </c>
      <c r="AS81" s="548" t="s">
        <v>4331</v>
      </c>
      <c r="AT81" s="548" t="s">
        <v>2566</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2211</v>
      </c>
      <c r="DN81" s="545" t="s">
        <v>1665</v>
      </c>
      <c r="DO81" s="545" t="s">
        <v>4358</v>
      </c>
      <c r="DP81" s="545" t="s">
        <v>4359</v>
      </c>
      <c r="DQ81" s="548" t="s">
        <v>4360</v>
      </c>
      <c r="DR81" s="547" t="s">
        <v>3258</v>
      </c>
      <c r="DS81" s="545" t="s">
        <v>681</v>
      </c>
      <c r="DT81" s="556"/>
      <c r="DU81" s="546" t="s">
        <v>2004</v>
      </c>
      <c r="DV81" s="552"/>
      <c r="DW81" s="546" t="s">
        <v>2669</v>
      </c>
      <c r="DX81" s="545" t="s">
        <v>1876</v>
      </c>
      <c r="DY81" s="556"/>
      <c r="DZ81" s="545" t="s">
        <v>487</v>
      </c>
      <c r="EA81" s="556"/>
      <c r="EB81" s="89" t="s">
        <v>4361</v>
      </c>
    </row>
    <row r="82">
      <c r="A82" s="104" t="s">
        <v>4362</v>
      </c>
      <c r="B82" s="105" t="s">
        <v>4363</v>
      </c>
      <c r="C82" s="106" t="s">
        <v>1353</v>
      </c>
      <c r="D82" s="107" t="s">
        <v>1353</v>
      </c>
      <c r="E82" s="108" t="s">
        <v>1353</v>
      </c>
      <c r="F82" s="109" t="s">
        <v>2229</v>
      </c>
      <c r="G82" s="105" t="s">
        <v>4364</v>
      </c>
      <c r="H82" s="319" t="s">
        <v>4365</v>
      </c>
      <c r="I82" s="110" t="s">
        <v>4366</v>
      </c>
      <c r="J82" s="110" t="s">
        <v>3033</v>
      </c>
      <c r="K82" s="110" t="s">
        <v>1358</v>
      </c>
      <c r="L82" s="110" t="s">
        <v>2895</v>
      </c>
      <c r="M82" s="221" t="s">
        <v>4367</v>
      </c>
      <c r="N82" s="110" t="s">
        <v>3700</v>
      </c>
      <c r="O82" s="110" t="s">
        <v>3710</v>
      </c>
      <c r="P82" s="110" t="s">
        <v>2622</v>
      </c>
      <c r="Q82" s="263"/>
      <c r="R82" s="263"/>
      <c r="S82" s="221" t="s">
        <v>3511</v>
      </c>
      <c r="T82" s="263"/>
      <c r="U82" s="221" t="s">
        <v>1370</v>
      </c>
      <c r="V82" s="263"/>
      <c r="W82" s="114"/>
      <c r="X82" s="403" t="s">
        <v>2740</v>
      </c>
      <c r="Y82" s="116" t="s">
        <v>4368</v>
      </c>
      <c r="Z82" s="116" t="s">
        <v>353</v>
      </c>
      <c r="AA82" s="116" t="s">
        <v>1755</v>
      </c>
      <c r="AB82" s="116" t="s">
        <v>812</v>
      </c>
      <c r="AC82" s="116" t="s">
        <v>4369</v>
      </c>
      <c r="AD82" s="326"/>
      <c r="AE82" s="116" t="s">
        <v>4370</v>
      </c>
      <c r="AF82" s="116" t="s">
        <v>2249</v>
      </c>
      <c r="AG82" s="326"/>
      <c r="AH82" s="326"/>
      <c r="AI82" s="403" t="s">
        <v>4264</v>
      </c>
      <c r="AJ82" s="326"/>
      <c r="AK82" s="114"/>
      <c r="AL82" s="223" t="s">
        <v>4236</v>
      </c>
      <c r="AM82" s="223" t="s">
        <v>4371</v>
      </c>
      <c r="AN82" s="268"/>
      <c r="AO82" s="268"/>
      <c r="AP82" s="268"/>
      <c r="AQ82" s="268"/>
      <c r="AR82" s="268"/>
      <c r="AS82" s="268"/>
      <c r="AT82" s="120" t="s">
        <v>3331</v>
      </c>
      <c r="AU82" s="120" t="s">
        <v>4372</v>
      </c>
      <c r="AV82" s="268"/>
      <c r="AW82" s="268"/>
      <c r="AX82" s="223" t="s">
        <v>2338</v>
      </c>
      <c r="AY82" s="268"/>
      <c r="AZ82" s="114"/>
      <c r="BA82" s="226"/>
      <c r="BB82" s="125" t="s">
        <v>4164</v>
      </c>
      <c r="BC82" s="125" t="s">
        <v>1987</v>
      </c>
      <c r="BD82" s="226" t="s">
        <v>2664</v>
      </c>
      <c r="BE82" s="226" t="s">
        <v>4373</v>
      </c>
      <c r="BF82" s="226" t="s">
        <v>541</v>
      </c>
      <c r="BG82" s="226" t="s">
        <v>4374</v>
      </c>
      <c r="BH82" s="125" t="s">
        <v>2030</v>
      </c>
      <c r="BI82" s="226"/>
      <c r="BJ82" s="226" t="s">
        <v>4375</v>
      </c>
      <c r="BK82" s="125" t="s">
        <v>4376</v>
      </c>
      <c r="BL82" s="226"/>
      <c r="BM82" s="226" t="s">
        <v>1322</v>
      </c>
      <c r="BN82" s="226" t="s">
        <v>4377</v>
      </c>
      <c r="BO82" s="226" t="s">
        <v>4378</v>
      </c>
      <c r="BP82" s="114"/>
      <c r="BQ82" s="227" t="s">
        <v>4379</v>
      </c>
      <c r="BR82" s="272"/>
      <c r="BS82" s="134" t="s">
        <v>4019</v>
      </c>
      <c r="BT82" s="307" t="s">
        <v>4380</v>
      </c>
      <c r="BU82" s="227" t="s">
        <v>4381</v>
      </c>
      <c r="BV82" s="227" t="s">
        <v>675</v>
      </c>
      <c r="BW82" s="227" t="s">
        <v>4382</v>
      </c>
      <c r="BX82" s="227" t="s">
        <v>4383</v>
      </c>
      <c r="BY82" s="272"/>
      <c r="BZ82" s="227" t="s">
        <v>4384</v>
      </c>
      <c r="CA82" s="227" t="s">
        <v>4385</v>
      </c>
      <c r="CB82" s="227" t="s">
        <v>4386</v>
      </c>
      <c r="CC82" s="191" t="s">
        <v>3778</v>
      </c>
      <c r="CD82" s="272"/>
      <c r="CE82" s="272"/>
      <c r="CF82" s="230" t="s">
        <v>4387</v>
      </c>
      <c r="CG82" s="230" t="s">
        <v>4388</v>
      </c>
      <c r="CH82" s="230" t="s">
        <v>4389</v>
      </c>
      <c r="CI82" s="275"/>
      <c r="CJ82" s="275"/>
      <c r="CK82" s="230" t="s">
        <v>4390</v>
      </c>
      <c r="CL82" s="139" t="s">
        <v>1508</v>
      </c>
      <c r="CM82" s="275"/>
      <c r="CN82" s="275"/>
      <c r="CO82" s="230" t="s">
        <v>1662</v>
      </c>
      <c r="CP82" s="275"/>
      <c r="CQ82" s="230" t="s">
        <v>1380</v>
      </c>
      <c r="CR82" s="275"/>
      <c r="CS82" s="144"/>
      <c r="CT82" s="334" t="s">
        <v>1227</v>
      </c>
      <c r="CU82" s="145" t="s">
        <v>4391</v>
      </c>
      <c r="CV82" s="145" t="s">
        <v>1508</v>
      </c>
      <c r="CW82" s="145" t="s">
        <v>2820</v>
      </c>
      <c r="CX82" s="334" t="s">
        <v>4392</v>
      </c>
      <c r="CY82" s="145" t="s">
        <v>3017</v>
      </c>
      <c r="CZ82" s="145" t="s">
        <v>4393</v>
      </c>
      <c r="DA82" s="145" t="s">
        <v>4394</v>
      </c>
      <c r="DB82" s="276"/>
      <c r="DC82" s="276"/>
      <c r="DD82" s="334" t="s">
        <v>4395</v>
      </c>
      <c r="DE82" s="276"/>
      <c r="DF82" s="276"/>
      <c r="DG82" s="346" t="s">
        <v>4396</v>
      </c>
      <c r="DH82" s="278"/>
      <c r="DI82" s="278"/>
      <c r="DJ82" s="278"/>
      <c r="DK82" s="150" t="s">
        <v>609</v>
      </c>
      <c r="DL82" s="346" t="s">
        <v>1740</v>
      </c>
      <c r="DM82" s="150" t="s">
        <v>1665</v>
      </c>
      <c r="DN82" s="346" t="s">
        <v>513</v>
      </c>
      <c r="DO82" s="278"/>
      <c r="DP82" s="278"/>
      <c r="DQ82" s="278"/>
      <c r="DR82" s="278"/>
      <c r="DS82" s="150" t="s">
        <v>4012</v>
      </c>
      <c r="DT82" s="346" t="s">
        <v>4397</v>
      </c>
      <c r="DU82" s="150" t="s">
        <v>4398</v>
      </c>
      <c r="DV82" s="278"/>
      <c r="DW82" s="255" t="s">
        <v>765</v>
      </c>
      <c r="DX82" s="278"/>
      <c r="DY82" s="346" t="s">
        <v>4399</v>
      </c>
      <c r="DZ82" s="150" t="s">
        <v>3642</v>
      </c>
      <c r="EA82" s="150" t="s">
        <v>1673</v>
      </c>
      <c r="EB82" s="152" t="s">
        <v>2613</v>
      </c>
    </row>
    <row r="83" ht="15.75" customHeight="1">
      <c r="A83" s="557" t="s">
        <v>4400</v>
      </c>
      <c r="B83" s="83" t="s">
        <v>4401</v>
      </c>
      <c r="C83" s="84" t="s">
        <v>1353</v>
      </c>
      <c r="D83" s="85" t="s">
        <v>1353</v>
      </c>
      <c r="E83" s="86" t="s">
        <v>1353</v>
      </c>
      <c r="F83" s="87" t="s">
        <v>220</v>
      </c>
      <c r="G83" s="83" t="s">
        <v>1926</v>
      </c>
      <c r="H83" s="164"/>
      <c r="I83" s="158"/>
      <c r="J83" s="157" t="s">
        <v>4402</v>
      </c>
      <c r="K83" s="157" t="s">
        <v>1083</v>
      </c>
      <c r="L83" s="157" t="s">
        <v>719</v>
      </c>
      <c r="M83" s="157" t="s">
        <v>4403</v>
      </c>
      <c r="N83" s="157" t="s">
        <v>4404</v>
      </c>
      <c r="O83" s="157" t="s">
        <v>4405</v>
      </c>
      <c r="P83" s="90" t="s">
        <v>2622</v>
      </c>
      <c r="Q83" s="158"/>
      <c r="R83" s="158"/>
      <c r="S83" s="158"/>
      <c r="T83" s="158"/>
      <c r="U83" s="158"/>
      <c r="V83" s="157" t="s">
        <v>4406</v>
      </c>
      <c r="W83" s="114"/>
      <c r="X83" s="283" t="s">
        <v>4407</v>
      </c>
      <c r="Y83" s="157" t="s">
        <v>1089</v>
      </c>
      <c r="Z83" s="90" t="s">
        <v>4408</v>
      </c>
      <c r="AA83" s="90" t="s">
        <v>4409</v>
      </c>
      <c r="AB83" s="90" t="s">
        <v>2464</v>
      </c>
      <c r="AC83" s="283" t="s">
        <v>2787</v>
      </c>
      <c r="AD83" s="157"/>
      <c r="AE83" s="160" t="s">
        <v>3045</v>
      </c>
      <c r="AF83" s="90" t="s">
        <v>1780</v>
      </c>
      <c r="AG83" s="158"/>
      <c r="AH83" s="158"/>
      <c r="AI83" s="157" t="s">
        <v>1753</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1664</v>
      </c>
      <c r="BC83" s="157" t="s">
        <v>1863</v>
      </c>
      <c r="BD83" s="90" t="s">
        <v>110</v>
      </c>
      <c r="BE83" s="157" t="s">
        <v>1463</v>
      </c>
      <c r="BF83" s="158"/>
      <c r="BG83" s="158"/>
      <c r="BH83" s="283" t="s">
        <v>2470</v>
      </c>
      <c r="BI83" s="158"/>
      <c r="BJ83" s="157" t="s">
        <v>4414</v>
      </c>
      <c r="BK83" s="158"/>
      <c r="BL83" s="157"/>
      <c r="BM83" s="157" t="s">
        <v>3893</v>
      </c>
      <c r="BN83" s="157" t="s">
        <v>4154</v>
      </c>
      <c r="BO83" s="158"/>
      <c r="BP83" s="114"/>
      <c r="BQ83" s="158"/>
      <c r="BR83" s="157" t="s">
        <v>4415</v>
      </c>
      <c r="BS83" s="89" t="s">
        <v>2965</v>
      </c>
      <c r="BT83" s="157" t="s">
        <v>1741</v>
      </c>
      <c r="BU83" s="157" t="s">
        <v>4416</v>
      </c>
      <c r="BV83" s="157" t="s">
        <v>2883</v>
      </c>
      <c r="BW83" s="158"/>
      <c r="BX83" s="158"/>
      <c r="BY83" s="158"/>
      <c r="BZ83" s="90" t="s">
        <v>4343</v>
      </c>
      <c r="CA83" s="90" t="s">
        <v>4417</v>
      </c>
      <c r="CB83" s="158"/>
      <c r="CC83" s="90" t="s">
        <v>2657</v>
      </c>
      <c r="CD83" s="157" t="s">
        <v>4418</v>
      </c>
      <c r="CE83" s="157"/>
      <c r="CF83" s="157" t="s">
        <v>4419</v>
      </c>
      <c r="CG83" s="90" t="s">
        <v>4420</v>
      </c>
      <c r="CH83" s="157" t="s">
        <v>4421</v>
      </c>
      <c r="CI83" s="157" t="s">
        <v>4422</v>
      </c>
      <c r="CJ83" s="158"/>
      <c r="CK83" s="158"/>
      <c r="CL83" s="157" t="s">
        <v>4423</v>
      </c>
      <c r="CM83" s="90" t="s">
        <v>2603</v>
      </c>
      <c r="CN83" s="158"/>
      <c r="CO83" s="157"/>
      <c r="CP83" s="158"/>
      <c r="CQ83" s="158"/>
      <c r="CR83" s="157" t="s">
        <v>4424</v>
      </c>
      <c r="CS83" s="144"/>
      <c r="CT83" s="157" t="s">
        <v>4319</v>
      </c>
      <c r="CU83" s="158"/>
      <c r="CV83" s="283" t="s">
        <v>4425</v>
      </c>
      <c r="CW83" s="157" t="s">
        <v>3929</v>
      </c>
      <c r="CX83" s="157" t="s">
        <v>4426</v>
      </c>
      <c r="CY83" s="157" t="s">
        <v>4427</v>
      </c>
      <c r="CZ83" s="283" t="s">
        <v>4221</v>
      </c>
      <c r="DA83" s="157" t="s">
        <v>3808</v>
      </c>
      <c r="DB83" s="283" t="s">
        <v>4428</v>
      </c>
      <c r="DC83" s="158"/>
      <c r="DD83" s="158"/>
      <c r="DE83" s="90" t="s">
        <v>4429</v>
      </c>
      <c r="DF83" s="90"/>
      <c r="DG83" s="158"/>
      <c r="DH83" s="158"/>
      <c r="DI83" s="158"/>
      <c r="DJ83" s="157"/>
      <c r="DK83" s="158"/>
      <c r="DL83" s="157" t="s">
        <v>4285</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3439</v>
      </c>
      <c r="G84" s="105" t="s">
        <v>3439</v>
      </c>
      <c r="H84" s="402"/>
      <c r="I84" s="110" t="s">
        <v>4435</v>
      </c>
      <c r="J84" s="110" t="s">
        <v>4436</v>
      </c>
      <c r="K84" s="237"/>
      <c r="L84" s="113" t="s">
        <v>2213</v>
      </c>
      <c r="M84" s="263"/>
      <c r="N84" s="263"/>
      <c r="O84" s="110" t="s">
        <v>1612</v>
      </c>
      <c r="P84" s="237"/>
      <c r="Q84" s="263"/>
      <c r="R84" s="263"/>
      <c r="S84" s="113" t="s">
        <v>2995</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2203</v>
      </c>
      <c r="BO84" s="270"/>
      <c r="BP84" s="114"/>
      <c r="BQ84" s="227"/>
      <c r="BR84" s="133" t="s">
        <v>936</v>
      </c>
      <c r="BS84" s="133" t="s">
        <v>2724</v>
      </c>
      <c r="BT84" s="134" t="s">
        <v>4446</v>
      </c>
      <c r="BU84" s="272"/>
      <c r="BV84" s="134" t="s">
        <v>902</v>
      </c>
      <c r="BW84" s="272"/>
      <c r="BX84" s="133" t="s">
        <v>4447</v>
      </c>
      <c r="BY84" s="134" t="s">
        <v>4448</v>
      </c>
      <c r="BZ84" s="272"/>
      <c r="CA84" s="134" t="s">
        <v>166</v>
      </c>
      <c r="CB84" s="133" t="s">
        <v>337</v>
      </c>
      <c r="CC84" s="133" t="s">
        <v>1373</v>
      </c>
      <c r="CD84" s="272"/>
      <c r="CE84" s="272"/>
      <c r="CF84" s="139" t="s">
        <v>2729</v>
      </c>
      <c r="CG84" s="139" t="s">
        <v>2199</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2729</v>
      </c>
      <c r="CY84" s="145" t="s">
        <v>1987</v>
      </c>
      <c r="CZ84" s="252" t="s">
        <v>1728</v>
      </c>
      <c r="DA84" s="276"/>
      <c r="DB84" s="276"/>
      <c r="DC84" s="252" t="s">
        <v>3647</v>
      </c>
      <c r="DD84" s="276"/>
      <c r="DE84" s="276"/>
      <c r="DF84" s="276"/>
      <c r="DG84" s="315"/>
      <c r="DH84" s="152" t="s">
        <v>4453</v>
      </c>
      <c r="DI84" s="278"/>
      <c r="DJ84" s="278"/>
      <c r="DK84" s="278"/>
      <c r="DL84" s="278"/>
      <c r="DM84" s="152" t="s">
        <v>1403</v>
      </c>
      <c r="DN84" s="152" t="s">
        <v>4454</v>
      </c>
      <c r="DO84" s="150" t="s">
        <v>4358</v>
      </c>
      <c r="DP84" s="150" t="s">
        <v>4455</v>
      </c>
      <c r="DQ84" s="253"/>
      <c r="DR84" s="278"/>
      <c r="DS84" s="278"/>
      <c r="DT84" s="278"/>
      <c r="DU84" s="150" t="s">
        <v>1426</v>
      </c>
      <c r="DV84" s="278"/>
      <c r="DW84" s="253"/>
      <c r="DX84" s="253"/>
      <c r="DY84" s="560" t="s">
        <v>2032</v>
      </c>
      <c r="DZ84" s="278"/>
      <c r="EA84" s="150" t="s">
        <v>4340</v>
      </c>
      <c r="EB84" s="339"/>
    </row>
    <row r="85" ht="15.75" customHeight="1">
      <c r="A85" s="561" t="s">
        <v>4456</v>
      </c>
      <c r="B85" s="489" t="s">
        <v>4457</v>
      </c>
      <c r="C85" s="490" t="s">
        <v>1353</v>
      </c>
      <c r="D85" s="491" t="s">
        <v>1353</v>
      </c>
      <c r="E85" s="492" t="s">
        <v>1353</v>
      </c>
      <c r="F85" s="493" t="s">
        <v>329</v>
      </c>
      <c r="G85" s="489" t="s">
        <v>327</v>
      </c>
      <c r="H85" s="415"/>
      <c r="I85" s="415"/>
      <c r="J85" s="415"/>
      <c r="K85" s="562" t="s">
        <v>1964</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1914</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2255</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2838</v>
      </c>
      <c r="J86" s="237" t="s">
        <v>646</v>
      </c>
      <c r="K86" s="237" t="s">
        <v>2296</v>
      </c>
      <c r="L86" s="321" t="s">
        <v>4464</v>
      </c>
      <c r="M86" s="263"/>
      <c r="N86" s="237" t="s">
        <v>4465</v>
      </c>
      <c r="O86" s="237" t="s">
        <v>4466</v>
      </c>
      <c r="P86" s="237" t="s">
        <v>2622</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2431</v>
      </c>
      <c r="BS86" s="138" t="s">
        <v>2376</v>
      </c>
      <c r="BT86" s="138" t="s">
        <v>4470</v>
      </c>
      <c r="BU86" s="138" t="s">
        <v>4471</v>
      </c>
      <c r="BV86" s="138" t="s">
        <v>3246</v>
      </c>
      <c r="BW86" s="272"/>
      <c r="BX86" s="272"/>
      <c r="BY86" s="138" t="s">
        <v>4472</v>
      </c>
      <c r="BZ86" s="272"/>
      <c r="CA86" s="272"/>
      <c r="CB86" s="272"/>
      <c r="CC86" s="272"/>
      <c r="CD86" s="272"/>
      <c r="CE86" s="272"/>
      <c r="CF86" s="309" t="s">
        <v>3412</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4324</v>
      </c>
      <c r="J87" s="157" t="s">
        <v>4480</v>
      </c>
      <c r="K87" s="157" t="s">
        <v>4481</v>
      </c>
      <c r="L87" s="157" t="s">
        <v>4482</v>
      </c>
      <c r="M87" s="157" t="s">
        <v>4367</v>
      </c>
      <c r="N87" s="157" t="s">
        <v>1483</v>
      </c>
      <c r="O87" s="157" t="s">
        <v>772</v>
      </c>
      <c r="P87" s="157" t="s">
        <v>2875</v>
      </c>
      <c r="Q87" s="157" t="s">
        <v>4483</v>
      </c>
      <c r="R87" s="157" t="s">
        <v>2096</v>
      </c>
      <c r="S87" s="160" t="s">
        <v>3492</v>
      </c>
      <c r="T87" s="157" t="s">
        <v>372</v>
      </c>
      <c r="U87" s="157" t="s">
        <v>4484</v>
      </c>
      <c r="V87" s="157" t="s">
        <v>4485</v>
      </c>
      <c r="W87" s="114"/>
      <c r="X87" s="157" t="s">
        <v>3828</v>
      </c>
      <c r="Y87" s="157" t="s">
        <v>4486</v>
      </c>
      <c r="Z87" s="157" t="s">
        <v>4487</v>
      </c>
      <c r="AA87" s="90" t="s">
        <v>4488</v>
      </c>
      <c r="AB87" s="90" t="s">
        <v>4489</v>
      </c>
      <c r="AC87" s="90" t="s">
        <v>4490</v>
      </c>
      <c r="AD87" s="158"/>
      <c r="AE87" s="157" t="s">
        <v>4136</v>
      </c>
      <c r="AF87" s="157" t="s">
        <v>4325</v>
      </c>
      <c r="AG87" s="157" t="s">
        <v>2695</v>
      </c>
      <c r="AH87" s="158"/>
      <c r="AI87" s="157" t="s">
        <v>936</v>
      </c>
      <c r="AJ87" s="157" t="s">
        <v>4491</v>
      </c>
      <c r="AK87" s="114"/>
      <c r="AL87" s="157" t="s">
        <v>4258</v>
      </c>
      <c r="AM87" s="157" t="s">
        <v>4492</v>
      </c>
      <c r="AN87" s="158"/>
      <c r="AO87" s="157" t="s">
        <v>4493</v>
      </c>
      <c r="AP87" s="158"/>
      <c r="AQ87" s="158"/>
      <c r="AR87" s="158"/>
      <c r="AS87" s="158"/>
      <c r="AT87" s="157" t="s">
        <v>2764</v>
      </c>
      <c r="AU87" s="157" t="s">
        <v>2321</v>
      </c>
      <c r="AV87" s="157" t="s">
        <v>935</v>
      </c>
      <c r="AW87" s="158"/>
      <c r="AX87" s="157" t="s">
        <v>4494</v>
      </c>
      <c r="AY87" s="157" t="s">
        <v>4495</v>
      </c>
      <c r="AZ87" s="92"/>
      <c r="BA87" s="157" t="s">
        <v>3300</v>
      </c>
      <c r="BB87" s="157" t="s">
        <v>787</v>
      </c>
      <c r="BC87" s="90" t="s">
        <v>1332</v>
      </c>
      <c r="BD87" s="157" t="s">
        <v>795</v>
      </c>
      <c r="BE87" s="157" t="s">
        <v>3020</v>
      </c>
      <c r="BF87" s="157" t="s">
        <v>3054</v>
      </c>
      <c r="BG87" s="157" t="s">
        <v>4496</v>
      </c>
      <c r="BH87" s="157" t="s">
        <v>349</v>
      </c>
      <c r="BI87" s="157" t="s">
        <v>4497</v>
      </c>
      <c r="BJ87" s="157" t="s">
        <v>4498</v>
      </c>
      <c r="BK87" s="157" t="s">
        <v>2416</v>
      </c>
      <c r="BL87" s="157" t="s">
        <v>4499</v>
      </c>
      <c r="BM87" s="364" t="s">
        <v>4500</v>
      </c>
      <c r="BN87" s="157" t="s">
        <v>4501</v>
      </c>
      <c r="BO87" s="157" t="s">
        <v>4502</v>
      </c>
      <c r="BP87" s="92"/>
      <c r="BQ87" s="157" t="s">
        <v>4503</v>
      </c>
      <c r="BR87" s="157" t="s">
        <v>3271</v>
      </c>
      <c r="BS87" s="157" t="s">
        <v>442</v>
      </c>
      <c r="BT87" s="157" t="s">
        <v>2071</v>
      </c>
      <c r="BU87" s="157" t="s">
        <v>4504</v>
      </c>
      <c r="BV87" s="157" t="s">
        <v>428</v>
      </c>
      <c r="BW87" s="158"/>
      <c r="BX87" s="158"/>
      <c r="BY87" s="157" t="s">
        <v>4505</v>
      </c>
      <c r="BZ87" s="157" t="s">
        <v>4371</v>
      </c>
      <c r="CA87" s="157" t="s">
        <v>4506</v>
      </c>
      <c r="CB87" s="157" t="s">
        <v>920</v>
      </c>
      <c r="CC87" s="157" t="s">
        <v>2521</v>
      </c>
      <c r="CD87" s="157" t="s">
        <v>4507</v>
      </c>
      <c r="CE87" s="158"/>
      <c r="CF87" s="157" t="s">
        <v>1269</v>
      </c>
      <c r="CG87" s="157" t="s">
        <v>4508</v>
      </c>
      <c r="CH87" s="157" t="s">
        <v>1757</v>
      </c>
      <c r="CI87" s="157" t="s">
        <v>4509</v>
      </c>
      <c r="CJ87" s="157" t="s">
        <v>1369</v>
      </c>
      <c r="CK87" s="157" t="s">
        <v>4413</v>
      </c>
      <c r="CL87" s="90" t="s">
        <v>2200</v>
      </c>
      <c r="CM87" s="157" t="s">
        <v>4510</v>
      </c>
      <c r="CN87" s="157" t="s">
        <v>4511</v>
      </c>
      <c r="CO87" s="157" t="s">
        <v>2537</v>
      </c>
      <c r="CP87" s="157"/>
      <c r="CQ87" s="157" t="s">
        <v>4512</v>
      </c>
      <c r="CR87" s="157" t="s">
        <v>4513</v>
      </c>
      <c r="CS87" s="144"/>
      <c r="CT87" s="157" t="s">
        <v>4514</v>
      </c>
      <c r="CU87" s="157" t="s">
        <v>4515</v>
      </c>
      <c r="CV87" s="157" t="s">
        <v>3836</v>
      </c>
      <c r="CW87" s="157" t="s">
        <v>4516</v>
      </c>
      <c r="CX87" s="157" t="s">
        <v>1417</v>
      </c>
      <c r="CY87" s="157" t="s">
        <v>4517</v>
      </c>
      <c r="CZ87" s="90" t="s">
        <v>4518</v>
      </c>
      <c r="DA87" s="157" t="s">
        <v>4519</v>
      </c>
      <c r="DB87" s="157" t="s">
        <v>4520</v>
      </c>
      <c r="DC87" s="157" t="s">
        <v>4521</v>
      </c>
      <c r="DD87" s="157" t="s">
        <v>4522</v>
      </c>
      <c r="DE87" s="90" t="s">
        <v>4523</v>
      </c>
      <c r="DF87" s="157"/>
      <c r="DG87" s="164"/>
      <c r="DH87" s="164"/>
      <c r="DI87" s="157" t="s">
        <v>4154</v>
      </c>
      <c r="DJ87" s="158"/>
      <c r="DK87" s="90" t="s">
        <v>3127</v>
      </c>
      <c r="DL87" s="157" t="s">
        <v>1643</v>
      </c>
      <c r="DM87" s="157" t="s">
        <v>4524</v>
      </c>
      <c r="DN87" s="157" t="s">
        <v>4525</v>
      </c>
      <c r="DO87" s="157" t="s">
        <v>4526</v>
      </c>
      <c r="DP87" s="157" t="s">
        <v>3858</v>
      </c>
      <c r="DQ87" s="157" t="s">
        <v>4527</v>
      </c>
      <c r="DR87" s="158"/>
      <c r="DS87" s="157" t="s">
        <v>4528</v>
      </c>
      <c r="DT87" s="157" t="s">
        <v>4529</v>
      </c>
      <c r="DU87" s="158"/>
      <c r="DV87" s="158"/>
      <c r="DW87" s="157" t="s">
        <v>4530</v>
      </c>
      <c r="DX87" s="157" t="s">
        <v>3261</v>
      </c>
      <c r="DY87" s="157" t="s">
        <v>2834</v>
      </c>
      <c r="DZ87" s="158"/>
      <c r="EA87" s="158"/>
      <c r="EB87" s="162"/>
    </row>
    <row r="88">
      <c r="A88" s="567" t="s">
        <v>4531</v>
      </c>
      <c r="B88" s="105" t="s">
        <v>4532</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1353</v>
      </c>
      <c r="D89" s="85" t="s">
        <v>1353</v>
      </c>
      <c r="E89" s="86" t="s">
        <v>1353</v>
      </c>
      <c r="F89" s="87" t="s">
        <v>820</v>
      </c>
      <c r="G89" s="83" t="s">
        <v>3323</v>
      </c>
      <c r="H89" s="256" t="s">
        <v>1079</v>
      </c>
      <c r="I89" s="158"/>
      <c r="J89" s="256" t="s">
        <v>4535</v>
      </c>
      <c r="K89" s="256" t="s">
        <v>4131</v>
      </c>
      <c r="L89" s="256" t="s">
        <v>4536</v>
      </c>
      <c r="M89" s="256" t="s">
        <v>4537</v>
      </c>
      <c r="N89" s="256" t="s">
        <v>4538</v>
      </c>
      <c r="O89" s="256" t="s">
        <v>4539</v>
      </c>
      <c r="P89" s="256" t="s">
        <v>1558</v>
      </c>
      <c r="Q89" s="158"/>
      <c r="R89" s="158"/>
      <c r="S89" s="158"/>
      <c r="T89" s="158"/>
      <c r="U89" s="158"/>
      <c r="V89" s="158"/>
      <c r="W89" s="114"/>
      <c r="X89" s="158"/>
      <c r="Y89" s="256" t="s">
        <v>4540</v>
      </c>
      <c r="Z89" s="256" t="s">
        <v>1649</v>
      </c>
      <c r="AA89" s="257" t="s">
        <v>1726</v>
      </c>
      <c r="AB89" s="256" t="s">
        <v>2493</v>
      </c>
      <c r="AC89" s="256" t="s">
        <v>4541</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2299</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4542</v>
      </c>
      <c r="BJ89" s="256"/>
      <c r="BK89" s="256" t="s">
        <v>4142</v>
      </c>
      <c r="BL89" s="158"/>
      <c r="BM89" s="256" t="s">
        <v>4543</v>
      </c>
      <c r="BN89" s="158"/>
      <c r="BO89" s="158"/>
      <c r="BP89" s="114"/>
      <c r="BQ89" s="158"/>
      <c r="BR89" s="256" t="s">
        <v>4544</v>
      </c>
      <c r="BS89" s="256" t="s">
        <v>2504</v>
      </c>
      <c r="BT89" s="256" t="s">
        <v>4188</v>
      </c>
      <c r="BU89" s="158"/>
      <c r="BV89" s="256" t="s">
        <v>2597</v>
      </c>
      <c r="BW89" s="158"/>
      <c r="BX89" s="256" t="s">
        <v>4545</v>
      </c>
      <c r="BY89" s="158"/>
      <c r="BZ89" s="256" t="s">
        <v>4546</v>
      </c>
      <c r="CA89" s="256" t="s">
        <v>4547</v>
      </c>
      <c r="CB89" s="158"/>
      <c r="CC89" s="158"/>
      <c r="CD89" s="158"/>
      <c r="CE89" s="158"/>
      <c r="CF89" s="256" t="s">
        <v>4548</v>
      </c>
      <c r="CG89" s="257" t="s">
        <v>3687</v>
      </c>
      <c r="CH89" s="256"/>
      <c r="CI89" s="158"/>
      <c r="CJ89" s="256" t="s">
        <v>733</v>
      </c>
      <c r="CK89" s="158"/>
      <c r="CL89" s="257" t="s">
        <v>3511</v>
      </c>
      <c r="CM89" s="256" t="s">
        <v>4549</v>
      </c>
      <c r="CN89" s="158"/>
      <c r="CO89" s="158"/>
      <c r="CP89" s="158"/>
      <c r="CQ89" s="158"/>
      <c r="CR89" s="158"/>
      <c r="CS89" s="144"/>
      <c r="CT89" s="256" t="s">
        <v>4550</v>
      </c>
      <c r="CU89" s="256"/>
      <c r="CV89" s="256" t="s">
        <v>3804</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1353</v>
      </c>
      <c r="D90" s="107" t="s">
        <v>1353</v>
      </c>
      <c r="E90" s="108" t="s">
        <v>1353</v>
      </c>
      <c r="F90" s="109" t="s">
        <v>1139</v>
      </c>
      <c r="G90" s="105" t="s">
        <v>1926</v>
      </c>
      <c r="H90" s="237" t="s">
        <v>856</v>
      </c>
      <c r="I90" s="237" t="s">
        <v>4554</v>
      </c>
      <c r="J90" s="237" t="s">
        <v>4555</v>
      </c>
      <c r="K90" s="237" t="s">
        <v>4131</v>
      </c>
      <c r="L90" s="237" t="s">
        <v>2849</v>
      </c>
      <c r="M90" s="237" t="s">
        <v>4556</v>
      </c>
      <c r="N90" s="237" t="s">
        <v>4557</v>
      </c>
      <c r="O90" s="237" t="s">
        <v>1612</v>
      </c>
      <c r="P90" s="237" t="s">
        <v>4558</v>
      </c>
      <c r="Q90" s="263"/>
      <c r="R90" s="263"/>
      <c r="S90" s="237" t="s">
        <v>4559</v>
      </c>
      <c r="T90" s="263"/>
      <c r="U90" s="237" t="s">
        <v>208</v>
      </c>
      <c r="V90" s="263"/>
      <c r="W90" s="114"/>
      <c r="X90" s="117" t="s">
        <v>1727</v>
      </c>
      <c r="Y90" s="117" t="s">
        <v>1613</v>
      </c>
      <c r="Z90" s="117" t="s">
        <v>4560</v>
      </c>
      <c r="AA90" s="117" t="s">
        <v>2814</v>
      </c>
      <c r="AB90" s="576" t="s">
        <v>3868</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2793</v>
      </c>
      <c r="AU90" s="242" t="s">
        <v>3344</v>
      </c>
      <c r="AV90" s="223" t="s">
        <v>3652</v>
      </c>
      <c r="AW90" s="268"/>
      <c r="AX90" s="242" t="s">
        <v>4564</v>
      </c>
      <c r="AY90" s="242" t="s">
        <v>4565</v>
      </c>
      <c r="AZ90" s="124"/>
      <c r="BA90" s="226" t="s">
        <v>4566</v>
      </c>
      <c r="BB90" s="132" t="s">
        <v>1918</v>
      </c>
      <c r="BC90" s="132" t="s">
        <v>1123</v>
      </c>
      <c r="BD90" s="226" t="s">
        <v>1104</v>
      </c>
      <c r="BE90" s="132" t="s">
        <v>2939</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2340</v>
      </c>
      <c r="BW90" s="272"/>
      <c r="BX90" s="272"/>
      <c r="BY90" s="272"/>
      <c r="BZ90" s="227" t="s">
        <v>725</v>
      </c>
      <c r="CA90" s="272"/>
      <c r="CB90" s="138" t="s">
        <v>2356</v>
      </c>
      <c r="CC90" s="272"/>
      <c r="CD90" s="272"/>
      <c r="CE90" s="272"/>
      <c r="CF90" s="230" t="s">
        <v>4574</v>
      </c>
      <c r="CG90" s="309" t="s">
        <v>4575</v>
      </c>
      <c r="CH90" s="309" t="s">
        <v>1170</v>
      </c>
      <c r="CI90" s="309"/>
      <c r="CJ90" s="309" t="s">
        <v>4576</v>
      </c>
      <c r="CK90" s="309" t="s">
        <v>4255</v>
      </c>
      <c r="CL90" s="577" t="s">
        <v>4577</v>
      </c>
      <c r="CM90" s="230" t="s">
        <v>2634</v>
      </c>
      <c r="CN90" s="275"/>
      <c r="CO90" s="275"/>
      <c r="CP90" s="309"/>
      <c r="CQ90" s="309" t="s">
        <v>4578</v>
      </c>
      <c r="CR90" s="275"/>
      <c r="CS90" s="144"/>
      <c r="CT90" s="334" t="s">
        <v>4579</v>
      </c>
      <c r="CU90" s="149" t="s">
        <v>2821</v>
      </c>
      <c r="CV90" s="149" t="s">
        <v>4580</v>
      </c>
      <c r="CW90" s="334" t="s">
        <v>3912</v>
      </c>
      <c r="CX90" s="276"/>
      <c r="CY90" s="149" t="s">
        <v>277</v>
      </c>
      <c r="CZ90" s="334" t="s">
        <v>4581</v>
      </c>
      <c r="DA90" s="149" t="s">
        <v>3860</v>
      </c>
      <c r="DB90" s="276"/>
      <c r="DC90" s="276"/>
      <c r="DD90" s="334" t="s">
        <v>4582</v>
      </c>
      <c r="DE90" s="149" t="s">
        <v>1531</v>
      </c>
      <c r="DF90" s="149"/>
      <c r="DG90" s="278"/>
      <c r="DH90" s="278"/>
      <c r="DI90" s="278"/>
      <c r="DJ90" s="253"/>
      <c r="DK90" s="253" t="s">
        <v>1917</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1353</v>
      </c>
      <c r="D91" s="85" t="s">
        <v>1353</v>
      </c>
      <c r="E91" s="86" t="s">
        <v>1353</v>
      </c>
      <c r="F91" s="87" t="s">
        <v>1139</v>
      </c>
      <c r="G91" s="83" t="s">
        <v>4588</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2726</v>
      </c>
      <c r="Z91" s="256" t="s">
        <v>2370</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2258</v>
      </c>
      <c r="BC91" s="256" t="s">
        <v>2472</v>
      </c>
      <c r="BD91" s="256" t="s">
        <v>4598</v>
      </c>
      <c r="BE91" s="158"/>
      <c r="BF91" s="158"/>
      <c r="BG91" s="158"/>
      <c r="BH91" s="256" t="s">
        <v>4599</v>
      </c>
      <c r="BI91" s="259"/>
      <c r="BJ91" s="158"/>
      <c r="BK91" s="158"/>
      <c r="BL91" s="158"/>
      <c r="BM91" s="256" t="s">
        <v>4600</v>
      </c>
      <c r="BN91" s="256" t="s">
        <v>2265</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2707</v>
      </c>
      <c r="L92" s="237" t="s">
        <v>4609</v>
      </c>
      <c r="M92" s="237" t="s">
        <v>4610</v>
      </c>
      <c r="N92" s="237" t="s">
        <v>4611</v>
      </c>
      <c r="O92" s="237" t="s">
        <v>4612</v>
      </c>
      <c r="P92" s="237" t="s">
        <v>2723</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2446</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4413</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2556</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2816</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2603</v>
      </c>
      <c r="AA93" s="283" t="s">
        <v>2219</v>
      </c>
      <c r="AB93" s="283" t="s">
        <v>2520</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4421</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2555</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2404</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2366</v>
      </c>
      <c r="DT93" s="158"/>
      <c r="DU93" s="157" t="s">
        <v>3864</v>
      </c>
      <c r="DV93" s="158"/>
      <c r="DW93" s="90" t="s">
        <v>2677</v>
      </c>
      <c r="DX93" s="157" t="s">
        <v>4658</v>
      </c>
      <c r="DY93" s="158"/>
      <c r="DZ93" s="158"/>
      <c r="EA93" s="158"/>
      <c r="EB93" s="89" t="s">
        <v>2128</v>
      </c>
    </row>
    <row r="94" ht="15.75" customHeight="1">
      <c r="A94" s="580" t="s">
        <v>4659</v>
      </c>
      <c r="B94" s="105" t="s">
        <v>4660</v>
      </c>
      <c r="C94" s="106" t="s">
        <v>1353</v>
      </c>
      <c r="D94" s="107" t="s">
        <v>1353</v>
      </c>
      <c r="E94" s="108" t="s">
        <v>1353</v>
      </c>
      <c r="F94" s="109" t="s">
        <v>2577</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2373</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2534</v>
      </c>
      <c r="BR94" s="138"/>
      <c r="BS94" s="138" t="s">
        <v>4687</v>
      </c>
      <c r="BT94" s="138" t="s">
        <v>2545</v>
      </c>
      <c r="BU94" s="272"/>
      <c r="BV94" s="581" t="s">
        <v>2377</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2438</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2849</v>
      </c>
      <c r="M95" s="90" t="s">
        <v>4716</v>
      </c>
      <c r="N95" s="90" t="s">
        <v>4717</v>
      </c>
      <c r="O95" s="90" t="s">
        <v>2329</v>
      </c>
      <c r="P95" s="90" t="s">
        <v>4278</v>
      </c>
      <c r="Q95" s="90" t="s">
        <v>4718</v>
      </c>
      <c r="R95" s="158"/>
      <c r="S95" s="90" t="s">
        <v>2592</v>
      </c>
      <c r="T95" s="90" t="s">
        <v>4719</v>
      </c>
      <c r="U95" s="158"/>
      <c r="V95" s="157" t="s">
        <v>4720</v>
      </c>
      <c r="W95" s="114"/>
      <c r="X95" s="90" t="s">
        <v>4251</v>
      </c>
      <c r="Y95" s="158"/>
      <c r="Z95" s="90" t="s">
        <v>4721</v>
      </c>
      <c r="AA95" s="90" t="s">
        <v>4722</v>
      </c>
      <c r="AB95" s="90" t="s">
        <v>2173</v>
      </c>
      <c r="AC95" s="157" t="s">
        <v>2391</v>
      </c>
      <c r="AD95" s="158"/>
      <c r="AE95" s="90" t="s">
        <v>3045</v>
      </c>
      <c r="AF95" s="90" t="s">
        <v>4613</v>
      </c>
      <c r="AG95" s="158"/>
      <c r="AH95" s="157" t="s">
        <v>2447</v>
      </c>
      <c r="AI95" s="157" t="s">
        <v>920</v>
      </c>
      <c r="AJ95" s="158"/>
      <c r="AK95" s="114"/>
      <c r="AL95" s="157" t="s">
        <v>4723</v>
      </c>
      <c r="AM95" s="157" t="s">
        <v>4724</v>
      </c>
      <c r="AN95" s="158"/>
      <c r="AO95" s="157" t="s">
        <v>4725</v>
      </c>
      <c r="AP95" s="158"/>
      <c r="AQ95" s="158"/>
      <c r="AR95" s="158"/>
      <c r="AS95" s="157" t="s">
        <v>4726</v>
      </c>
      <c r="AT95" s="90" t="s">
        <v>3933</v>
      </c>
      <c r="AU95" s="90" t="s">
        <v>2666</v>
      </c>
      <c r="AV95" s="90" t="s">
        <v>2309</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4394</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4389</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2377</v>
      </c>
      <c r="BW96" s="272"/>
      <c r="BX96" s="227" t="s">
        <v>4769</v>
      </c>
      <c r="BY96" s="272"/>
      <c r="BZ96" s="138" t="s">
        <v>1806</v>
      </c>
      <c r="CA96" s="138" t="s">
        <v>4770</v>
      </c>
      <c r="CB96" s="227" t="s">
        <v>840</v>
      </c>
      <c r="CC96" s="272"/>
      <c r="CD96" s="134" t="s">
        <v>4771</v>
      </c>
      <c r="CE96" s="138"/>
      <c r="CF96" s="230" t="s">
        <v>4772</v>
      </c>
      <c r="CG96" s="230" t="s">
        <v>424</v>
      </c>
      <c r="CH96" s="275"/>
      <c r="CI96" s="275"/>
      <c r="CJ96" s="230" t="s">
        <v>2821</v>
      </c>
      <c r="CK96" s="275"/>
      <c r="CL96" s="309" t="s">
        <v>4555</v>
      </c>
      <c r="CM96" s="309" t="s">
        <v>4724</v>
      </c>
      <c r="CN96" s="275"/>
      <c r="CO96" s="309" t="s">
        <v>3783</v>
      </c>
      <c r="CP96" s="275"/>
      <c r="CQ96" s="275"/>
      <c r="CR96" s="139" t="s">
        <v>4773</v>
      </c>
      <c r="CS96" s="144"/>
      <c r="CT96" s="334" t="s">
        <v>2820</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2826</v>
      </c>
      <c r="DT96" s="253" t="s">
        <v>4781</v>
      </c>
      <c r="DU96" s="253" t="s">
        <v>4782</v>
      </c>
      <c r="DV96" s="346" t="s">
        <v>2864</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2307</v>
      </c>
      <c r="AA97" s="157" t="s">
        <v>4791</v>
      </c>
      <c r="AB97" s="157" t="s">
        <v>4792</v>
      </c>
      <c r="AC97" s="157" t="s">
        <v>3795</v>
      </c>
      <c r="AD97" s="158"/>
      <c r="AE97" s="157" t="s">
        <v>2400</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2728</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2352</v>
      </c>
      <c r="Q98" s="263"/>
      <c r="R98" s="263"/>
      <c r="S98" s="263"/>
      <c r="T98" s="263"/>
      <c r="U98" s="263"/>
      <c r="V98" s="263"/>
      <c r="W98" s="114"/>
      <c r="X98" s="117" t="s">
        <v>2829</v>
      </c>
      <c r="Y98" s="403" t="s">
        <v>1089</v>
      </c>
      <c r="Z98" s="403" t="s">
        <v>3882</v>
      </c>
      <c r="AA98" s="403" t="s">
        <v>4816</v>
      </c>
      <c r="AB98" s="403" t="s">
        <v>314</v>
      </c>
      <c r="AC98" s="117" t="s">
        <v>4522</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2428</v>
      </c>
      <c r="CH98" s="275"/>
      <c r="CI98" s="275"/>
      <c r="CJ98" s="275"/>
      <c r="CK98" s="309" t="s">
        <v>4822</v>
      </c>
      <c r="CL98" s="230" t="s">
        <v>2487</v>
      </c>
      <c r="CM98" s="275"/>
      <c r="CN98" s="275"/>
      <c r="CO98" s="275"/>
      <c r="CP98" s="275"/>
      <c r="CQ98" s="275"/>
      <c r="CR98" s="275"/>
      <c r="CS98" s="144"/>
      <c r="CT98" s="276"/>
      <c r="CU98" s="276"/>
      <c r="CV98" s="334" t="s">
        <v>2321</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4588</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2386</v>
      </c>
      <c r="L100" s="221" t="s">
        <v>3466</v>
      </c>
      <c r="M100" s="263"/>
      <c r="N100" s="263"/>
      <c r="O100" s="237" t="s">
        <v>367</v>
      </c>
      <c r="P100" s="221" t="s">
        <v>107</v>
      </c>
      <c r="Q100" s="263"/>
      <c r="R100" s="263"/>
      <c r="S100" s="237" t="s">
        <v>2833</v>
      </c>
      <c r="T100" s="263"/>
      <c r="U100" s="263"/>
      <c r="V100" s="263"/>
      <c r="W100" s="114"/>
      <c r="X100" s="116" t="s">
        <v>2600</v>
      </c>
      <c r="Y100" s="296" t="s">
        <v>4829</v>
      </c>
      <c r="Z100" s="296" t="s">
        <v>2307</v>
      </c>
      <c r="AA100" s="296" t="s">
        <v>1754</v>
      </c>
      <c r="AB100" s="117" t="s">
        <v>2354</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2513</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2438</v>
      </c>
      <c r="BI100" s="270"/>
      <c r="BJ100" s="270"/>
      <c r="BK100" s="270"/>
      <c r="BL100" s="270"/>
      <c r="BM100" s="270"/>
      <c r="BN100" s="270"/>
      <c r="BO100" s="270"/>
      <c r="BP100" s="114"/>
      <c r="BQ100" s="138"/>
      <c r="BR100" s="272"/>
      <c r="BS100" s="138" t="s">
        <v>2834</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2256</v>
      </c>
      <c r="CM100" s="309"/>
      <c r="CN100" s="275"/>
      <c r="CO100" s="275"/>
      <c r="CP100" s="275"/>
      <c r="CQ100" s="275"/>
      <c r="CR100" s="275"/>
      <c r="CS100" s="144"/>
      <c r="CT100" s="149" t="s">
        <v>3306</v>
      </c>
      <c r="CU100" s="149" t="s">
        <v>4193</v>
      </c>
      <c r="CV100" s="409" t="s">
        <v>1162</v>
      </c>
      <c r="CW100" s="149" t="s">
        <v>4834</v>
      </c>
      <c r="CX100" s="149" t="s">
        <v>2384</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4482</v>
      </c>
      <c r="M101" s="89" t="str">
        <f>HYPERLINK("https://www.twitch.tv/videos/204820156","2:20.22")</f>
        <v>2:20.22</v>
      </c>
      <c r="N101" s="256" t="s">
        <v>4840</v>
      </c>
      <c r="O101" s="256" t="s">
        <v>1164</v>
      </c>
      <c r="P101" s="545" t="s">
        <v>2243</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2566</v>
      </c>
      <c r="AU101" s="256" t="s">
        <v>3043</v>
      </c>
      <c r="AV101" s="158"/>
      <c r="AW101" s="256"/>
      <c r="AX101" s="256"/>
      <c r="AY101" s="256"/>
      <c r="AZ101" s="124"/>
      <c r="BA101" s="256" t="s">
        <v>4719</v>
      </c>
      <c r="BB101" s="256" t="s">
        <v>4844</v>
      </c>
      <c r="BC101" s="256" t="s">
        <v>405</v>
      </c>
      <c r="BD101" s="256" t="s">
        <v>3944</v>
      </c>
      <c r="BE101" s="256" t="s">
        <v>3916</v>
      </c>
      <c r="BF101" s="256"/>
      <c r="BG101" s="256"/>
      <c r="BH101" s="256" t="s">
        <v>4473</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2675</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2559</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2462</v>
      </c>
      <c r="L102" s="237" t="s">
        <v>1834</v>
      </c>
      <c r="M102" s="263"/>
      <c r="N102" s="221" t="s">
        <v>4859</v>
      </c>
      <c r="O102" s="221" t="s">
        <v>195</v>
      </c>
      <c r="P102" s="110" t="s">
        <v>738</v>
      </c>
      <c r="Q102" s="237" t="s">
        <v>1936</v>
      </c>
      <c r="R102" s="263"/>
      <c r="S102" s="110" t="s">
        <v>2478</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2586</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2800</v>
      </c>
      <c r="BF102" s="132" t="s">
        <v>2729</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2420</v>
      </c>
      <c r="CD102" s="227" t="s">
        <v>4880</v>
      </c>
      <c r="CE102" s="227"/>
      <c r="CF102" s="230" t="s">
        <v>4881</v>
      </c>
      <c r="CG102" s="230" t="s">
        <v>1711</v>
      </c>
      <c r="CH102" s="230" t="s">
        <v>1525</v>
      </c>
      <c r="CI102" s="309" t="s">
        <v>4882</v>
      </c>
      <c r="CJ102" s="309"/>
      <c r="CK102" s="230" t="s">
        <v>4883</v>
      </c>
      <c r="CL102" s="465" t="s">
        <v>4884</v>
      </c>
      <c r="CM102" s="139" t="s">
        <v>2352</v>
      </c>
      <c r="CN102" s="275"/>
      <c r="CO102" s="230" t="s">
        <v>4885</v>
      </c>
      <c r="CP102" s="275"/>
      <c r="CQ102" s="275"/>
      <c r="CR102" s="309" t="s">
        <v>649</v>
      </c>
      <c r="CS102" s="144"/>
      <c r="CT102" s="149" t="s">
        <v>2693</v>
      </c>
      <c r="CU102" s="149" t="s">
        <v>4886</v>
      </c>
      <c r="CV102" s="149" t="s">
        <v>4887</v>
      </c>
      <c r="CW102" s="149" t="s">
        <v>832</v>
      </c>
      <c r="CX102" s="276"/>
      <c r="CY102" s="276"/>
      <c r="CZ102" s="145" t="s">
        <v>4888</v>
      </c>
      <c r="DA102" s="145" t="s">
        <v>2282</v>
      </c>
      <c r="DB102" s="149" t="s">
        <v>4889</v>
      </c>
      <c r="DC102" s="149" t="s">
        <v>4482</v>
      </c>
      <c r="DD102" s="149" t="s">
        <v>4890</v>
      </c>
      <c r="DE102" s="334" t="s">
        <v>4891</v>
      </c>
      <c r="DF102" s="334"/>
      <c r="DG102" s="253" t="s">
        <v>4892</v>
      </c>
      <c r="DH102" s="346"/>
      <c r="DI102" s="253" t="s">
        <v>4893</v>
      </c>
      <c r="DJ102" s="253"/>
      <c r="DK102" s="253" t="s">
        <v>4894</v>
      </c>
      <c r="DL102" s="253" t="s">
        <v>2438</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2256</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2693</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2216</v>
      </c>
      <c r="BI103" s="256" t="s">
        <v>1052</v>
      </c>
      <c r="BJ103" s="256"/>
      <c r="BK103" s="256" t="s">
        <v>4919</v>
      </c>
      <c r="BL103" s="158"/>
      <c r="BM103" s="256" t="s">
        <v>158</v>
      </c>
      <c r="BN103" s="256" t="s">
        <v>2533</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2526</v>
      </c>
      <c r="CX103" s="256" t="s">
        <v>4932</v>
      </c>
      <c r="CY103" s="256" t="s">
        <v>4933</v>
      </c>
      <c r="CZ103" s="256" t="s">
        <v>4934</v>
      </c>
      <c r="DA103" s="256" t="s">
        <v>2793</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4540</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2240</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2727</v>
      </c>
      <c r="CK104" s="230" t="s">
        <v>4961</v>
      </c>
      <c r="CL104" s="309" t="s">
        <v>1940</v>
      </c>
      <c r="CM104" s="230" t="s">
        <v>2513</v>
      </c>
      <c r="CN104" s="275"/>
      <c r="CO104" s="275"/>
      <c r="CP104" s="275"/>
      <c r="CQ104" s="275"/>
      <c r="CR104" s="275"/>
      <c r="CS104" s="144"/>
      <c r="CT104" s="334" t="s">
        <v>4698</v>
      </c>
      <c r="CU104" s="334" t="s">
        <v>2933</v>
      </c>
      <c r="CV104" s="334" t="s">
        <v>144</v>
      </c>
      <c r="CW104" s="334" t="s">
        <v>4482</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2453</v>
      </c>
      <c r="G105" s="83" t="s">
        <v>432</v>
      </c>
      <c r="H105" s="158"/>
      <c r="I105" s="256" t="s">
        <v>3294</v>
      </c>
      <c r="J105" s="158"/>
      <c r="K105" s="89" t="str">
        <f>HYPERLINK("https://www.youtube.com/watch?v=fhmkEG98u50","13.86")</f>
        <v>13.86</v>
      </c>
      <c r="L105" s="158" t="s">
        <v>2499</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2230</v>
      </c>
      <c r="H106" s="221" t="s">
        <v>2099</v>
      </c>
      <c r="I106" s="221" t="s">
        <v>4971</v>
      </c>
      <c r="J106" s="221" t="s">
        <v>4972</v>
      </c>
      <c r="K106" s="221" t="s">
        <v>4481</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2488</v>
      </c>
      <c r="BC106" s="226" t="s">
        <v>4985</v>
      </c>
      <c r="BD106" s="226" t="s">
        <v>4986</v>
      </c>
      <c r="BE106" s="226" t="s">
        <v>4987</v>
      </c>
      <c r="BF106" s="226" t="s">
        <v>4988</v>
      </c>
      <c r="BG106" s="226" t="s">
        <v>4989</v>
      </c>
      <c r="BH106" s="226" t="s">
        <v>2199</v>
      </c>
      <c r="BI106" s="226" t="s">
        <v>4990</v>
      </c>
      <c r="BJ106" s="226" t="s">
        <v>4991</v>
      </c>
      <c r="BK106" s="226" t="s">
        <v>4992</v>
      </c>
      <c r="BL106" s="270"/>
      <c r="BM106" s="226" t="s">
        <v>2199</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2556</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2363</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2513</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4536</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2407</v>
      </c>
      <c r="CM107" s="158"/>
      <c r="CN107" s="158"/>
      <c r="CO107" s="158"/>
      <c r="CP107" s="158"/>
      <c r="CQ107" s="158"/>
      <c r="CR107" s="158"/>
      <c r="CS107" s="144"/>
      <c r="CT107" s="157" t="s">
        <v>5029</v>
      </c>
      <c r="CU107" s="158"/>
      <c r="CV107" s="256" t="s">
        <v>3069</v>
      </c>
      <c r="CW107" s="256" t="s">
        <v>2849</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2459</v>
      </c>
      <c r="K108" s="286" t="s">
        <v>2386</v>
      </c>
      <c r="L108" s="221" t="s">
        <v>4980</v>
      </c>
      <c r="M108" s="263"/>
      <c r="N108" s="263"/>
      <c r="O108" s="263"/>
      <c r="P108" s="237" t="s">
        <v>5035</v>
      </c>
      <c r="Q108" s="263"/>
      <c r="R108" s="263"/>
      <c r="S108" s="110" t="s">
        <v>2346</v>
      </c>
      <c r="T108" s="263"/>
      <c r="U108" s="263"/>
      <c r="V108" s="263"/>
      <c r="W108" s="114"/>
      <c r="X108" s="326"/>
      <c r="Y108" s="116" t="s">
        <v>2306</v>
      </c>
      <c r="Z108" s="116" t="s">
        <v>4181</v>
      </c>
      <c r="AA108" s="403" t="s">
        <v>5036</v>
      </c>
      <c r="AB108" s="117" t="s">
        <v>5037</v>
      </c>
      <c r="AC108" s="326"/>
      <c r="AD108" s="326"/>
      <c r="AE108" s="326"/>
      <c r="AF108" s="117" t="s">
        <v>2192</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2328</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2770</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2710</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2525</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4426</v>
      </c>
      <c r="BV109" s="256" t="s">
        <v>2573</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2665</v>
      </c>
      <c r="CV109" s="157" t="s">
        <v>641</v>
      </c>
      <c r="CW109" s="157" t="s">
        <v>5083</v>
      </c>
      <c r="CX109" s="157" t="s">
        <v>5084</v>
      </c>
      <c r="CY109" s="157" t="s">
        <v>1609</v>
      </c>
      <c r="CZ109" s="157" t="s">
        <v>5085</v>
      </c>
      <c r="DA109" s="256" t="s">
        <v>3605</v>
      </c>
      <c r="DB109" s="158"/>
      <c r="DC109" s="158"/>
      <c r="DD109" s="158"/>
      <c r="DE109" s="256" t="s">
        <v>5086</v>
      </c>
      <c r="DF109" s="256"/>
      <c r="DG109" s="256" t="s">
        <v>2278</v>
      </c>
      <c r="DH109" s="158"/>
      <c r="DI109" s="158"/>
      <c r="DJ109" s="157"/>
      <c r="DK109" s="158"/>
      <c r="DL109" s="157" t="s">
        <v>3788</v>
      </c>
      <c r="DM109" s="157" t="s">
        <v>3216</v>
      </c>
      <c r="DN109" s="157" t="s">
        <v>1187</v>
      </c>
      <c r="DO109" s="158"/>
      <c r="DP109" s="157" t="s">
        <v>5087</v>
      </c>
      <c r="DQ109" s="157"/>
      <c r="DR109" s="158"/>
      <c r="DS109" s="158"/>
      <c r="DT109" s="157" t="s">
        <v>2605</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2454</v>
      </c>
      <c r="H110" s="221" t="s">
        <v>1038</v>
      </c>
      <c r="I110" s="286" t="s">
        <v>2021</v>
      </c>
      <c r="J110" s="286" t="s">
        <v>5091</v>
      </c>
      <c r="K110" s="286" t="s">
        <v>4481</v>
      </c>
      <c r="L110" s="110" t="s">
        <v>3596</v>
      </c>
      <c r="M110" s="221" t="s">
        <v>1855</v>
      </c>
      <c r="N110" s="221" t="s">
        <v>5092</v>
      </c>
      <c r="O110" s="286" t="s">
        <v>601</v>
      </c>
      <c r="P110" s="221" t="s">
        <v>4368</v>
      </c>
      <c r="Q110" s="263"/>
      <c r="R110" s="263"/>
      <c r="S110" s="221" t="s">
        <v>5093</v>
      </c>
      <c r="T110" s="263"/>
      <c r="U110" s="221" t="s">
        <v>444</v>
      </c>
      <c r="V110" s="263"/>
      <c r="W110" s="114"/>
      <c r="X110" s="421" t="s">
        <v>5094</v>
      </c>
      <c r="Y110" s="421" t="s">
        <v>3141</v>
      </c>
      <c r="Z110" s="116" t="s">
        <v>5095</v>
      </c>
      <c r="AA110" s="403" t="s">
        <v>5096</v>
      </c>
      <c r="AB110" s="116" t="s">
        <v>2398</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2537</v>
      </c>
      <c r="BN110" s="270"/>
      <c r="BO110" s="226" t="s">
        <v>5106</v>
      </c>
      <c r="BP110" s="114"/>
      <c r="BQ110" s="272"/>
      <c r="BR110" s="272"/>
      <c r="BS110" s="227" t="s">
        <v>5019</v>
      </c>
      <c r="BT110" s="227" t="s">
        <v>5107</v>
      </c>
      <c r="BU110" s="227" t="s">
        <v>5108</v>
      </c>
      <c r="BV110" s="227" t="s">
        <v>2226</v>
      </c>
      <c r="BW110" s="272"/>
      <c r="BX110" s="227" t="s">
        <v>4476</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4515</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2351</v>
      </c>
      <c r="CM111" s="157" t="s">
        <v>5137</v>
      </c>
      <c r="CN111" s="158"/>
      <c r="CO111" s="158"/>
      <c r="CP111" s="158"/>
      <c r="CQ111" s="158"/>
      <c r="CR111" s="158"/>
      <c r="CS111" s="144"/>
      <c r="CT111" s="157" t="s">
        <v>895</v>
      </c>
      <c r="CU111" s="157" t="s">
        <v>2307</v>
      </c>
      <c r="CV111" s="157" t="s">
        <v>3893</v>
      </c>
      <c r="CW111" s="157" t="s">
        <v>5138</v>
      </c>
      <c r="CX111" s="157" t="s">
        <v>5139</v>
      </c>
      <c r="CY111" s="157" t="s">
        <v>5140</v>
      </c>
      <c r="CZ111" s="157" t="s">
        <v>4354</v>
      </c>
      <c r="DA111" s="157" t="s">
        <v>2550</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2184</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2503</v>
      </c>
      <c r="BN112" s="270"/>
      <c r="BO112" s="270"/>
      <c r="BP112" s="114"/>
      <c r="BQ112" s="227"/>
      <c r="BR112" s="138" t="s">
        <v>2323</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2407</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2478</v>
      </c>
      <c r="CW112" s="334" t="s">
        <v>607</v>
      </c>
      <c r="CX112" s="149" t="s">
        <v>5166</v>
      </c>
      <c r="CY112" s="149" t="s">
        <v>3453</v>
      </c>
      <c r="CZ112" s="149" t="s">
        <v>5167</v>
      </c>
      <c r="DA112" s="149" t="s">
        <v>2550</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2772</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2634</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2617</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2676</v>
      </c>
      <c r="CU113" s="157" t="s">
        <v>4560</v>
      </c>
      <c r="CV113" s="157" t="s">
        <v>5196</v>
      </c>
      <c r="CW113" s="157" t="s">
        <v>4075</v>
      </c>
      <c r="CX113" s="157" t="s">
        <v>4818</v>
      </c>
      <c r="CY113" s="157" t="s">
        <v>1720</v>
      </c>
      <c r="CZ113" s="157" t="s">
        <v>5197</v>
      </c>
      <c r="DA113" s="157" t="s">
        <v>2518</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2428</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2407</v>
      </c>
      <c r="AV115" s="158"/>
      <c r="AW115" s="158"/>
      <c r="AX115" s="157" t="s">
        <v>5222</v>
      </c>
      <c r="AY115" s="158"/>
      <c r="AZ115" s="114"/>
      <c r="BA115" s="158"/>
      <c r="BB115" s="284" t="s">
        <v>3286</v>
      </c>
      <c r="BC115" s="157" t="s">
        <v>2096</v>
      </c>
      <c r="BD115" s="157" t="s">
        <v>4986</v>
      </c>
      <c r="BE115" s="158"/>
      <c r="BF115" s="157" t="s">
        <v>3756</v>
      </c>
      <c r="BG115" s="158"/>
      <c r="BH115" s="157" t="s">
        <v>2493</v>
      </c>
      <c r="BI115" s="158"/>
      <c r="BJ115" s="158"/>
      <c r="BK115" s="157" t="s">
        <v>5223</v>
      </c>
      <c r="BL115" s="158"/>
      <c r="BM115" s="158"/>
      <c r="BN115" s="158"/>
      <c r="BO115" s="158"/>
      <c r="BP115" s="114"/>
      <c r="BQ115" s="158"/>
      <c r="BR115" s="158"/>
      <c r="BS115" s="256" t="s">
        <v>5224</v>
      </c>
      <c r="BT115" s="157" t="s">
        <v>5207</v>
      </c>
      <c r="BU115" s="158"/>
      <c r="BV115" s="256" t="s">
        <v>4384</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2233</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2412</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4481</v>
      </c>
      <c r="L116" s="221" t="s">
        <v>2460</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2561</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2377</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2509</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2313</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2309</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2643</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2792</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4559</v>
      </c>
      <c r="BN119" s="596" t="s">
        <v>5287</v>
      </c>
      <c r="BO119" s="596" t="s">
        <v>5288</v>
      </c>
      <c r="BP119" s="597"/>
      <c r="BQ119" s="597"/>
      <c r="BR119" s="596" t="s">
        <v>5289</v>
      </c>
      <c r="BS119" s="596" t="s">
        <v>5290</v>
      </c>
      <c r="BT119" s="596" t="s">
        <v>761</v>
      </c>
      <c r="BU119" s="596" t="s">
        <v>4280</v>
      </c>
      <c r="BV119" s="596" t="s">
        <v>2378</v>
      </c>
      <c r="BW119" s="597"/>
      <c r="BX119" s="597"/>
      <c r="BY119" s="597"/>
      <c r="BZ119" s="596" t="s">
        <v>1956</v>
      </c>
      <c r="CA119" s="158"/>
      <c r="CB119" s="158"/>
      <c r="CC119" s="158"/>
      <c r="CD119" s="158"/>
      <c r="CE119" s="158"/>
      <c r="CF119" s="596" t="s">
        <v>1615</v>
      </c>
      <c r="CG119" s="596" t="s">
        <v>4405</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4436</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2676</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2634</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4558</v>
      </c>
      <c r="DB120" s="276"/>
      <c r="DC120" s="276"/>
      <c r="DD120" s="276"/>
      <c r="DE120" s="276"/>
      <c r="DF120" s="276"/>
      <c r="DG120" s="150" t="s">
        <v>2218</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2707</v>
      </c>
      <c r="L121" s="257" t="s">
        <v>5331</v>
      </c>
      <c r="M121" s="158"/>
      <c r="N121" s="158"/>
      <c r="O121" s="257" t="s">
        <v>139</v>
      </c>
      <c r="P121" s="158"/>
      <c r="Q121" s="158"/>
      <c r="R121" s="256"/>
      <c r="S121" s="256"/>
      <c r="T121" s="158"/>
      <c r="U121" s="158"/>
      <c r="V121" s="158"/>
      <c r="W121" s="114"/>
      <c r="X121" s="256" t="s">
        <v>2645</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2508</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2241</v>
      </c>
      <c r="AB122" s="117" t="s">
        <v>4575</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2376</v>
      </c>
      <c r="AV122" s="268"/>
      <c r="AW122" s="268"/>
      <c r="AX122" s="268"/>
      <c r="AY122" s="268"/>
      <c r="AZ122" s="114"/>
      <c r="BA122" s="132" t="s">
        <v>2645</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2742</v>
      </c>
      <c r="BU122" s="138" t="s">
        <v>5229</v>
      </c>
      <c r="BV122" s="138" t="s">
        <v>4384</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2834</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2487</v>
      </c>
      <c r="BI123" s="259"/>
      <c r="BJ123" s="158"/>
      <c r="BK123" s="256" t="s">
        <v>5364</v>
      </c>
      <c r="BL123" s="158"/>
      <c r="BM123" s="158"/>
      <c r="BN123" s="158"/>
      <c r="BO123" s="158"/>
      <c r="BP123" s="114"/>
      <c r="BQ123" s="157"/>
      <c r="BR123" s="158"/>
      <c r="BS123" s="158"/>
      <c r="BT123" s="256" t="s">
        <v>2072</v>
      </c>
      <c r="BU123" s="158"/>
      <c r="BV123" s="256" t="s">
        <v>2692</v>
      </c>
      <c r="BW123" s="158"/>
      <c r="BX123" s="158"/>
      <c r="BY123" s="158"/>
      <c r="BZ123" s="256" t="s">
        <v>982</v>
      </c>
      <c r="CA123" s="158"/>
      <c r="CB123" s="158"/>
      <c r="CC123" s="158"/>
      <c r="CD123" s="158"/>
      <c r="CE123" s="158"/>
      <c r="CF123" s="256" t="s">
        <v>2502</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4579</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2478</v>
      </c>
      <c r="EB123" s="162" t="s">
        <v>5372</v>
      </c>
    </row>
    <row r="124" ht="15.75" customHeight="1">
      <c r="A124" s="602" t="s">
        <v>5373</v>
      </c>
      <c r="B124" s="368" t="s">
        <v>5374</v>
      </c>
      <c r="C124" s="369" t="s">
        <v>1353</v>
      </c>
      <c r="D124" s="370" t="s">
        <v>1353</v>
      </c>
      <c r="E124" s="371" t="s">
        <v>1353</v>
      </c>
      <c r="F124" s="372" t="s">
        <v>433</v>
      </c>
      <c r="G124" s="368" t="s">
        <v>2229</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2592</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2493</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2791</v>
      </c>
      <c r="BV124" s="134" t="s">
        <v>4995</v>
      </c>
      <c r="BW124" s="508"/>
      <c r="BX124" s="508"/>
      <c r="BY124" s="508"/>
      <c r="BZ124" s="134" t="s">
        <v>2207</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2604</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2558</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2444</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2793</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2197</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2454</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2252</v>
      </c>
      <c r="Z126" s="403" t="s">
        <v>4614</v>
      </c>
      <c r="AA126" s="403" t="s">
        <v>1998</v>
      </c>
      <c r="AB126" s="403" t="s">
        <v>2739</v>
      </c>
      <c r="AC126" s="403" t="s">
        <v>2250</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2816</v>
      </c>
      <c r="BL126" s="270"/>
      <c r="BM126" s="226" t="s">
        <v>3669</v>
      </c>
      <c r="BN126" s="270"/>
      <c r="BO126" s="270"/>
      <c r="BP126" s="114"/>
      <c r="BQ126" s="227" t="s">
        <v>5417</v>
      </c>
      <c r="BR126" s="227" t="s">
        <v>3735</v>
      </c>
      <c r="BS126" s="227" t="s">
        <v>646</v>
      </c>
      <c r="BT126" s="227" t="s">
        <v>5418</v>
      </c>
      <c r="BU126" s="227" t="s">
        <v>5419</v>
      </c>
      <c r="BV126" s="227" t="s">
        <v>4799</v>
      </c>
      <c r="BW126" s="272"/>
      <c r="BX126" s="227" t="s">
        <v>2388</v>
      </c>
      <c r="BY126" s="272"/>
      <c r="BZ126" s="227" t="s">
        <v>5420</v>
      </c>
      <c r="CA126" s="272"/>
      <c r="CB126" s="272"/>
      <c r="CC126" s="272"/>
      <c r="CD126" s="272"/>
      <c r="CE126" s="272"/>
      <c r="CF126" s="230" t="s">
        <v>5421</v>
      </c>
      <c r="CG126" s="230" t="s">
        <v>2537</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4510</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2365</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2616</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2567</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2812</v>
      </c>
      <c r="K128" s="263"/>
      <c r="L128" s="110" t="s">
        <v>5138</v>
      </c>
      <c r="M128" s="110" t="s">
        <v>5463</v>
      </c>
      <c r="N128" s="263"/>
      <c r="O128" s="263"/>
      <c r="P128" s="110" t="s">
        <v>2352</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2818</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2229</v>
      </c>
      <c r="H129" s="157" t="s">
        <v>350</v>
      </c>
      <c r="I129" s="157" t="s">
        <v>2998</v>
      </c>
      <c r="J129" s="157" t="s">
        <v>754</v>
      </c>
      <c r="K129" s="157" t="s">
        <v>3985</v>
      </c>
      <c r="L129" s="157" t="s">
        <v>3596</v>
      </c>
      <c r="M129" s="157" t="s">
        <v>5469</v>
      </c>
      <c r="N129" s="157" t="s">
        <v>2804</v>
      </c>
      <c r="O129" s="157" t="s">
        <v>2278</v>
      </c>
      <c r="P129" s="157" t="s">
        <v>2713</v>
      </c>
      <c r="Q129" s="158"/>
      <c r="R129" s="158"/>
      <c r="S129" s="158"/>
      <c r="T129" s="158"/>
      <c r="U129" s="158"/>
      <c r="V129" s="158"/>
      <c r="W129" s="114"/>
      <c r="X129" s="157" t="s">
        <v>4475</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2662</v>
      </c>
      <c r="BI129" s="158"/>
      <c r="BJ129" s="158"/>
      <c r="BK129" s="158"/>
      <c r="BL129" s="158"/>
      <c r="BM129" s="158"/>
      <c r="BN129" s="158"/>
      <c r="BO129" s="158"/>
      <c r="BP129" s="114"/>
      <c r="BQ129" s="158"/>
      <c r="BR129" s="158"/>
      <c r="BS129" s="157" t="s">
        <v>4555</v>
      </c>
      <c r="BT129" s="157" t="s">
        <v>212</v>
      </c>
      <c r="BU129" s="158"/>
      <c r="BV129" s="157" t="s">
        <v>3859</v>
      </c>
      <c r="BW129" s="158"/>
      <c r="BX129" s="158"/>
      <c r="BY129" s="158"/>
      <c r="BZ129" s="158"/>
      <c r="CA129" s="158"/>
      <c r="CB129" s="158"/>
      <c r="CC129" s="158"/>
      <c r="CD129" s="158"/>
      <c r="CE129" s="158"/>
      <c r="CF129" s="158"/>
      <c r="CG129" s="157" t="s">
        <v>2552</v>
      </c>
      <c r="CH129" s="158"/>
      <c r="CI129" s="158"/>
      <c r="CJ129" s="157" t="s">
        <v>2933</v>
      </c>
      <c r="CK129" s="158"/>
      <c r="CL129" s="157" t="s">
        <v>4405</v>
      </c>
      <c r="CM129" s="157" t="s">
        <v>2404</v>
      </c>
      <c r="CN129" s="158"/>
      <c r="CO129" s="158"/>
      <c r="CP129" s="158"/>
      <c r="CQ129" s="158"/>
      <c r="CR129" s="158"/>
      <c r="CS129" s="144"/>
      <c r="CT129" s="158"/>
      <c r="CU129" s="157" t="s">
        <v>4694</v>
      </c>
      <c r="CV129" s="158"/>
      <c r="CW129" s="158"/>
      <c r="CX129" s="158"/>
      <c r="CY129" s="158"/>
      <c r="CZ129" s="157" t="s">
        <v>5472</v>
      </c>
      <c r="DA129" s="158"/>
      <c r="DB129" s="158"/>
      <c r="DC129" s="158"/>
      <c r="DD129" s="157" t="s">
        <v>2171</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4463</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2513</v>
      </c>
      <c r="AA130" s="326"/>
      <c r="AB130" s="116" t="s">
        <v>2724</v>
      </c>
      <c r="AC130" s="326"/>
      <c r="AD130" s="326"/>
      <c r="AE130" s="326"/>
      <c r="AF130" s="116" t="s">
        <v>2401</v>
      </c>
      <c r="AG130" s="326"/>
      <c r="AH130" s="326"/>
      <c r="AI130" s="326"/>
      <c r="AJ130" s="326"/>
      <c r="AK130" s="114"/>
      <c r="AL130" s="268"/>
      <c r="AM130" s="120" t="s">
        <v>3740</v>
      </c>
      <c r="AN130" s="268"/>
      <c r="AO130" s="268"/>
      <c r="AP130" s="268"/>
      <c r="AQ130" s="268"/>
      <c r="AR130" s="268"/>
      <c r="AS130" s="268"/>
      <c r="AT130" s="120" t="s">
        <v>2824</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2225</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2623</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2792</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2256</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2652</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2740</v>
      </c>
      <c r="I135" s="256" t="s">
        <v>5506</v>
      </c>
      <c r="J135" s="256" t="s">
        <v>4402</v>
      </c>
      <c r="K135" s="256" t="s">
        <v>733</v>
      </c>
      <c r="L135" s="256" t="s">
        <v>5507</v>
      </c>
      <c r="M135" s="158"/>
      <c r="N135" s="158"/>
      <c r="O135" s="256" t="s">
        <v>1790</v>
      </c>
      <c r="P135" s="256" t="s">
        <v>238</v>
      </c>
      <c r="Q135" s="256"/>
      <c r="R135" s="158"/>
      <c r="S135" s="256" t="s">
        <v>5508</v>
      </c>
      <c r="T135" s="158"/>
      <c r="U135" s="256" t="s">
        <v>2857</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2309</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2183</v>
      </c>
      <c r="H136" s="237"/>
      <c r="I136" s="110" t="s">
        <v>5519</v>
      </c>
      <c r="J136" s="110" t="s">
        <v>3710</v>
      </c>
      <c r="K136" s="110" t="s">
        <v>1780</v>
      </c>
      <c r="L136" s="110" t="s">
        <v>5520</v>
      </c>
      <c r="M136" s="237" t="s">
        <v>5521</v>
      </c>
      <c r="N136" s="221" t="s">
        <v>3028</v>
      </c>
      <c r="O136" s="221" t="s">
        <v>5388</v>
      </c>
      <c r="P136" s="237" t="s">
        <v>2713</v>
      </c>
      <c r="Q136" s="263"/>
      <c r="R136" s="263"/>
      <c r="S136" s="263"/>
      <c r="T136" s="263"/>
      <c r="U136" s="263"/>
      <c r="V136" s="263"/>
      <c r="W136" s="114"/>
      <c r="X136" s="403" t="s">
        <v>5522</v>
      </c>
      <c r="Y136" s="326"/>
      <c r="Z136" s="117" t="s">
        <v>848</v>
      </c>
      <c r="AA136" s="403" t="s">
        <v>5523</v>
      </c>
      <c r="AB136" s="403" t="s">
        <v>5524</v>
      </c>
      <c r="AC136" s="326"/>
      <c r="AD136" s="326"/>
      <c r="AE136" s="403" t="s">
        <v>2214</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2762</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2183</v>
      </c>
      <c r="H138" s="263"/>
      <c r="I138" s="221" t="s">
        <v>1627</v>
      </c>
      <c r="J138" s="221" t="s">
        <v>2788</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2526</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2649</v>
      </c>
      <c r="BE138" s="270"/>
      <c r="BF138" s="226" t="s">
        <v>5543</v>
      </c>
      <c r="BG138" s="270"/>
      <c r="BH138" s="125" t="s">
        <v>4425</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2569</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2251</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4376</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2307</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4492</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2440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4481</v>
      </c>
      <c r="L143" s="157" t="s">
        <v>2856</v>
      </c>
      <c r="M143" s="158"/>
      <c r="N143" s="158"/>
      <c r="O143" s="158"/>
      <c r="P143" s="90" t="s">
        <v>5299</v>
      </c>
      <c r="Q143" s="158"/>
      <c r="R143" s="158"/>
      <c r="S143" s="158"/>
      <c r="T143" s="158"/>
      <c r="U143" s="158"/>
      <c r="V143" s="158"/>
      <c r="W143" s="114"/>
      <c r="X143" s="158"/>
      <c r="Y143" s="158"/>
      <c r="Z143" s="283" t="s">
        <v>2690</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2309</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2543</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2240</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2689</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2462</v>
      </c>
      <c r="L149" s="157" t="s">
        <v>4381</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2562</v>
      </c>
      <c r="CM149" s="157" t="s">
        <v>1431</v>
      </c>
      <c r="CN149" s="158"/>
      <c r="CO149" s="158"/>
      <c r="CP149" s="158"/>
      <c r="CQ149" s="158"/>
      <c r="CR149" s="158"/>
      <c r="CS149" s="144"/>
      <c r="CT149" s="157" t="s">
        <v>4796</v>
      </c>
      <c r="CU149" s="158"/>
      <c r="CV149" s="157" t="s">
        <v>5622</v>
      </c>
      <c r="CW149" s="157" t="s">
        <v>3031</v>
      </c>
      <c r="CX149" s="157" t="s">
        <v>5623</v>
      </c>
      <c r="CY149" s="157" t="s">
        <v>2557</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2864</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4539</v>
      </c>
      <c r="K153" s="256" t="s">
        <v>2244</v>
      </c>
      <c r="L153" s="256" t="s">
        <v>3810</v>
      </c>
      <c r="M153" s="256" t="s">
        <v>5650</v>
      </c>
      <c r="N153" s="158"/>
      <c r="O153" s="157" t="s">
        <v>1813</v>
      </c>
      <c r="P153" s="256" t="s">
        <v>5651</v>
      </c>
      <c r="Q153" s="158"/>
      <c r="R153" s="158"/>
      <c r="S153" s="158"/>
      <c r="T153" s="158"/>
      <c r="U153" s="158"/>
      <c r="V153" s="158"/>
      <c r="W153" s="114"/>
      <c r="X153" s="256" t="s">
        <v>5242</v>
      </c>
      <c r="Y153" s="256" t="s">
        <v>5652</v>
      </c>
      <c r="Z153" s="256" t="s">
        <v>4510</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2814</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4588</v>
      </c>
      <c r="H154" s="237" t="s">
        <v>5669</v>
      </c>
      <c r="I154" s="237" t="s">
        <v>5670</v>
      </c>
      <c r="J154" s="237" t="s">
        <v>796</v>
      </c>
      <c r="K154" s="237" t="s">
        <v>3985</v>
      </c>
      <c r="L154" s="237" t="s">
        <v>2848</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2686</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2839</v>
      </c>
      <c r="AV155" s="158"/>
      <c r="AW155" s="158"/>
      <c r="AX155" s="158"/>
      <c r="AY155" s="158"/>
      <c r="AZ155" s="114"/>
      <c r="BA155" s="256" t="s">
        <v>3146</v>
      </c>
      <c r="BB155" s="256" t="s">
        <v>4568</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2688</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2683</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2177</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2605</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2683</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2518</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2741</v>
      </c>
      <c r="AV164" s="268"/>
      <c r="AW164" s="268"/>
      <c r="AX164" s="268"/>
      <c r="AY164" s="268"/>
      <c r="AZ164" s="114"/>
      <c r="BA164" s="270"/>
      <c r="BB164" s="226" t="s">
        <v>2360</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2577</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2184</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2316</v>
      </c>
      <c r="Z167" s="256" t="s">
        <v>5765</v>
      </c>
      <c r="AA167" s="256" t="s">
        <v>5766</v>
      </c>
      <c r="AB167" s="256" t="s">
        <v>5767</v>
      </c>
      <c r="AC167" s="256" t="s">
        <v>3530</v>
      </c>
      <c r="AD167" s="158"/>
      <c r="AE167" s="256" t="s">
        <v>1798</v>
      </c>
      <c r="AF167" s="256" t="s">
        <v>1296</v>
      </c>
      <c r="AG167" s="158"/>
      <c r="AH167" s="158"/>
      <c r="AI167" s="158"/>
      <c r="AJ167" s="158"/>
      <c r="AK167" s="114"/>
      <c r="AL167" s="256" t="s">
        <v>4548</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2206</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2382</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2454</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4588</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2229</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2577</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2845</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0"/>
    <hyperlink r:id="rId3119" ref="X100"/>
    <hyperlink r:id="rId3120" ref="BV100"/>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L115"/>
    <hyperlink r:id="rId3166" ref="I120"/>
    <hyperlink r:id="rId3167" ref="J120"/>
    <hyperlink r:id="rId3168" ref="K120"/>
    <hyperlink r:id="rId3169" ref="L120"/>
    <hyperlink r:id="rId3170" ref="M120"/>
    <hyperlink r:id="rId3171" ref="N120"/>
    <hyperlink r:id="rId3172" ref="O120"/>
    <hyperlink r:id="rId3173" ref="X120"/>
    <hyperlink r:id="rId3174" ref="Y120"/>
    <hyperlink r:id="rId3175" ref="Z120"/>
    <hyperlink r:id="rId3176" ref="AB120"/>
    <hyperlink r:id="rId3177" ref="AC120"/>
    <hyperlink r:id="rId3178" ref="AE120"/>
    <hyperlink r:id="rId3179" ref="AF120"/>
    <hyperlink r:id="rId3180" ref="AT120"/>
    <hyperlink r:id="rId3181" ref="AU120"/>
    <hyperlink r:id="rId3182" ref="BA120"/>
    <hyperlink r:id="rId3183" ref="BB120"/>
    <hyperlink r:id="rId3184" ref="BC120"/>
    <hyperlink r:id="rId3185" ref="BD120"/>
    <hyperlink r:id="rId3186" ref="BE120"/>
    <hyperlink r:id="rId3187" ref="BH120"/>
    <hyperlink r:id="rId3188" ref="BK120"/>
    <hyperlink r:id="rId3189" ref="BQ120"/>
    <hyperlink r:id="rId3190" ref="BY120"/>
    <hyperlink r:id="rId3191" ref="CG120"/>
    <hyperlink r:id="rId3192" ref="CH120"/>
    <hyperlink r:id="rId3193" ref="CI120"/>
    <hyperlink r:id="rId3194" ref="CJ120"/>
    <hyperlink r:id="rId3195" ref="CL120"/>
    <hyperlink r:id="rId3196" ref="CT120"/>
    <hyperlink r:id="rId3197" ref="CU120"/>
    <hyperlink r:id="rId3198" ref="CV120"/>
    <hyperlink r:id="rId3199" ref="CW120"/>
    <hyperlink r:id="rId3200" ref="CX120"/>
    <hyperlink r:id="rId3201" ref="CY120"/>
    <hyperlink r:id="rId3202" ref="CZ120"/>
    <hyperlink r:id="rId3203" ref="DA120"/>
    <hyperlink r:id="rId3204" ref="DG120"/>
    <hyperlink r:id="rId3205" ref="DK120"/>
    <hyperlink r:id="rId3206" ref="L124"/>
    <hyperlink r:id="rId3207" ref="P124"/>
    <hyperlink r:id="rId3208" ref="BH124"/>
    <hyperlink r:id="rId3209" ref="BJ124"/>
    <hyperlink r:id="rId3210" ref="BU124"/>
    <hyperlink r:id="rId3211" ref="BV124"/>
    <hyperlink r:id="rId3212" ref="BZ124"/>
    <hyperlink r:id="rId3213" ref="CY124"/>
    <hyperlink r:id="rId3214" ref="CZ124"/>
    <hyperlink r:id="rId3215" ref="Y126"/>
    <hyperlink r:id="rId3216" ref="CZ126"/>
    <hyperlink r:id="rId3217" ref="L127"/>
    <hyperlink r:id="rId3218" ref="X127"/>
    <hyperlink r:id="rId3219" ref="BD127"/>
    <hyperlink r:id="rId3220" ref="BV127"/>
    <hyperlink r:id="rId3221" ref="BY127"/>
    <hyperlink r:id="rId3222" ref="CZ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8"/>
    <hyperlink r:id="rId3282" ref="BH138"/>
    <hyperlink r:id="rId3283" ref="BC140"/>
    <hyperlink r:id="rId3284" ref="K142"/>
    <hyperlink r:id="rId3285" ref="L142"/>
    <hyperlink r:id="rId3286" ref="Z142"/>
    <hyperlink r:id="rId3287" ref="BS142"/>
    <hyperlink r:id="rId3288" ref="BT142"/>
    <hyperlink r:id="rId3289" ref="BV142"/>
    <hyperlink r:id="rId3290" ref="CG142"/>
    <hyperlink r:id="rId3291" ref="DA142"/>
    <hyperlink r:id="rId3292" ref="P143"/>
    <hyperlink r:id="rId3293" ref="AU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2181</v>
      </c>
      <c r="X1" s="637" t="s">
        <v>5863</v>
      </c>
      <c r="Y1" s="637" t="s">
        <v>1432</v>
      </c>
      <c r="Z1" s="637" t="s">
        <v>325</v>
      </c>
      <c r="AA1" s="637" t="s">
        <v>4362</v>
      </c>
      <c r="AB1" s="637" t="s">
        <v>5864</v>
      </c>
      <c r="AC1" s="637" t="s">
        <v>3671</v>
      </c>
      <c r="AD1" s="637" t="s">
        <v>3759</v>
      </c>
      <c r="AE1" s="637" t="s">
        <v>5865</v>
      </c>
      <c r="AF1" s="637" t="s">
        <v>2681</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2229</v>
      </c>
      <c r="AE2" s="643" t="s">
        <v>4813</v>
      </c>
      <c r="AF2" s="643" t="s">
        <v>3527</v>
      </c>
      <c r="AG2" s="643" t="s">
        <v>2683</v>
      </c>
      <c r="AH2" s="643" t="s">
        <v>2683</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4588</v>
      </c>
      <c r="O3" s="646" t="s">
        <v>4364</v>
      </c>
      <c r="P3" s="646" t="s">
        <v>4269</v>
      </c>
      <c r="Q3" s="646" t="s">
        <v>1434</v>
      </c>
      <c r="R3" s="646" t="s">
        <v>4606</v>
      </c>
      <c r="S3" s="646" t="s">
        <v>5258</v>
      </c>
      <c r="T3" s="646" t="s">
        <v>5395</v>
      </c>
      <c r="U3" s="646" t="s">
        <v>2183</v>
      </c>
      <c r="V3" s="646" t="s">
        <v>328</v>
      </c>
      <c r="W3" s="646" t="s">
        <v>2382</v>
      </c>
      <c r="X3" s="646" t="s">
        <v>1069</v>
      </c>
      <c r="Y3" s="646" t="s">
        <v>2453</v>
      </c>
      <c r="Z3" s="646" t="s">
        <v>328</v>
      </c>
      <c r="AA3" s="646" t="s">
        <v>1069</v>
      </c>
      <c r="AB3" s="646" t="s">
        <v>221</v>
      </c>
      <c r="AC3" s="643" t="s">
        <v>328</v>
      </c>
      <c r="AD3" s="646" t="s">
        <v>5551</v>
      </c>
      <c r="AE3" s="646" t="s">
        <v>987</v>
      </c>
      <c r="AF3" s="646" t="s">
        <v>2577</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2293</v>
      </c>
      <c r="G4" s="651" t="s">
        <v>5898</v>
      </c>
      <c r="H4" s="651" t="s">
        <v>3293</v>
      </c>
      <c r="I4" s="651" t="s">
        <v>5899</v>
      </c>
      <c r="J4" s="651" t="s">
        <v>3595</v>
      </c>
      <c r="K4" s="651" t="s">
        <v>2184</v>
      </c>
      <c r="L4" s="651" t="s">
        <v>728</v>
      </c>
      <c r="M4" s="651" t="s">
        <v>1546</v>
      </c>
      <c r="N4" s="651" t="s">
        <v>4309</v>
      </c>
      <c r="O4" s="651" t="s">
        <v>4463</v>
      </c>
      <c r="P4" s="651" t="s">
        <v>538</v>
      </c>
      <c r="Q4" s="651" t="s">
        <v>2293</v>
      </c>
      <c r="R4" s="651" t="s">
        <v>2183</v>
      </c>
      <c r="S4" s="651" t="s">
        <v>1069</v>
      </c>
      <c r="T4" s="651" t="s">
        <v>2453</v>
      </c>
      <c r="U4" s="651" t="s">
        <v>1353</v>
      </c>
      <c r="V4" s="651" t="s">
        <v>329</v>
      </c>
      <c r="W4" s="651" t="s">
        <v>1960</v>
      </c>
      <c r="X4" s="651" t="s">
        <v>433</v>
      </c>
      <c r="Y4" s="651" t="s">
        <v>2453</v>
      </c>
      <c r="Z4" s="651" t="s">
        <v>328</v>
      </c>
      <c r="AA4" s="651" t="s">
        <v>2577</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2693</v>
      </c>
      <c r="N6" s="668"/>
      <c r="O6" s="663" t="str">
        <f>HYPERLINK("https://youtu.be/qv_H1NgDIQ8","53.73")</f>
        <v>53.73</v>
      </c>
      <c r="P6" s="663" t="str">
        <f>HYPERLINK("https://clips.twitch.tv/ZealousSeductiveOkapiCharlieBitMe","51.96")</f>
        <v>51.96</v>
      </c>
      <c r="Q6" s="664" t="s">
        <v>5902</v>
      </c>
      <c r="R6" s="667" t="s">
        <v>2772</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2773</v>
      </c>
      <c r="S7" s="664"/>
      <c r="T7" s="664"/>
      <c r="U7" s="664"/>
      <c r="V7" s="664"/>
      <c r="W7" s="664"/>
      <c r="X7" s="664"/>
      <c r="Y7" s="671"/>
      <c r="Z7" s="664"/>
      <c r="AA7" s="662" t="s">
        <v>4366</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2398</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2638</v>
      </c>
      <c r="F11" s="664"/>
      <c r="G11" s="662" t="s">
        <v>2152</v>
      </c>
      <c r="H11" s="679"/>
      <c r="I11" s="662" t="s">
        <v>2170</v>
      </c>
      <c r="J11" s="664"/>
      <c r="K11" s="664"/>
      <c r="L11" s="664"/>
      <c r="M11" s="679"/>
      <c r="N11" s="679"/>
      <c r="O11" s="679"/>
      <c r="P11" s="679"/>
      <c r="Q11" s="664"/>
      <c r="R11" s="679"/>
      <c r="S11" s="664"/>
      <c r="T11" s="679"/>
      <c r="U11" s="664"/>
      <c r="V11" s="664"/>
      <c r="W11" s="662" t="s">
        <v>5924</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5925</v>
      </c>
      <c r="B12" s="660" t="s">
        <v>5926</v>
      </c>
      <c r="C12" s="661" t="s">
        <v>1876</v>
      </c>
      <c r="D12" s="662" t="s">
        <v>1876</v>
      </c>
      <c r="E12" s="662" t="s">
        <v>3942</v>
      </c>
      <c r="F12" s="664" t="s">
        <v>5927</v>
      </c>
      <c r="G12" s="683"/>
      <c r="H12" s="664"/>
      <c r="I12" s="662" t="s">
        <v>5928</v>
      </c>
      <c r="J12" s="664"/>
      <c r="K12" s="664" t="s">
        <v>5269</v>
      </c>
      <c r="L12" s="666" t="s">
        <v>646</v>
      </c>
      <c r="M12" s="664"/>
      <c r="N12" s="664"/>
      <c r="O12" s="664" t="s">
        <v>5929</v>
      </c>
      <c r="P12" s="664" t="s">
        <v>5927</v>
      </c>
      <c r="Q12" s="662" t="s">
        <v>5930</v>
      </c>
      <c r="R12" s="662" t="s">
        <v>4175</v>
      </c>
      <c r="S12" s="664"/>
      <c r="T12" s="664"/>
      <c r="U12" s="664" t="s">
        <v>2408</v>
      </c>
      <c r="V12" s="664"/>
      <c r="W12" s="664"/>
      <c r="X12" s="664"/>
      <c r="Y12" s="671"/>
      <c r="Z12" s="664"/>
      <c r="AA12" s="662" t="s">
        <v>5931</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5932</v>
      </c>
      <c r="C13" s="661" t="s">
        <v>225</v>
      </c>
      <c r="D13" s="662" t="s">
        <v>225</v>
      </c>
      <c r="E13" s="662" t="s">
        <v>5933</v>
      </c>
      <c r="F13" s="662" t="s">
        <v>5934</v>
      </c>
      <c r="G13" s="662" t="s">
        <v>5935</v>
      </c>
      <c r="H13" s="664" t="s">
        <v>5936</v>
      </c>
      <c r="I13" s="662" t="s">
        <v>1203</v>
      </c>
      <c r="J13" s="666" t="s">
        <v>2042</v>
      </c>
      <c r="K13" s="664" t="s">
        <v>5937</v>
      </c>
      <c r="L13" s="666" t="s">
        <v>1876</v>
      </c>
      <c r="M13" s="667" t="s">
        <v>886</v>
      </c>
      <c r="N13" s="662" t="s">
        <v>1492</v>
      </c>
      <c r="O13" s="664" t="s">
        <v>3698</v>
      </c>
      <c r="P13" s="666" t="s">
        <v>4097</v>
      </c>
      <c r="Q13" s="664"/>
      <c r="R13" s="662" t="s">
        <v>2774</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5926</v>
      </c>
      <c r="C14" s="661" t="s">
        <v>5938</v>
      </c>
      <c r="D14" s="662" t="s">
        <v>5938</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5932</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2234</v>
      </c>
      <c r="M15" s="667" t="s">
        <v>1204</v>
      </c>
      <c r="N15" s="668"/>
      <c r="O15" s="663" t="str">
        <f>HYPERLINK("https://youtu.be/Kv9otnDdZKc","13.93")</f>
        <v>13.93</v>
      </c>
      <c r="P15" s="686" t="s">
        <v>1598</v>
      </c>
      <c r="Q15" s="662" t="s">
        <v>1598</v>
      </c>
      <c r="R15" s="663" t="s">
        <v>2296</v>
      </c>
      <c r="S15" s="664"/>
      <c r="T15" s="668"/>
      <c r="U15" s="664" t="s">
        <v>2816</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5939</v>
      </c>
      <c r="E16" s="662" t="s">
        <v>5940</v>
      </c>
      <c r="F16" s="662" t="s">
        <v>5941</v>
      </c>
      <c r="G16" s="662" t="s">
        <v>1635</v>
      </c>
      <c r="H16" s="664" t="s">
        <v>5942</v>
      </c>
      <c r="I16" s="662" t="s">
        <v>2372</v>
      </c>
      <c r="J16" s="664"/>
      <c r="K16" s="664"/>
      <c r="L16" s="666" t="s">
        <v>5943</v>
      </c>
      <c r="M16" s="662" t="s">
        <v>5942</v>
      </c>
      <c r="N16" s="662" t="s">
        <v>5941</v>
      </c>
      <c r="O16" s="664"/>
      <c r="P16" s="666" t="s">
        <v>5940</v>
      </c>
      <c r="Q16" s="664"/>
      <c r="R16" s="662" t="s">
        <v>5944</v>
      </c>
      <c r="S16" s="666" t="s">
        <v>5942</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5945</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5946</v>
      </c>
      <c r="B18" s="677" t="s">
        <v>5947</v>
      </c>
      <c r="C18" s="661" t="s">
        <v>4445</v>
      </c>
      <c r="D18" s="662" t="s">
        <v>4445</v>
      </c>
      <c r="E18" s="662" t="s">
        <v>2238</v>
      </c>
      <c r="F18" s="664" t="s">
        <v>2623</v>
      </c>
      <c r="G18" s="664"/>
      <c r="H18" s="662" t="str">
        <f>HYPERLINK("https://clips.twitch.tv/TameHappyHerdPraiseIt","38.15")</f>
        <v>38.15</v>
      </c>
      <c r="I18" s="664"/>
      <c r="J18" s="664"/>
      <c r="K18" s="662" t="str">
        <f>HYPERLINK("https://youtu.be/t-1yqXLdZMA","38.05")</f>
        <v>38.05</v>
      </c>
      <c r="L18" s="664"/>
      <c r="M18" s="662" t="s">
        <v>5948</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5949</v>
      </c>
      <c r="B19" s="660" t="s">
        <v>5950</v>
      </c>
      <c r="C19" s="661" t="s">
        <v>2413</v>
      </c>
      <c r="D19" s="662" t="s">
        <v>1177</v>
      </c>
      <c r="E19" s="662" t="s">
        <v>2413</v>
      </c>
      <c r="F19" s="662" t="s">
        <v>5951</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5952</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5953</v>
      </c>
      <c r="C20" s="661" t="s">
        <v>1479</v>
      </c>
      <c r="D20" s="662" t="s">
        <v>1479</v>
      </c>
      <c r="E20" s="662" t="s">
        <v>1205</v>
      </c>
      <c r="F20" s="664"/>
      <c r="G20" s="664"/>
      <c r="H20" s="664"/>
      <c r="I20" s="664"/>
      <c r="J20" s="664"/>
      <c r="K20" s="664"/>
      <c r="L20" s="664"/>
      <c r="M20" s="664"/>
      <c r="N20" s="664"/>
      <c r="O20" s="664"/>
      <c r="P20" s="692" t="s">
        <v>5954</v>
      </c>
      <c r="Q20" s="662" t="s">
        <v>2658</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5955</v>
      </c>
      <c r="C21" s="661" t="s">
        <v>5956</v>
      </c>
      <c r="D21" s="662" t="s">
        <v>5956</v>
      </c>
      <c r="E21" s="662" t="s">
        <v>1142</v>
      </c>
      <c r="F21" s="662" t="s">
        <v>772</v>
      </c>
      <c r="G21" s="667" t="s">
        <v>1075</v>
      </c>
      <c r="H21" s="662" t="s">
        <v>803</v>
      </c>
      <c r="I21" s="693" t="s">
        <v>1205</v>
      </c>
      <c r="J21" s="662" t="s">
        <v>5685</v>
      </c>
      <c r="K21" s="662" t="str">
        <f>HYPERLINK("https://clips.twitch.tv/EnergeticBeautifulMallardRalpherZ","42.96")</f>
        <v>42.96</v>
      </c>
      <c r="L21" s="666" t="s">
        <v>2235</v>
      </c>
      <c r="M21" s="667" t="s">
        <v>260</v>
      </c>
      <c r="N21" s="664"/>
      <c r="O21" s="664" t="s">
        <v>117</v>
      </c>
      <c r="P21" s="664" t="s">
        <v>5957</v>
      </c>
      <c r="Q21" s="662" t="s">
        <v>1370</v>
      </c>
      <c r="R21" s="667" t="s">
        <v>2775</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5958</v>
      </c>
      <c r="B22" s="660" t="s">
        <v>5959</v>
      </c>
      <c r="C22" s="661" t="s">
        <v>384</v>
      </c>
      <c r="D22" s="665" t="s">
        <v>890</v>
      </c>
      <c r="E22" s="665" t="s">
        <v>384</v>
      </c>
      <c r="F22" s="694"/>
      <c r="G22" s="694"/>
      <c r="H22" s="694"/>
      <c r="I22" s="695" t="s">
        <v>5960</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5961</v>
      </c>
      <c r="C23" s="661" t="s">
        <v>5962</v>
      </c>
      <c r="D23" s="662" t="s">
        <v>3714</v>
      </c>
      <c r="E23" s="694"/>
      <c r="F23" s="664"/>
      <c r="G23" s="664"/>
      <c r="H23" s="665" t="s">
        <v>946</v>
      </c>
      <c r="I23" s="694"/>
      <c r="J23" s="666" t="s">
        <v>5963</v>
      </c>
      <c r="K23" s="664"/>
      <c r="L23" s="664"/>
      <c r="M23" s="694"/>
      <c r="N23" s="694"/>
      <c r="O23" s="694"/>
      <c r="P23" s="694"/>
      <c r="Q23" s="664"/>
      <c r="R23" s="694"/>
      <c r="S23" s="664"/>
      <c r="T23" s="694"/>
      <c r="U23" s="664"/>
      <c r="V23" s="664"/>
      <c r="W23" s="665" t="s">
        <v>5964</v>
      </c>
      <c r="X23" s="694"/>
      <c r="Y23" s="696"/>
      <c r="Z23" s="665" t="s">
        <v>5962</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5965</v>
      </c>
      <c r="B24" s="660" t="s">
        <v>5966</v>
      </c>
      <c r="C24" s="661" t="s">
        <v>360</v>
      </c>
      <c r="D24" s="662" t="s">
        <v>360</v>
      </c>
      <c r="E24" s="664"/>
      <c r="F24" s="664"/>
      <c r="G24" s="664"/>
      <c r="H24" s="664"/>
      <c r="I24" s="664"/>
      <c r="J24" s="664"/>
      <c r="K24" s="664"/>
      <c r="L24" s="664"/>
      <c r="M24" s="664"/>
      <c r="N24" s="664"/>
      <c r="O24" s="662" t="s">
        <v>5967</v>
      </c>
      <c r="P24" s="664" t="s">
        <v>5968</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5969</v>
      </c>
      <c r="C25" s="661" t="s">
        <v>5970</v>
      </c>
      <c r="D25" s="662" t="s">
        <v>5971</v>
      </c>
      <c r="E25" s="662" t="s">
        <v>5970</v>
      </c>
      <c r="F25" s="664"/>
      <c r="G25" s="664"/>
      <c r="H25" s="664"/>
      <c r="I25" s="664"/>
      <c r="J25" s="664"/>
      <c r="K25" s="664"/>
      <c r="L25" s="664"/>
      <c r="M25" s="664"/>
      <c r="N25" s="664"/>
      <c r="O25" s="664"/>
      <c r="P25" s="664" t="s">
        <v>5971</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5972</v>
      </c>
      <c r="C26" s="661" t="s">
        <v>5973</v>
      </c>
      <c r="D26" s="662" t="s">
        <v>5974</v>
      </c>
      <c r="E26" s="662" t="s">
        <v>5973</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5975</v>
      </c>
      <c r="C27" s="661" t="s">
        <v>5976</v>
      </c>
      <c r="D27" s="662" t="s">
        <v>5976</v>
      </c>
      <c r="E27" s="664"/>
      <c r="F27" s="664"/>
      <c r="G27" s="662" t="s">
        <v>5977</v>
      </c>
      <c r="H27" s="664"/>
      <c r="I27" s="662" t="s">
        <v>1207</v>
      </c>
      <c r="J27" s="664"/>
      <c r="K27" s="664"/>
      <c r="L27" s="666" t="s">
        <v>5978</v>
      </c>
      <c r="M27" s="667" t="s">
        <v>5979</v>
      </c>
      <c r="N27" s="662" t="s">
        <v>5980</v>
      </c>
      <c r="O27" s="664"/>
      <c r="P27" s="664" t="s">
        <v>5981</v>
      </c>
      <c r="Q27" s="666" t="s">
        <v>5982</v>
      </c>
      <c r="R27" s="662" t="s">
        <v>2777</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5983</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5984</v>
      </c>
      <c r="C29" s="661" t="s">
        <v>2858</v>
      </c>
      <c r="D29" s="662" t="s">
        <v>2858</v>
      </c>
      <c r="E29" s="664"/>
      <c r="F29" s="664"/>
      <c r="G29" s="664"/>
      <c r="H29" s="664"/>
      <c r="I29" s="664"/>
      <c r="J29" s="664"/>
      <c r="K29" s="664"/>
      <c r="L29" s="664"/>
      <c r="M29" s="664"/>
      <c r="N29" s="664"/>
      <c r="O29" s="664"/>
      <c r="P29" s="664"/>
      <c r="Q29" s="662" t="s">
        <v>5985</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5986</v>
      </c>
      <c r="C30" s="661" t="s">
        <v>3825</v>
      </c>
      <c r="D30" s="662" t="s">
        <v>1612</v>
      </c>
      <c r="E30" s="662" t="s">
        <v>3825</v>
      </c>
      <c r="F30" s="664" t="s">
        <v>1385</v>
      </c>
      <c r="G30" s="664"/>
      <c r="H30" s="664"/>
      <c r="I30" s="664"/>
      <c r="J30" s="664"/>
      <c r="K30" s="664" t="s">
        <v>5987</v>
      </c>
      <c r="L30" s="664"/>
      <c r="M30" s="664"/>
      <c r="N30" s="664"/>
      <c r="O30" s="664" t="s">
        <v>5985</v>
      </c>
      <c r="P30" s="664"/>
      <c r="Q30" s="662" t="s">
        <v>5988</v>
      </c>
      <c r="R30" s="664"/>
      <c r="S30" s="664"/>
      <c r="T30" s="664"/>
      <c r="U30" s="664"/>
      <c r="V30" s="664"/>
      <c r="W30" s="664"/>
      <c r="X30" s="664"/>
      <c r="Y30" s="671"/>
      <c r="Z30" s="664"/>
      <c r="AA30" s="662" t="s">
        <v>4760</v>
      </c>
      <c r="AB30" s="664"/>
      <c r="AC30" s="670"/>
      <c r="AD30" s="686" t="s">
        <v>5989</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5990</v>
      </c>
      <c r="C31" s="700" t="s">
        <v>1695</v>
      </c>
      <c r="D31" s="662" t="s">
        <v>1363</v>
      </c>
      <c r="E31" s="664"/>
      <c r="F31" s="662" t="s">
        <v>2390</v>
      </c>
      <c r="G31" s="664"/>
      <c r="H31" s="664"/>
      <c r="I31" s="662" t="s">
        <v>2346</v>
      </c>
      <c r="J31" s="664"/>
      <c r="K31" s="664" t="s">
        <v>1612</v>
      </c>
      <c r="L31" s="664"/>
      <c r="M31" s="662" t="s">
        <v>1695</v>
      </c>
      <c r="N31" s="664"/>
      <c r="O31" s="664" t="s">
        <v>5260</v>
      </c>
      <c r="P31" s="664"/>
      <c r="Q31" s="662" t="s">
        <v>5991</v>
      </c>
      <c r="R31" s="664"/>
      <c r="S31" s="664"/>
      <c r="T31" s="664"/>
      <c r="U31" s="664"/>
      <c r="V31" s="664"/>
      <c r="W31" s="664"/>
      <c r="X31" s="664"/>
      <c r="Y31" s="671"/>
      <c r="Z31" s="664"/>
      <c r="AA31" s="664"/>
      <c r="AB31" s="664"/>
      <c r="AC31" s="670"/>
      <c r="AD31" s="671"/>
      <c r="AE31" s="664"/>
      <c r="AF31" s="664"/>
      <c r="AG31" s="664"/>
      <c r="AH31" s="664"/>
      <c r="AI31" s="664"/>
      <c r="AJ31" s="664" t="s">
        <v>2251</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5992</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5993</v>
      </c>
      <c r="C33" s="661" t="s">
        <v>2390</v>
      </c>
      <c r="D33" s="662" t="s">
        <v>2657</v>
      </c>
      <c r="E33" s="664"/>
      <c r="F33" s="662" t="s">
        <v>2390</v>
      </c>
      <c r="G33" s="664"/>
      <c r="H33" s="664"/>
      <c r="I33" s="664"/>
      <c r="J33" s="664"/>
      <c r="K33" s="664"/>
      <c r="L33" s="664"/>
      <c r="M33" s="664"/>
      <c r="N33" s="664"/>
      <c r="O33" s="664"/>
      <c r="P33" s="664"/>
      <c r="Q33" s="662" t="s">
        <v>2329</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5994</v>
      </c>
      <c r="C34" s="661" t="s">
        <v>2657</v>
      </c>
      <c r="D34" s="662" t="s">
        <v>5988</v>
      </c>
      <c r="E34" s="662" t="s">
        <v>2657</v>
      </c>
      <c r="F34" s="668" t="s">
        <v>4443</v>
      </c>
      <c r="G34" s="668"/>
      <c r="H34" s="664"/>
      <c r="I34" s="664"/>
      <c r="J34" s="668"/>
      <c r="K34" s="668"/>
      <c r="L34" s="668"/>
      <c r="M34" s="664"/>
      <c r="N34" s="664"/>
      <c r="O34" s="664"/>
      <c r="P34" s="664" t="s">
        <v>2750</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5995</v>
      </c>
      <c r="C35" s="678" t="s">
        <v>5996</v>
      </c>
      <c r="D35" s="662" t="s">
        <v>3297</v>
      </c>
      <c r="E35" s="662" t="s">
        <v>1496</v>
      </c>
      <c r="F35" s="662" t="s">
        <v>2390</v>
      </c>
      <c r="G35" s="664"/>
      <c r="H35" s="668" t="s">
        <v>5997</v>
      </c>
      <c r="I35" s="668"/>
      <c r="J35" s="664"/>
      <c r="K35" s="664"/>
      <c r="L35" s="664"/>
      <c r="M35" s="662" t="s">
        <v>5996</v>
      </c>
      <c r="N35" s="668"/>
      <c r="O35" s="668"/>
      <c r="P35" s="668"/>
      <c r="Q35" s="662" t="s">
        <v>5998</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5999</v>
      </c>
      <c r="C36" s="661" t="s">
        <v>1988</v>
      </c>
      <c r="D36" s="662" t="s">
        <v>3034</v>
      </c>
      <c r="E36" s="662" t="s">
        <v>1988</v>
      </c>
      <c r="F36" s="662" t="s">
        <v>5998</v>
      </c>
      <c r="G36" s="701"/>
      <c r="H36" s="664"/>
      <c r="I36" s="664"/>
      <c r="J36" s="664"/>
      <c r="K36" s="664" t="s">
        <v>6000</v>
      </c>
      <c r="L36" s="664"/>
      <c r="M36" s="664"/>
      <c r="N36" s="664"/>
      <c r="O36" s="664"/>
      <c r="P36" s="664" t="s">
        <v>2621</v>
      </c>
      <c r="Q36" s="662" t="s">
        <v>5997</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6001</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6002</v>
      </c>
      <c r="C38" s="661" t="s">
        <v>3846</v>
      </c>
      <c r="D38" s="662" t="s">
        <v>3846</v>
      </c>
      <c r="E38" s="662" t="s">
        <v>899</v>
      </c>
      <c r="F38" s="664"/>
      <c r="G38" s="664"/>
      <c r="H38" s="664"/>
      <c r="I38" s="662" t="s">
        <v>2669</v>
      </c>
      <c r="J38" s="664"/>
      <c r="K38" s="664"/>
      <c r="L38" s="664"/>
      <c r="M38" s="664"/>
      <c r="N38" s="664"/>
      <c r="O38" s="664"/>
      <c r="P38" s="666" t="s">
        <v>2666</v>
      </c>
      <c r="Q38" s="662" t="s">
        <v>241</v>
      </c>
      <c r="R38" s="664"/>
      <c r="S38" s="664"/>
      <c r="T38" s="664"/>
      <c r="U38" s="664"/>
      <c r="V38" s="664"/>
      <c r="W38" s="664"/>
      <c r="X38" s="664"/>
      <c r="Y38" s="671"/>
      <c r="Z38" s="664"/>
      <c r="AA38" s="662" t="s">
        <v>3060</v>
      </c>
      <c r="AB38" s="664"/>
      <c r="AC38" s="670"/>
      <c r="AD38" s="662" t="s">
        <v>6003</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6004</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5946</v>
      </c>
      <c r="B40" s="677" t="s">
        <v>5947</v>
      </c>
      <c r="C40" s="704" t="s">
        <v>99</v>
      </c>
      <c r="D40" s="662" t="s">
        <v>4567</v>
      </c>
      <c r="E40" s="662" t="s">
        <v>99</v>
      </c>
      <c r="F40" s="664" t="s">
        <v>945</v>
      </c>
      <c r="G40" s="664"/>
      <c r="H40" s="664" t="s">
        <v>383</v>
      </c>
      <c r="I40" s="664"/>
      <c r="J40" s="664"/>
      <c r="K40" s="662" t="s">
        <v>99</v>
      </c>
      <c r="L40" s="664"/>
      <c r="M40" s="664"/>
      <c r="N40" s="664"/>
      <c r="O40" s="662" t="str">
        <f>HYPERLINK("https://youtu.be/Z3lDpXDeu-A","48.50")</f>
        <v>48.50</v>
      </c>
      <c r="P40" s="664"/>
      <c r="Q40" s="662" t="s">
        <v>6005</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6006</v>
      </c>
      <c r="C41" s="704" t="s">
        <v>6007</v>
      </c>
      <c r="D41" s="664"/>
      <c r="E41" s="664"/>
      <c r="F41" s="664"/>
      <c r="G41" s="664"/>
      <c r="H41" s="664"/>
      <c r="I41" s="664"/>
      <c r="J41" s="664"/>
      <c r="K41" s="662" t="s">
        <v>6007</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6008</v>
      </c>
      <c r="C42" s="661" t="s">
        <v>6009</v>
      </c>
      <c r="D42" s="664"/>
      <c r="E42" s="664"/>
      <c r="F42" s="664"/>
      <c r="G42" s="664"/>
      <c r="H42" s="664"/>
      <c r="I42" s="664"/>
      <c r="J42" s="664"/>
      <c r="K42" s="662" t="s">
        <v>6009</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6010</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6011</v>
      </c>
      <c r="B44" s="660" t="s">
        <v>6012</v>
      </c>
      <c r="C44" s="661" t="s">
        <v>1082</v>
      </c>
      <c r="D44" s="662" t="s">
        <v>6013</v>
      </c>
      <c r="E44" s="664"/>
      <c r="F44" s="664"/>
      <c r="G44" s="683"/>
      <c r="H44" s="664"/>
      <c r="I44" s="664"/>
      <c r="J44" s="666" t="s">
        <v>2243</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6014</v>
      </c>
      <c r="C45" s="661" t="str">
        <f>HYPERLINK("https://clips.twitch.tv/CautiousAmorphousLlamaDxAbomb","15.96")</f>
        <v>15.96</v>
      </c>
      <c r="D45" s="662" t="s">
        <v>738</v>
      </c>
      <c r="E45" s="662" t="s">
        <v>2688</v>
      </c>
      <c r="F45" s="662" t="s">
        <v>107</v>
      </c>
      <c r="G45" s="662" t="s">
        <v>738</v>
      </c>
      <c r="H45" s="662" t="s">
        <v>738</v>
      </c>
      <c r="I45" s="662" t="s">
        <v>738</v>
      </c>
      <c r="J45" s="662" t="s">
        <v>338</v>
      </c>
      <c r="K45" s="662" t="s">
        <v>107</v>
      </c>
      <c r="L45" s="666" t="s">
        <v>231</v>
      </c>
      <c r="M45" s="667" t="s">
        <v>738</v>
      </c>
      <c r="N45" s="664"/>
      <c r="O45" s="664" t="s">
        <v>555</v>
      </c>
      <c r="P45" s="664"/>
      <c r="Q45" s="662" t="s">
        <v>2723</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6015</v>
      </c>
      <c r="B46" s="660" t="s">
        <v>6016</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6017</v>
      </c>
      <c r="B49" s="714" t="s">
        <v>6018</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6019</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6020</v>
      </c>
      <c r="C50" s="661" t="s">
        <v>2741</v>
      </c>
      <c r="D50" s="662" t="s">
        <v>2741</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6021</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6022</v>
      </c>
      <c r="C52" s="661" t="s">
        <v>345</v>
      </c>
      <c r="D52" s="662" t="s">
        <v>237</v>
      </c>
      <c r="E52" s="715"/>
      <c r="F52" s="715"/>
      <c r="G52" s="723" t="s">
        <v>6023</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6018</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6020</v>
      </c>
      <c r="C54" s="661" t="s">
        <v>567</v>
      </c>
      <c r="D54" s="662" t="s">
        <v>6024</v>
      </c>
      <c r="E54" s="662" t="s">
        <v>567</v>
      </c>
      <c r="F54" s="715"/>
      <c r="G54" s="715"/>
      <c r="H54" s="715"/>
      <c r="I54" s="715"/>
      <c r="J54" s="666" t="s">
        <v>567</v>
      </c>
      <c r="K54" s="715"/>
      <c r="L54" s="715"/>
      <c r="M54" s="715"/>
      <c r="N54" s="715"/>
      <c r="O54" s="716"/>
      <c r="P54" s="686" t="s">
        <v>2177</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6021</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6022</v>
      </c>
      <c r="C56" s="700" t="s">
        <v>190</v>
      </c>
      <c r="D56" s="662" t="s">
        <v>6025</v>
      </c>
      <c r="E56" s="715"/>
      <c r="F56" s="715"/>
      <c r="G56" s="662" t="s">
        <v>3536</v>
      </c>
      <c r="H56" s="715"/>
      <c r="I56" s="662" t="s">
        <v>6026</v>
      </c>
      <c r="J56" s="662" t="s">
        <v>3536</v>
      </c>
      <c r="K56" s="715"/>
      <c r="L56" s="686" t="s">
        <v>6027</v>
      </c>
      <c r="M56" s="715"/>
      <c r="N56" s="715"/>
      <c r="O56" s="716"/>
      <c r="P56" s="726" t="s">
        <v>5954</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6028</v>
      </c>
      <c r="B57" s="714" t="s">
        <v>6029</v>
      </c>
      <c r="C57" s="661" t="str">
        <f>HYPERLINK("https://youtu.be/WV5J-Ci9wPU","16.74")</f>
        <v>16.74</v>
      </c>
      <c r="D57" s="686" t="s">
        <v>1368</v>
      </c>
      <c r="E57" s="715"/>
      <c r="F57" s="716" t="s">
        <v>5124</v>
      </c>
      <c r="G57" s="715"/>
      <c r="H57" s="715"/>
      <c r="I57" s="715"/>
      <c r="J57" s="662" t="s">
        <v>6013</v>
      </c>
      <c r="K57" s="715"/>
      <c r="L57" s="686" t="s">
        <v>2052</v>
      </c>
      <c r="M57" s="715"/>
      <c r="N57" s="715"/>
      <c r="O57" s="715" t="s">
        <v>6030</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6031</v>
      </c>
      <c r="C58" s="678" t="s">
        <v>1053</v>
      </c>
      <c r="D58" s="664"/>
      <c r="E58" s="662" t="s">
        <v>1053</v>
      </c>
      <c r="F58" s="664"/>
      <c r="G58" s="671"/>
      <c r="H58" s="671"/>
      <c r="I58" s="664"/>
      <c r="J58" s="671"/>
      <c r="K58" s="671"/>
      <c r="L58" s="671"/>
      <c r="M58" s="662" t="s">
        <v>5940</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6032</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6033</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6034</v>
      </c>
      <c r="B60" s="714" t="s">
        <v>6035</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2461</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6036</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6037</v>
      </c>
      <c r="C62" s="678" t="s">
        <v>353</v>
      </c>
      <c r="D62" s="662" t="s">
        <v>1882</v>
      </c>
      <c r="E62" s="662" t="s">
        <v>353</v>
      </c>
      <c r="F62" s="715"/>
      <c r="G62" s="715"/>
      <c r="H62" s="715"/>
      <c r="I62" s="662" t="s">
        <v>2324</v>
      </c>
      <c r="J62" s="715"/>
      <c r="K62" s="662" t="s">
        <v>294</v>
      </c>
      <c r="L62" s="715"/>
      <c r="M62" s="662" t="s">
        <v>3883</v>
      </c>
      <c r="N62" s="715"/>
      <c r="O62" s="663" t="str">
        <f>HYPERLINK("https://youtu.be/1clufi5ICPo","15.10")</f>
        <v>15.10</v>
      </c>
      <c r="P62" s="715" t="s">
        <v>2401</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6038</v>
      </c>
      <c r="C63" s="661" t="s">
        <v>835</v>
      </c>
      <c r="D63" s="686" t="s">
        <v>997</v>
      </c>
      <c r="E63" s="662" t="s">
        <v>556</v>
      </c>
      <c r="F63" s="662" t="s">
        <v>5409</v>
      </c>
      <c r="G63" s="662" t="s">
        <v>6039</v>
      </c>
      <c r="H63" s="686" t="s">
        <v>6040</v>
      </c>
      <c r="I63" s="665" t="s">
        <v>1214</v>
      </c>
      <c r="J63" s="715"/>
      <c r="K63" s="716" t="s">
        <v>1369</v>
      </c>
      <c r="L63" s="715"/>
      <c r="M63" s="667" t="s">
        <v>4181</v>
      </c>
      <c r="N63" s="715"/>
      <c r="O63" s="715" t="s">
        <v>245</v>
      </c>
      <c r="P63" s="715" t="s">
        <v>1604</v>
      </c>
      <c r="Q63" s="662" t="s">
        <v>4540</v>
      </c>
      <c r="R63" s="662" t="s">
        <v>6041</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6042</v>
      </c>
      <c r="B64" s="714" t="s">
        <v>6043</v>
      </c>
      <c r="C64" s="661" t="s">
        <v>2303</v>
      </c>
      <c r="D64" s="662" t="s">
        <v>2303</v>
      </c>
      <c r="E64" s="662" t="s">
        <v>4449</v>
      </c>
      <c r="F64" s="715"/>
      <c r="G64" s="715"/>
      <c r="H64" s="715"/>
      <c r="I64" s="662" t="s">
        <v>5119</v>
      </c>
      <c r="J64" s="715"/>
      <c r="K64" s="715" t="s">
        <v>6044</v>
      </c>
      <c r="L64" s="715"/>
      <c r="M64" s="715"/>
      <c r="N64" s="715"/>
      <c r="O64" s="716" t="s">
        <v>6045</v>
      </c>
      <c r="P64" s="715"/>
      <c r="Q64" s="662" t="s">
        <v>6046</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6047</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6048</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6049</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6050</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6043</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6051</v>
      </c>
      <c r="C68" s="661" t="s">
        <v>2263</v>
      </c>
      <c r="D68" s="662" t="s">
        <v>2263</v>
      </c>
      <c r="E68" s="662" t="s">
        <v>2648</v>
      </c>
      <c r="F68" s="716" t="s">
        <v>6052</v>
      </c>
      <c r="G68" s="715"/>
      <c r="H68" s="716"/>
      <c r="I68" s="662" t="s">
        <v>6053</v>
      </c>
      <c r="J68" s="686"/>
      <c r="K68" s="715"/>
      <c r="L68" s="686" t="s">
        <v>6054</v>
      </c>
      <c r="M68" s="715"/>
      <c r="N68" s="715"/>
      <c r="O68" s="721"/>
      <c r="P68" s="715"/>
      <c r="Q68" s="715"/>
      <c r="R68" s="662" t="s">
        <v>3336</v>
      </c>
      <c r="S68" s="686" t="s">
        <v>6054</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6055</v>
      </c>
      <c r="C69" s="678" t="s">
        <v>2918</v>
      </c>
      <c r="D69" s="666"/>
      <c r="E69" s="731"/>
      <c r="F69" s="716"/>
      <c r="G69" s="662" t="s">
        <v>2918</v>
      </c>
      <c r="H69" s="716"/>
      <c r="I69" s="715"/>
      <c r="J69" s="682" t="s">
        <v>6056</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5946</v>
      </c>
      <c r="B70" s="725" t="s">
        <v>5947</v>
      </c>
      <c r="C70" s="661" t="s">
        <v>125</v>
      </c>
      <c r="D70" s="662" t="s">
        <v>247</v>
      </c>
      <c r="E70" s="715"/>
      <c r="F70" s="663" t="str">
        <f>HYPERLINK("https://www.youtube.com/watch?v=8BrDAvD-IV4","1:01.54")</f>
        <v>1:01.54</v>
      </c>
      <c r="G70" s="715"/>
      <c r="H70" s="716" t="s">
        <v>3856</v>
      </c>
      <c r="I70" s="715"/>
      <c r="J70" s="715"/>
      <c r="K70" s="715"/>
      <c r="L70" s="715"/>
      <c r="M70" s="715"/>
      <c r="N70" s="715"/>
      <c r="O70" s="662" t="s">
        <v>6057</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5958</v>
      </c>
      <c r="B71" s="714" t="s">
        <v>6058</v>
      </c>
      <c r="C71" s="661" t="s">
        <v>2369</v>
      </c>
      <c r="D71" s="662" t="s">
        <v>2369</v>
      </c>
      <c r="E71" s="716"/>
      <c r="F71" s="715"/>
      <c r="G71" s="715"/>
      <c r="H71" s="731"/>
      <c r="I71" s="662" t="s">
        <v>6059</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6060</v>
      </c>
      <c r="C72" s="661" t="s">
        <v>2465</v>
      </c>
      <c r="D72" s="662" t="s">
        <v>2465</v>
      </c>
      <c r="E72" s="662" t="s">
        <v>6061</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6062</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6063</v>
      </c>
      <c r="C73" s="661" t="s">
        <v>559</v>
      </c>
      <c r="D73" s="662" t="s">
        <v>4727</v>
      </c>
      <c r="E73" s="662" t="s">
        <v>451</v>
      </c>
      <c r="F73" s="683"/>
      <c r="G73" s="662" t="s">
        <v>2645</v>
      </c>
      <c r="H73" s="715"/>
      <c r="I73" s="662" t="s">
        <v>1217</v>
      </c>
      <c r="J73" s="662" t="s">
        <v>1554</v>
      </c>
      <c r="K73" s="715" t="s">
        <v>2848</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6064</v>
      </c>
      <c r="B74" s="714" t="s">
        <v>6065</v>
      </c>
      <c r="C74" s="661" t="s">
        <v>3372</v>
      </c>
      <c r="D74" s="662" t="s">
        <v>6066</v>
      </c>
      <c r="E74" s="662" t="s">
        <v>6067</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6068</v>
      </c>
      <c r="C75" s="661" t="s">
        <v>3676</v>
      </c>
      <c r="D75" s="683"/>
      <c r="E75" s="662" t="s">
        <v>3676</v>
      </c>
      <c r="F75" s="683"/>
      <c r="G75" s="715"/>
      <c r="H75" s="683"/>
      <c r="I75" s="683"/>
      <c r="J75" s="683"/>
      <c r="K75" s="715"/>
      <c r="L75" s="715"/>
      <c r="M75" s="715"/>
      <c r="N75" s="715"/>
      <c r="O75" s="683"/>
      <c r="P75" s="715"/>
      <c r="Q75" s="683"/>
      <c r="R75" s="715"/>
      <c r="S75" s="662" t="s">
        <v>2400</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6069</v>
      </c>
      <c r="C76" s="661" t="s">
        <v>5791</v>
      </c>
      <c r="D76" s="662" t="s">
        <v>6070</v>
      </c>
      <c r="E76" s="662" t="s">
        <v>2248</v>
      </c>
      <c r="F76" s="662" t="s">
        <v>922</v>
      </c>
      <c r="G76" s="662" t="s">
        <v>839</v>
      </c>
      <c r="H76" s="662" t="s">
        <v>922</v>
      </c>
      <c r="I76" s="662" t="s">
        <v>1219</v>
      </c>
      <c r="J76" s="662" t="s">
        <v>309</v>
      </c>
      <c r="K76" s="715" t="s">
        <v>6071</v>
      </c>
      <c r="L76" s="686" t="s">
        <v>6072</v>
      </c>
      <c r="M76" s="715"/>
      <c r="N76" s="715"/>
      <c r="O76" s="662" t="s">
        <v>5791</v>
      </c>
      <c r="P76" s="715"/>
      <c r="Q76" s="662" t="s">
        <v>6073</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6011</v>
      </c>
      <c r="B77" s="714" t="s">
        <v>6074</v>
      </c>
      <c r="C77" s="661" t="s">
        <v>4908</v>
      </c>
      <c r="D77" s="662" t="s">
        <v>4908</v>
      </c>
      <c r="E77" s="662" t="s">
        <v>1978</v>
      </c>
      <c r="F77" s="715" t="s">
        <v>2975</v>
      </c>
      <c r="G77" s="715"/>
      <c r="H77" s="715"/>
      <c r="I77" s="715"/>
      <c r="J77" s="662" t="s">
        <v>4908</v>
      </c>
      <c r="K77" s="715" t="s">
        <v>4596</v>
      </c>
      <c r="L77" s="686" t="s">
        <v>6075</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6076</v>
      </c>
      <c r="C78" s="678" t="s">
        <v>2115</v>
      </c>
      <c r="D78" s="662" t="s">
        <v>2115</v>
      </c>
      <c r="E78" s="715"/>
      <c r="F78" s="662" t="s">
        <v>2115</v>
      </c>
      <c r="G78" s="715"/>
      <c r="H78" s="715"/>
      <c r="I78" s="715"/>
      <c r="J78" s="662" t="s">
        <v>2115</v>
      </c>
      <c r="K78" s="715"/>
      <c r="L78" s="715"/>
      <c r="M78" s="715"/>
      <c r="N78" s="715"/>
      <c r="O78" s="715"/>
      <c r="P78" s="686" t="s">
        <v>2444</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6077</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6078</v>
      </c>
      <c r="C80" s="678" t="s">
        <v>1556</v>
      </c>
      <c r="D80" s="662" t="s">
        <v>245</v>
      </c>
      <c r="E80" s="662" t="s">
        <v>1372</v>
      </c>
      <c r="F80" s="662" t="s">
        <v>6079</v>
      </c>
      <c r="G80" s="662" t="s">
        <v>122</v>
      </c>
      <c r="H80" s="686" t="s">
        <v>122</v>
      </c>
      <c r="I80" s="665" t="s">
        <v>1220</v>
      </c>
      <c r="J80" s="662" t="s">
        <v>1556</v>
      </c>
      <c r="K80" s="715"/>
      <c r="L80" s="686" t="s">
        <v>122</v>
      </c>
      <c r="M80" s="667" t="s">
        <v>6080</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6015</v>
      </c>
      <c r="B81" s="714" t="s">
        <v>6081</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6082</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6083</v>
      </c>
      <c r="J84" s="739"/>
      <c r="K84" s="740" t="str">
        <f>HYPERLINK("https://youtu.be/ycBfir2aflI","41.70")</f>
        <v>41.70</v>
      </c>
      <c r="L84" s="741" t="s">
        <v>2238</v>
      </c>
      <c r="M84" s="667" t="s">
        <v>5937</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6024</v>
      </c>
      <c r="J85" s="739"/>
      <c r="K85" s="738" t="s">
        <v>4867</v>
      </c>
      <c r="L85" s="741" t="s">
        <v>2432</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6084</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2432</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6085</v>
      </c>
      <c r="B87" s="748" t="s">
        <v>5947</v>
      </c>
      <c r="C87" s="661" t="s">
        <v>4233</v>
      </c>
      <c r="D87" s="746"/>
      <c r="E87" s="738" t="s">
        <v>6086</v>
      </c>
      <c r="F87" s="739"/>
      <c r="G87" s="739"/>
      <c r="H87" s="738" t="s">
        <v>1012</v>
      </c>
      <c r="I87" s="739"/>
      <c r="J87" s="749" t="s">
        <v>1562</v>
      </c>
      <c r="K87" s="747" t="s">
        <v>3504</v>
      </c>
      <c r="L87" s="739"/>
      <c r="M87" s="739"/>
      <c r="N87" s="739"/>
      <c r="O87" s="739"/>
      <c r="P87" s="739"/>
      <c r="Q87" s="741" t="s">
        <v>2592</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6028</v>
      </c>
      <c r="B88" s="750" t="s">
        <v>6087</v>
      </c>
      <c r="C88" s="661" t="s">
        <v>1504</v>
      </c>
      <c r="D88" s="746"/>
      <c r="E88" s="739"/>
      <c r="F88" s="739"/>
      <c r="G88" s="739"/>
      <c r="H88" s="738" t="s">
        <v>1006</v>
      </c>
      <c r="I88" s="738" t="s">
        <v>1226</v>
      </c>
      <c r="J88" s="739"/>
      <c r="K88" s="739" t="s">
        <v>6088</v>
      </c>
      <c r="L88" s="739"/>
      <c r="M88" s="667" t="s">
        <v>6089</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6090</v>
      </c>
      <c r="C89" s="753" t="s">
        <v>6091</v>
      </c>
      <c r="D89" s="746"/>
      <c r="E89" s="739"/>
      <c r="F89" s="739"/>
      <c r="G89" s="739"/>
      <c r="H89" s="754"/>
      <c r="I89" s="739"/>
      <c r="J89" s="739"/>
      <c r="K89" s="739"/>
      <c r="L89" s="739"/>
      <c r="M89" s="667" t="s">
        <v>6091</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6034</v>
      </c>
      <c r="B90" s="750" t="s">
        <v>6092</v>
      </c>
      <c r="C90" s="661" t="s">
        <v>460</v>
      </c>
      <c r="D90" s="746"/>
      <c r="E90" s="738" t="s">
        <v>460</v>
      </c>
      <c r="F90" s="739"/>
      <c r="G90" s="739"/>
      <c r="H90" s="739"/>
      <c r="I90" s="740" t="s">
        <v>792</v>
      </c>
      <c r="J90" s="739"/>
      <c r="K90" s="739"/>
      <c r="L90" s="739"/>
      <c r="M90" s="667" t="s">
        <v>6093</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6094</v>
      </c>
      <c r="AR90" s="739"/>
      <c r="AS90" s="739"/>
      <c r="AT90" s="739"/>
      <c r="AU90" s="739"/>
      <c r="AV90" s="739"/>
      <c r="AW90" s="739"/>
      <c r="AX90" s="739"/>
      <c r="AY90" s="739"/>
      <c r="AZ90" s="739"/>
      <c r="BA90" s="739"/>
    </row>
    <row r="91" ht="15.75" customHeight="1">
      <c r="A91" s="736" t="s">
        <v>6042</v>
      </c>
      <c r="B91" s="750" t="s">
        <v>6095</v>
      </c>
      <c r="C91" s="753" t="s">
        <v>461</v>
      </c>
      <c r="D91" s="746"/>
      <c r="E91" s="739"/>
      <c r="F91" s="739"/>
      <c r="G91" s="739"/>
      <c r="H91" s="741" t="s">
        <v>1008</v>
      </c>
      <c r="I91" s="738" t="s">
        <v>4329</v>
      </c>
      <c r="J91" s="739"/>
      <c r="K91" s="739" t="s">
        <v>6096</v>
      </c>
      <c r="L91" s="739"/>
      <c r="M91" s="667" t="s">
        <v>6097</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6098</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6095</v>
      </c>
      <c r="C93" s="661" t="s">
        <v>462</v>
      </c>
      <c r="D93" s="738" t="s">
        <v>254</v>
      </c>
      <c r="E93" s="738" t="s">
        <v>3051</v>
      </c>
      <c r="F93" s="739"/>
      <c r="G93" s="739"/>
      <c r="H93" s="739"/>
      <c r="I93" s="738" t="s">
        <v>6099</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6098</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6087</v>
      </c>
      <c r="C95" s="661" t="s">
        <v>2589</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6098</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6064</v>
      </c>
      <c r="B97" s="750" t="s">
        <v>5947</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6098</v>
      </c>
      <c r="C98" s="753" t="s">
        <v>664</v>
      </c>
      <c r="D98" s="746"/>
      <c r="E98" s="739"/>
      <c r="F98" s="739"/>
      <c r="G98" s="739"/>
      <c r="H98" s="738" t="s">
        <v>134</v>
      </c>
      <c r="I98" s="738" t="s">
        <v>1228</v>
      </c>
      <c r="J98" s="739"/>
      <c r="K98" s="739" t="s">
        <v>6100</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6011</v>
      </c>
      <c r="B99" s="750" t="s">
        <v>6012</v>
      </c>
      <c r="C99" s="661" t="s">
        <v>6084</v>
      </c>
      <c r="D99" s="738" t="s">
        <v>6084</v>
      </c>
      <c r="E99" s="738" t="s">
        <v>635</v>
      </c>
      <c r="F99" s="759" t="s">
        <v>2317</v>
      </c>
      <c r="G99" s="739"/>
      <c r="H99" s="739"/>
      <c r="I99" s="739"/>
      <c r="J99" s="738" t="s">
        <v>6084</v>
      </c>
      <c r="K99" s="740" t="str">
        <f>HYPERLINK("https://youtu.be/NIfI1hsvvFQ","19.73")</f>
        <v>19.73</v>
      </c>
      <c r="L99" s="741" t="s">
        <v>2566</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6014</v>
      </c>
      <c r="C100" s="661" t="s">
        <v>573</v>
      </c>
      <c r="D100" s="738" t="s">
        <v>848</v>
      </c>
      <c r="E100" s="739"/>
      <c r="F100" s="738" t="s">
        <v>930</v>
      </c>
      <c r="G100" s="738" t="s">
        <v>2324</v>
      </c>
      <c r="H100" s="738" t="s">
        <v>848</v>
      </c>
      <c r="I100" s="738" t="s">
        <v>573</v>
      </c>
      <c r="J100" s="741" t="s">
        <v>930</v>
      </c>
      <c r="K100" s="739"/>
      <c r="L100" s="738" t="s">
        <v>465</v>
      </c>
      <c r="M100" s="667" t="s">
        <v>2691</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6015</v>
      </c>
      <c r="B101" s="750" t="s">
        <v>6101</v>
      </c>
      <c r="C101" s="661" t="s">
        <v>6102</v>
      </c>
      <c r="D101" s="746"/>
      <c r="E101" s="738" t="s">
        <v>6102</v>
      </c>
      <c r="F101" s="739"/>
      <c r="G101" s="739"/>
      <c r="H101" s="739"/>
      <c r="I101" s="738" t="s">
        <v>6103</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6104</v>
      </c>
      <c r="C102" s="661" t="s">
        <v>1580</v>
      </c>
      <c r="D102" s="746"/>
      <c r="E102" s="738" t="s">
        <v>1580</v>
      </c>
      <c r="F102" s="747"/>
      <c r="G102" s="739"/>
      <c r="H102" s="738" t="s">
        <v>137</v>
      </c>
      <c r="I102" s="667" t="s">
        <v>981</v>
      </c>
      <c r="J102" s="739"/>
      <c r="K102" s="746"/>
      <c r="L102" s="741" t="s">
        <v>2108</v>
      </c>
      <c r="M102" s="738" t="s">
        <v>179</v>
      </c>
      <c r="N102" s="739"/>
      <c r="O102" s="739"/>
      <c r="P102" s="739" t="s">
        <v>2438</v>
      </c>
      <c r="Q102" s="738" t="s">
        <v>205</v>
      </c>
      <c r="R102" s="739"/>
      <c r="S102" s="739"/>
      <c r="T102" s="739"/>
      <c r="U102" s="739" t="s">
        <v>6105</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6106</v>
      </c>
      <c r="C103" s="661" t="s">
        <v>6107</v>
      </c>
      <c r="D103" s="738" t="s">
        <v>6107</v>
      </c>
      <c r="E103" s="741" t="s">
        <v>320</v>
      </c>
      <c r="F103" s="738" t="s">
        <v>931</v>
      </c>
      <c r="G103" s="738" t="s">
        <v>6108</v>
      </c>
      <c r="H103" s="739"/>
      <c r="I103" s="739"/>
      <c r="J103" s="739"/>
      <c r="K103" s="738" t="s">
        <v>366</v>
      </c>
      <c r="L103" s="741" t="s">
        <v>5527</v>
      </c>
      <c r="M103" s="667" t="s">
        <v>1429</v>
      </c>
      <c r="N103" s="738" t="s">
        <v>6109</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6110</v>
      </c>
      <c r="C104" s="661" t="s">
        <v>6111</v>
      </c>
      <c r="D104" s="746"/>
      <c r="E104" s="739"/>
      <c r="F104" s="739"/>
      <c r="G104" s="739"/>
      <c r="H104" s="739"/>
      <c r="I104" s="739"/>
      <c r="J104" s="739"/>
      <c r="K104" s="739"/>
      <c r="L104" s="739"/>
      <c r="M104" s="739"/>
      <c r="N104" s="739"/>
      <c r="O104" s="739"/>
      <c r="P104" s="739"/>
      <c r="Q104" s="739"/>
      <c r="R104" s="738" t="s">
        <v>2794</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6112</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6113</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6087</v>
      </c>
      <c r="C107" s="661" t="s">
        <v>2859</v>
      </c>
      <c r="D107" s="746"/>
      <c r="E107" s="739"/>
      <c r="F107" s="739"/>
      <c r="G107" s="739"/>
      <c r="H107" s="741" t="s">
        <v>1013</v>
      </c>
      <c r="I107" s="739"/>
      <c r="J107" s="739"/>
      <c r="K107" s="738" t="s">
        <v>6114</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6115</v>
      </c>
      <c r="B109" s="766"/>
      <c r="C109" s="704" t="s">
        <v>6116</v>
      </c>
      <c r="D109" s="738" t="s">
        <v>6116</v>
      </c>
      <c r="E109" s="739"/>
      <c r="F109" s="759"/>
      <c r="G109" s="739"/>
      <c r="H109" s="738" t="s">
        <v>6116</v>
      </c>
      <c r="I109" s="739"/>
      <c r="J109" s="738" t="s">
        <v>6116</v>
      </c>
      <c r="K109" s="739"/>
      <c r="L109" s="741" t="s">
        <v>6117</v>
      </c>
      <c r="M109" s="739"/>
      <c r="N109" s="739"/>
      <c r="O109" s="739"/>
      <c r="P109" s="739"/>
      <c r="Q109" s="739"/>
      <c r="R109" s="741" t="s">
        <v>6118</v>
      </c>
      <c r="S109" s="741" t="s">
        <v>6117</v>
      </c>
      <c r="T109" s="741" t="s">
        <v>6119</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6120</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6121</v>
      </c>
      <c r="C111" s="661" t="s">
        <v>2437</v>
      </c>
      <c r="D111" s="746"/>
      <c r="E111" s="754"/>
      <c r="F111" s="754"/>
      <c r="G111" s="754"/>
      <c r="H111" s="754"/>
      <c r="I111" s="738" t="s">
        <v>2437</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6122</v>
      </c>
      <c r="C112" s="661" t="s">
        <v>6123</v>
      </c>
      <c r="D112" s="746"/>
      <c r="E112" s="738" t="s">
        <v>6123</v>
      </c>
      <c r="F112" s="754"/>
      <c r="G112" s="754"/>
      <c r="H112" s="754"/>
      <c r="I112" s="738" t="s">
        <v>1289</v>
      </c>
      <c r="J112" s="739"/>
      <c r="K112" s="755"/>
      <c r="L112" s="741" t="s">
        <v>1573</v>
      </c>
      <c r="M112" s="667" t="s">
        <v>2731</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6124</v>
      </c>
      <c r="C113" s="661" t="s">
        <v>208</v>
      </c>
      <c r="D113" s="746"/>
      <c r="E113" s="738" t="s">
        <v>471</v>
      </c>
      <c r="F113" s="754"/>
      <c r="G113" s="738" t="s">
        <v>1097</v>
      </c>
      <c r="H113" s="754"/>
      <c r="I113" s="738" t="s">
        <v>1231</v>
      </c>
      <c r="J113" s="738" t="s">
        <v>1563</v>
      </c>
      <c r="K113" s="755"/>
      <c r="L113" s="739"/>
      <c r="M113" s="770"/>
      <c r="N113" s="739"/>
      <c r="O113" s="739"/>
      <c r="P113" s="739"/>
      <c r="Q113" s="741"/>
      <c r="R113" s="738" t="s">
        <v>2796</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6125</v>
      </c>
      <c r="D114" s="746"/>
      <c r="E114" s="754"/>
      <c r="F114" s="754"/>
      <c r="G114" s="754"/>
      <c r="H114" s="754"/>
      <c r="I114" s="738" t="s">
        <v>6126</v>
      </c>
      <c r="J114" s="738" t="s">
        <v>3392</v>
      </c>
      <c r="K114" s="755"/>
      <c r="L114" s="739"/>
      <c r="M114" s="770"/>
      <c r="N114" s="739"/>
      <c r="O114" s="739"/>
      <c r="P114" s="739"/>
      <c r="Q114" s="741"/>
      <c r="R114" s="738" t="s">
        <v>6125</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2198</v>
      </c>
      <c r="P115" s="739"/>
      <c r="Q115" s="741" t="s">
        <v>2171</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2199</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6127</v>
      </c>
      <c r="E117" s="738" t="s">
        <v>1538</v>
      </c>
      <c r="F117" s="738" t="s">
        <v>6128</v>
      </c>
      <c r="G117" s="738" t="s">
        <v>1942</v>
      </c>
      <c r="H117" s="738" t="s">
        <v>2918</v>
      </c>
      <c r="I117" s="738" t="s">
        <v>6128</v>
      </c>
      <c r="J117" s="741" t="s">
        <v>1538</v>
      </c>
      <c r="K117" s="739"/>
      <c r="L117" s="741" t="s">
        <v>6127</v>
      </c>
      <c r="M117" s="739"/>
      <c r="N117" s="739"/>
      <c r="O117" s="746"/>
      <c r="P117" s="741" t="s">
        <v>586</v>
      </c>
      <c r="Q117" s="739"/>
      <c r="R117" s="738" t="s">
        <v>6129</v>
      </c>
      <c r="S117" s="739"/>
      <c r="T117" s="739"/>
      <c r="U117" s="739"/>
      <c r="V117" s="739"/>
      <c r="W117" s="738" t="s">
        <v>6130</v>
      </c>
      <c r="X117" s="739"/>
      <c r="Y117" s="738" t="s">
        <v>6131</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5946</v>
      </c>
      <c r="B118" s="774" t="s">
        <v>6132</v>
      </c>
      <c r="C118" s="661" t="s">
        <v>6133</v>
      </c>
      <c r="D118" s="746"/>
      <c r="E118" s="738" t="s">
        <v>6133</v>
      </c>
      <c r="F118" s="739"/>
      <c r="G118" s="739"/>
      <c r="H118" s="739"/>
      <c r="I118" s="739"/>
      <c r="J118" s="739"/>
      <c r="K118" s="739"/>
      <c r="L118" s="739"/>
      <c r="M118" s="739"/>
      <c r="N118" s="739"/>
      <c r="O118" s="740" t="str">
        <f>HYPERLINK("https://youtu.be/tXG5xCfHZ2E","35.72")</f>
        <v>35.72</v>
      </c>
      <c r="P118" s="739"/>
      <c r="Q118" s="741" t="s">
        <v>6134</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6135</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6034</v>
      </c>
      <c r="B120" s="767" t="s">
        <v>6136</v>
      </c>
      <c r="C120" s="661" t="s">
        <v>6137</v>
      </c>
      <c r="D120" s="746"/>
      <c r="E120" s="739"/>
      <c r="F120" s="739"/>
      <c r="G120" s="739"/>
      <c r="H120" s="739"/>
      <c r="I120" s="738" t="s">
        <v>4389</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6138</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6139</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6140</v>
      </c>
      <c r="C123" s="661" t="s">
        <v>265</v>
      </c>
      <c r="D123" s="738" t="s">
        <v>265</v>
      </c>
      <c r="E123" s="739"/>
      <c r="F123" s="738" t="s">
        <v>4452</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6141</v>
      </c>
      <c r="AS123" s="739"/>
      <c r="AT123" s="739"/>
      <c r="AU123" s="739"/>
      <c r="AV123" s="739"/>
      <c r="AW123" s="739"/>
      <c r="AX123" s="739"/>
      <c r="AY123" s="739"/>
      <c r="AZ123" s="739"/>
      <c r="BA123" s="739"/>
    </row>
    <row r="124" ht="15.75" customHeight="1">
      <c r="A124" s="765" t="s">
        <v>5949</v>
      </c>
      <c r="B124" s="767" t="s">
        <v>6142</v>
      </c>
      <c r="C124" s="661" t="s">
        <v>2275</v>
      </c>
      <c r="D124" s="746"/>
      <c r="E124" s="738" t="s">
        <v>2275</v>
      </c>
      <c r="F124" s="739"/>
      <c r="G124" s="738" t="s">
        <v>6143</v>
      </c>
      <c r="H124" s="739"/>
      <c r="I124" s="739"/>
      <c r="J124" s="739"/>
      <c r="K124" s="739"/>
      <c r="L124" s="739"/>
      <c r="M124" s="738" t="s">
        <v>2163</v>
      </c>
      <c r="N124" s="739"/>
      <c r="O124" s="740" t="str">
        <f>HYPERLINK("https://youtu.be/wzsts4r5VHY","56.24")</f>
        <v>56.24</v>
      </c>
      <c r="P124" s="739"/>
      <c r="Q124" s="738" t="s">
        <v>3360</v>
      </c>
      <c r="R124" s="738" t="s">
        <v>2798</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6144</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6145</v>
      </c>
      <c r="C126" s="661" t="s">
        <v>6146</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5958</v>
      </c>
      <c r="B127" s="767" t="s">
        <v>6147</v>
      </c>
      <c r="C127" s="661" t="s">
        <v>6148</v>
      </c>
      <c r="D127" s="746"/>
      <c r="E127" s="738" t="s">
        <v>6148</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6149</v>
      </c>
      <c r="C128" s="661" t="s">
        <v>5957</v>
      </c>
      <c r="D128" s="746"/>
      <c r="E128" s="738" t="s">
        <v>5957</v>
      </c>
      <c r="F128" s="739"/>
      <c r="G128" s="738" t="s">
        <v>2218</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5965</v>
      </c>
      <c r="B129" s="767" t="s">
        <v>6150</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6151</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6150</v>
      </c>
      <c r="C131" s="661" t="s">
        <v>6152</v>
      </c>
      <c r="D131" s="738" t="s">
        <v>6152</v>
      </c>
      <c r="E131" s="738" t="s">
        <v>2643</v>
      </c>
      <c r="F131" s="738" t="s">
        <v>2273</v>
      </c>
      <c r="G131" s="739"/>
      <c r="H131" s="739"/>
      <c r="I131" s="738" t="s">
        <v>2847</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2519</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6151</v>
      </c>
      <c r="C132" s="661" t="s">
        <v>675</v>
      </c>
      <c r="D132" s="738" t="s">
        <v>675</v>
      </c>
      <c r="E132" s="738" t="s">
        <v>148</v>
      </c>
      <c r="F132" s="738" t="s">
        <v>675</v>
      </c>
      <c r="G132" s="738" t="s">
        <v>1486</v>
      </c>
      <c r="H132" s="739"/>
      <c r="I132" s="665" t="s">
        <v>6153</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2764</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6154</v>
      </c>
      <c r="B134" s="773" t="s">
        <v>6155</v>
      </c>
      <c r="C134" s="661" t="s">
        <v>1850</v>
      </c>
      <c r="D134" s="738" t="s">
        <v>6156</v>
      </c>
      <c r="E134" s="759"/>
      <c r="F134" s="739"/>
      <c r="G134" s="749"/>
      <c r="H134" s="738" t="s">
        <v>1021</v>
      </c>
      <c r="I134" s="739"/>
      <c r="J134" s="739"/>
      <c r="K134" s="759" t="s">
        <v>6157</v>
      </c>
      <c r="L134" s="739"/>
      <c r="M134" s="667" t="s">
        <v>3257</v>
      </c>
      <c r="N134" s="739" t="s">
        <v>6158</v>
      </c>
      <c r="O134" s="759" t="s">
        <v>6159</v>
      </c>
      <c r="P134" s="739"/>
      <c r="Q134" s="739"/>
      <c r="R134" s="739"/>
      <c r="S134" s="739"/>
      <c r="T134" s="739"/>
      <c r="U134" s="739" t="s">
        <v>4544</v>
      </c>
      <c r="V134" s="739"/>
      <c r="W134" s="739"/>
      <c r="X134" s="739"/>
      <c r="Y134" s="739"/>
      <c r="Z134" s="739"/>
      <c r="AA134" s="739"/>
      <c r="AB134" s="739"/>
      <c r="AC134" s="742"/>
      <c r="AD134" s="739"/>
      <c r="AE134" s="739"/>
      <c r="AF134" s="739"/>
      <c r="AG134" s="739"/>
      <c r="AH134" s="739"/>
      <c r="AI134" s="739"/>
      <c r="AJ134" s="738" t="s">
        <v>6160</v>
      </c>
      <c r="AK134" s="743"/>
      <c r="AL134" s="739"/>
      <c r="AM134" s="739"/>
      <c r="AN134" s="739"/>
      <c r="AO134" s="739"/>
      <c r="AP134" s="759" t="s">
        <v>6161</v>
      </c>
      <c r="AQ134" s="739"/>
      <c r="AR134" s="739"/>
      <c r="AS134" s="739"/>
      <c r="AT134" s="739"/>
      <c r="AU134" s="739"/>
      <c r="AV134" s="739"/>
      <c r="AW134" s="739"/>
      <c r="AX134" s="739"/>
      <c r="AY134" s="739"/>
      <c r="AZ134" s="739"/>
      <c r="BA134" s="739"/>
    </row>
    <row r="135" ht="15.75" customHeight="1">
      <c r="A135" s="768"/>
      <c r="B135" s="769" t="s">
        <v>6162</v>
      </c>
      <c r="C135" s="661" t="s">
        <v>6163</v>
      </c>
      <c r="D135" s="746"/>
      <c r="E135" s="738" t="s">
        <v>476</v>
      </c>
      <c r="F135" s="776"/>
      <c r="G135" s="738" t="s">
        <v>6163</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6164</v>
      </c>
      <c r="C136" s="661" t="s">
        <v>6165</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6166</v>
      </c>
      <c r="C137" s="661" t="s">
        <v>2801</v>
      </c>
      <c r="D137" s="746"/>
      <c r="E137" s="739"/>
      <c r="F137" s="738" t="s">
        <v>6167</v>
      </c>
      <c r="G137" s="738" t="s">
        <v>1102</v>
      </c>
      <c r="H137" s="739"/>
      <c r="I137" s="738" t="s">
        <v>1236</v>
      </c>
      <c r="J137" s="739"/>
      <c r="K137" s="776"/>
      <c r="L137" s="739"/>
      <c r="M137" s="739"/>
      <c r="N137" s="739"/>
      <c r="O137" s="739"/>
      <c r="P137" s="739"/>
      <c r="Q137" s="739"/>
      <c r="R137" s="738" t="s">
        <v>2801</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6168</v>
      </c>
      <c r="B138" s="773" t="s">
        <v>6155</v>
      </c>
      <c r="C138" s="661" t="s">
        <v>1584</v>
      </c>
      <c r="D138" s="738" t="s">
        <v>2536</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6162</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6164</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6166</v>
      </c>
      <c r="C141" s="661" t="s">
        <v>4205</v>
      </c>
      <c r="D141" s="776"/>
      <c r="E141" s="776"/>
      <c r="F141" s="738" t="s">
        <v>1552</v>
      </c>
      <c r="G141" s="739"/>
      <c r="H141" s="739"/>
      <c r="I141" s="738" t="s">
        <v>6169</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6170</v>
      </c>
      <c r="B142" s="773" t="s">
        <v>6171</v>
      </c>
      <c r="C142" s="661" t="s">
        <v>6172</v>
      </c>
      <c r="D142" s="776"/>
      <c r="E142" s="738" t="s">
        <v>6172</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6173</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6174</v>
      </c>
      <c r="B144" s="773" t="s">
        <v>6175</v>
      </c>
      <c r="C144" s="704" t="s">
        <v>6176</v>
      </c>
      <c r="D144" s="776"/>
      <c r="E144" s="776"/>
      <c r="F144" s="738" t="s">
        <v>1264</v>
      </c>
      <c r="G144" s="739"/>
      <c r="H144" s="739"/>
      <c r="I144" s="738" t="s">
        <v>6177</v>
      </c>
      <c r="J144" s="738" t="s">
        <v>6178</v>
      </c>
      <c r="K144" s="738" t="s">
        <v>6179</v>
      </c>
      <c r="L144" s="739"/>
      <c r="M144" s="739"/>
      <c r="N144" s="776"/>
      <c r="O144" s="739"/>
      <c r="P144" s="739"/>
      <c r="Q144" s="739"/>
      <c r="R144" s="738" t="s">
        <v>6180</v>
      </c>
      <c r="S144" s="739"/>
      <c r="T144" s="739"/>
      <c r="U144" s="739"/>
      <c r="V144" s="739"/>
      <c r="W144" s="739"/>
      <c r="X144" s="739"/>
      <c r="Y144" s="739"/>
      <c r="Z144" s="739"/>
      <c r="AA144" s="739"/>
      <c r="AB144" s="739"/>
      <c r="AC144" s="738" t="s">
        <v>6176</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6181</v>
      </c>
      <c r="C145" s="704" t="s">
        <v>6182</v>
      </c>
      <c r="D145" s="776"/>
      <c r="E145" s="776"/>
      <c r="F145" s="739"/>
      <c r="G145" s="739"/>
      <c r="H145" s="739"/>
      <c r="I145" s="739"/>
      <c r="J145" s="738" t="s">
        <v>6183</v>
      </c>
      <c r="K145" s="739"/>
      <c r="L145" s="739"/>
      <c r="M145" s="739"/>
      <c r="N145" s="776"/>
      <c r="O145" s="739"/>
      <c r="P145" s="739"/>
      <c r="Q145" s="739"/>
      <c r="R145" s="739"/>
      <c r="S145" s="739"/>
      <c r="T145" s="739"/>
      <c r="U145" s="739"/>
      <c r="V145" s="739"/>
      <c r="W145" s="739"/>
      <c r="X145" s="739"/>
      <c r="Y145" s="739"/>
      <c r="Z145" s="739"/>
      <c r="AA145" s="739"/>
      <c r="AB145" s="739"/>
      <c r="AC145" s="738" t="s">
        <v>6182</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6184</v>
      </c>
      <c r="C146" s="704" t="s">
        <v>6178</v>
      </c>
      <c r="D146" s="776"/>
      <c r="E146" s="776"/>
      <c r="F146" s="739"/>
      <c r="G146" s="739"/>
      <c r="H146" s="739"/>
      <c r="I146" s="739"/>
      <c r="J146" s="738" t="s">
        <v>6178</v>
      </c>
      <c r="K146" s="738" t="s">
        <v>6185</v>
      </c>
      <c r="L146" s="739"/>
      <c r="M146" s="739"/>
      <c r="N146" s="776"/>
      <c r="O146" s="739"/>
      <c r="P146" s="739"/>
      <c r="Q146" s="739"/>
      <c r="R146" s="739"/>
      <c r="S146" s="739"/>
      <c r="T146" s="739"/>
      <c r="U146" s="739"/>
      <c r="V146" s="739"/>
      <c r="W146" s="738" t="s">
        <v>1057</v>
      </c>
      <c r="X146" s="739"/>
      <c r="Y146" s="739"/>
      <c r="Z146" s="739"/>
      <c r="AA146" s="739"/>
      <c r="AB146" s="739"/>
      <c r="AC146" s="741" t="s">
        <v>6186</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6187</v>
      </c>
      <c r="C147" s="704" t="s">
        <v>1964</v>
      </c>
      <c r="D147" s="776"/>
      <c r="E147" s="776"/>
      <c r="F147" s="738" t="s">
        <v>6188</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5946</v>
      </c>
      <c r="B148" s="773"/>
      <c r="C148" s="661" t="s">
        <v>1514</v>
      </c>
      <c r="D148" s="738" t="s">
        <v>6189</v>
      </c>
      <c r="E148" s="738" t="s">
        <v>6190</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6011</v>
      </c>
      <c r="B149" s="778" t="s">
        <v>6191</v>
      </c>
      <c r="C149" s="661" t="s">
        <v>1913</v>
      </c>
      <c r="D149" s="746"/>
      <c r="E149" s="738" t="s">
        <v>1913</v>
      </c>
      <c r="F149" s="739"/>
      <c r="G149" s="738" t="s">
        <v>1913</v>
      </c>
      <c r="H149" s="739"/>
      <c r="I149" s="738" t="s">
        <v>4571</v>
      </c>
      <c r="J149" s="741" t="s">
        <v>2873</v>
      </c>
      <c r="K149" s="739"/>
      <c r="L149" s="741" t="s">
        <v>2873</v>
      </c>
      <c r="M149" s="739"/>
      <c r="N149" s="739"/>
      <c r="O149" s="739"/>
      <c r="P149" s="739"/>
      <c r="Q149" s="759" t="s">
        <v>6192</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6193</v>
      </c>
      <c r="C150" s="661" t="s">
        <v>1942</v>
      </c>
      <c r="D150" s="738" t="s">
        <v>6194</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6015</v>
      </c>
      <c r="B151" s="778" t="s">
        <v>6195</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6196</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6197</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6198</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6199</v>
      </c>
      <c r="B156" s="785" t="s">
        <v>6200</v>
      </c>
      <c r="C156" s="661" t="s">
        <v>6201</v>
      </c>
      <c r="D156" s="662" t="s">
        <v>2155</v>
      </c>
      <c r="E156" s="662" t="s">
        <v>6202</v>
      </c>
      <c r="F156" s="662" t="s">
        <v>6202</v>
      </c>
      <c r="G156" s="715"/>
      <c r="H156" s="662" t="s">
        <v>6202</v>
      </c>
      <c r="I156" s="662" t="s">
        <v>6203</v>
      </c>
      <c r="J156" s="686" t="s">
        <v>6202</v>
      </c>
      <c r="K156" s="715"/>
      <c r="L156" s="666" t="s">
        <v>2155</v>
      </c>
      <c r="M156" s="662" t="s">
        <v>6202</v>
      </c>
      <c r="N156" s="715"/>
      <c r="O156" s="716"/>
      <c r="P156" s="715"/>
      <c r="Q156" s="662" t="s">
        <v>6204</v>
      </c>
      <c r="R156" s="662" t="s">
        <v>6205</v>
      </c>
      <c r="S156" s="715"/>
      <c r="T156" s="715"/>
      <c r="U156" s="715"/>
      <c r="V156" s="715"/>
      <c r="W156" s="715"/>
      <c r="X156" s="662" t="s">
        <v>6178</v>
      </c>
      <c r="Y156" s="715"/>
      <c r="Z156" s="662" t="s">
        <v>6201</v>
      </c>
      <c r="AA156" s="715"/>
      <c r="AB156" s="715"/>
      <c r="AC156" s="717"/>
      <c r="AD156" s="715"/>
      <c r="AE156" s="715"/>
      <c r="AF156" s="686" t="s">
        <v>6203</v>
      </c>
      <c r="AG156" s="686" t="s">
        <v>6204</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6206</v>
      </c>
      <c r="C157" s="661" t="s">
        <v>6207</v>
      </c>
      <c r="D157" s="662" t="s">
        <v>6207</v>
      </c>
      <c r="E157" s="715"/>
      <c r="F157" s="715"/>
      <c r="G157" s="715"/>
      <c r="H157" s="715"/>
      <c r="I157" s="666"/>
      <c r="J157" s="686" t="s">
        <v>6202</v>
      </c>
      <c r="K157" s="715"/>
      <c r="L157" s="662" t="s">
        <v>2906</v>
      </c>
      <c r="M157" s="715"/>
      <c r="N157" s="662" t="s">
        <v>6207</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6208</v>
      </c>
      <c r="B158" s="785" t="s">
        <v>5901</v>
      </c>
      <c r="C158" s="661" t="s">
        <v>1810</v>
      </c>
      <c r="D158" s="662" t="s">
        <v>6209</v>
      </c>
      <c r="E158" s="715"/>
      <c r="F158" s="715"/>
      <c r="G158" s="715"/>
      <c r="H158" s="662" t="s">
        <v>4526</v>
      </c>
      <c r="I158" s="662" t="s">
        <v>2239</v>
      </c>
      <c r="J158" s="715"/>
      <c r="K158" s="715"/>
      <c r="L158" s="715"/>
      <c r="M158" s="715"/>
      <c r="N158" s="662" t="s">
        <v>2842</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6210</v>
      </c>
      <c r="B159" s="789" t="s">
        <v>5901</v>
      </c>
      <c r="C159" s="661" t="s">
        <v>6211</v>
      </c>
      <c r="D159" s="662" t="s">
        <v>6212</v>
      </c>
      <c r="E159" s="662" t="s">
        <v>6211</v>
      </c>
      <c r="F159" s="715"/>
      <c r="G159" s="715"/>
      <c r="H159" s="683"/>
      <c r="I159" s="683"/>
      <c r="J159" s="686" t="s">
        <v>6213</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6214</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6215</v>
      </c>
      <c r="C161" s="661" t="s">
        <v>4421</v>
      </c>
      <c r="D161" s="662" t="s">
        <v>4421</v>
      </c>
      <c r="E161" s="662" t="s">
        <v>6216</v>
      </c>
      <c r="F161" s="715"/>
      <c r="G161" s="662" t="s">
        <v>6217</v>
      </c>
      <c r="H161" s="715"/>
      <c r="I161" s="667" t="s">
        <v>1242</v>
      </c>
      <c r="J161" s="662" t="s">
        <v>1571</v>
      </c>
      <c r="K161" s="715"/>
      <c r="L161" s="715"/>
      <c r="M161" s="667" t="s">
        <v>790</v>
      </c>
      <c r="N161" s="715"/>
      <c r="O161" s="716" t="s">
        <v>2085</v>
      </c>
      <c r="P161" s="715"/>
      <c r="Q161" s="662" t="s">
        <v>242</v>
      </c>
      <c r="R161" s="662" t="s">
        <v>2807</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6218</v>
      </c>
      <c r="C162" s="661" t="s">
        <v>6219</v>
      </c>
      <c r="D162" s="666"/>
      <c r="E162" s="662" t="s">
        <v>6219</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6220</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6221</v>
      </c>
      <c r="C163" s="661" t="s">
        <v>2694</v>
      </c>
      <c r="D163" s="662" t="s">
        <v>2694</v>
      </c>
      <c r="E163" s="662" t="s">
        <v>484</v>
      </c>
      <c r="F163" s="662" t="s">
        <v>4695</v>
      </c>
      <c r="G163" s="662" t="s">
        <v>6222</v>
      </c>
      <c r="H163" s="662" t="s">
        <v>1028</v>
      </c>
      <c r="I163" s="667" t="s">
        <v>1243</v>
      </c>
      <c r="J163" s="715"/>
      <c r="K163" s="715" t="s">
        <v>1399</v>
      </c>
      <c r="L163" s="686" t="s">
        <v>1633</v>
      </c>
      <c r="M163" s="667" t="s">
        <v>3556</v>
      </c>
      <c r="N163" s="715"/>
      <c r="O163" s="715" t="s">
        <v>1633</v>
      </c>
      <c r="P163" s="715"/>
      <c r="Q163" s="662" t="s">
        <v>2240</v>
      </c>
      <c r="R163" s="715"/>
      <c r="S163" s="715"/>
      <c r="T163" s="715"/>
      <c r="U163" s="715" t="s">
        <v>6223</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6224</v>
      </c>
      <c r="C164" s="661" t="s">
        <v>2795</v>
      </c>
      <c r="D164" s="662" t="s">
        <v>3573</v>
      </c>
      <c r="E164" s="715"/>
      <c r="F164" s="662" t="s">
        <v>1108</v>
      </c>
      <c r="G164" s="667" t="s">
        <v>1108</v>
      </c>
      <c r="H164" s="715"/>
      <c r="I164" s="715"/>
      <c r="J164" s="662" t="s">
        <v>1572</v>
      </c>
      <c r="K164" s="715" t="s">
        <v>4884</v>
      </c>
      <c r="L164" s="715"/>
      <c r="M164" s="715"/>
      <c r="N164" s="715"/>
      <c r="O164" s="715" t="s">
        <v>2537</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6225</v>
      </c>
      <c r="B165" s="792" t="s">
        <v>6035</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6226</v>
      </c>
      <c r="C166" s="661" t="s">
        <v>6227</v>
      </c>
      <c r="D166" s="662" t="s">
        <v>6227</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6228</v>
      </c>
      <c r="B167" s="792" t="s">
        <v>6035</v>
      </c>
      <c r="C167" s="661" t="s">
        <v>6229</v>
      </c>
      <c r="D167" s="721"/>
      <c r="E167" s="662" t="s">
        <v>6229</v>
      </c>
      <c r="F167" s="716"/>
      <c r="G167" s="715"/>
      <c r="H167" s="683"/>
      <c r="I167" s="715"/>
      <c r="J167" s="662" t="s">
        <v>6230</v>
      </c>
      <c r="K167" s="716"/>
      <c r="L167" s="715"/>
      <c r="M167" s="662" t="s">
        <v>6231</v>
      </c>
      <c r="N167" s="715"/>
      <c r="O167" s="715"/>
      <c r="P167" s="715"/>
      <c r="Q167" s="715"/>
      <c r="R167" s="715"/>
      <c r="S167" s="715"/>
      <c r="T167" s="715"/>
      <c r="U167" s="715"/>
      <c r="V167" s="715"/>
      <c r="W167" s="715"/>
      <c r="X167" s="715"/>
      <c r="Y167" s="715"/>
      <c r="Z167" s="715"/>
      <c r="AA167" s="715"/>
      <c r="AB167" s="715"/>
      <c r="AC167" s="717"/>
      <c r="AD167" s="686" t="s">
        <v>6232</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6226</v>
      </c>
      <c r="C168" s="704" t="s">
        <v>6233</v>
      </c>
      <c r="D168" s="662" t="s">
        <v>6233</v>
      </c>
      <c r="E168" s="671"/>
      <c r="F168" s="795"/>
      <c r="G168" s="671"/>
      <c r="H168" s="671"/>
      <c r="I168" s="664"/>
      <c r="J168" s="686" t="s">
        <v>6234</v>
      </c>
      <c r="K168" s="795"/>
      <c r="L168" s="671"/>
      <c r="M168" s="671"/>
      <c r="N168" s="671"/>
      <c r="O168" s="671"/>
      <c r="P168" s="671"/>
      <c r="Q168" s="671"/>
      <c r="R168" s="671"/>
      <c r="S168" s="671"/>
      <c r="T168" s="705"/>
      <c r="U168" s="671"/>
      <c r="V168" s="671"/>
      <c r="W168" s="662" t="s">
        <v>6233</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5946</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6235</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5925</v>
      </c>
      <c r="B170" s="790" t="s">
        <v>6236</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6237</v>
      </c>
      <c r="C171" s="661" t="s">
        <v>6238</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6239</v>
      </c>
      <c r="C172" s="661" t="s">
        <v>201</v>
      </c>
      <c r="D172" s="721"/>
      <c r="E172" s="662" t="s">
        <v>201</v>
      </c>
      <c r="F172" s="715"/>
      <c r="G172" s="715"/>
      <c r="H172" s="715"/>
      <c r="I172" s="715"/>
      <c r="J172" s="715"/>
      <c r="K172" s="662" t="str">
        <f>HYPERLINK("https://clips.twitch.tv/WealthyNiceSalamanderOpieOP","24.62")</f>
        <v>24.62</v>
      </c>
      <c r="L172" s="715"/>
      <c r="M172" s="715"/>
      <c r="N172" s="715"/>
      <c r="O172" s="716" t="s">
        <v>6240</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6241</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6236</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6237</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6239</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6241</v>
      </c>
      <c r="C177" s="704" t="s">
        <v>6242</v>
      </c>
      <c r="D177" s="721"/>
      <c r="E177" s="686" t="s">
        <v>6203</v>
      </c>
      <c r="F177" s="715"/>
      <c r="G177" s="715"/>
      <c r="H177" s="683"/>
      <c r="I177" s="715"/>
      <c r="J177" s="686" t="s">
        <v>770</v>
      </c>
      <c r="K177" s="715"/>
      <c r="L177" s="715"/>
      <c r="M177" s="715"/>
      <c r="N177" s="662" t="s">
        <v>6242</v>
      </c>
      <c r="O177" s="715"/>
      <c r="P177" s="715"/>
      <c r="Q177" s="715"/>
      <c r="R177" s="715"/>
      <c r="S177" s="715"/>
      <c r="T177" s="666" t="s">
        <v>860</v>
      </c>
      <c r="U177" s="715"/>
      <c r="V177" s="715"/>
      <c r="W177" s="715"/>
      <c r="X177" s="662" t="s">
        <v>6242</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6042</v>
      </c>
      <c r="B178" s="796" t="s">
        <v>6243</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6244</v>
      </c>
      <c r="C179" s="661" t="s">
        <v>2825</v>
      </c>
      <c r="D179" s="721"/>
      <c r="E179" s="662" t="s">
        <v>2825</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6245</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6246</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6247</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6243</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2225</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6244</v>
      </c>
      <c r="C183" s="661" t="s">
        <v>6248</v>
      </c>
      <c r="D183" s="686" t="s">
        <v>3148</v>
      </c>
      <c r="E183" s="662" t="s">
        <v>6248</v>
      </c>
      <c r="F183" s="715"/>
      <c r="G183" s="715"/>
      <c r="H183" s="716" t="s">
        <v>3148</v>
      </c>
      <c r="I183" s="662" t="s">
        <v>6249</v>
      </c>
      <c r="J183" s="715"/>
      <c r="K183" s="715" t="s">
        <v>215</v>
      </c>
      <c r="L183" s="686" t="s">
        <v>3309</v>
      </c>
      <c r="M183" s="715"/>
      <c r="N183" s="715"/>
      <c r="O183" s="715" t="s">
        <v>6250</v>
      </c>
      <c r="P183" s="715"/>
      <c r="Q183" s="715"/>
      <c r="R183" s="715"/>
      <c r="S183" s="715"/>
      <c r="T183" s="715"/>
      <c r="U183" s="715" t="s">
        <v>2652</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6246</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6247</v>
      </c>
      <c r="C185" s="661" t="s">
        <v>2448</v>
      </c>
      <c r="D185" s="662" t="s">
        <v>2448</v>
      </c>
      <c r="E185" s="715"/>
      <c r="F185" s="662" t="s">
        <v>6251</v>
      </c>
      <c r="G185" s="662" t="s">
        <v>4782</v>
      </c>
      <c r="H185" s="721"/>
      <c r="I185" s="715"/>
      <c r="J185" s="715"/>
      <c r="K185" s="715" t="s">
        <v>1400</v>
      </c>
      <c r="L185" s="662" t="s">
        <v>2000</v>
      </c>
      <c r="M185" s="662" t="s">
        <v>6252</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6253</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6225</v>
      </c>
      <c r="B186" s="792" t="s">
        <v>5901</v>
      </c>
      <c r="C186" s="661" t="s">
        <v>2202</v>
      </c>
      <c r="D186" s="662" t="s">
        <v>267</v>
      </c>
      <c r="E186" s="662" t="s">
        <v>6254</v>
      </c>
      <c r="F186" s="715"/>
      <c r="G186" s="715"/>
      <c r="H186" s="662" t="s">
        <v>6255</v>
      </c>
      <c r="I186" s="662" t="s">
        <v>6256</v>
      </c>
      <c r="J186" s="715"/>
      <c r="K186" s="715"/>
      <c r="L186" s="715"/>
      <c r="M186" s="715"/>
      <c r="N186" s="715"/>
      <c r="O186" s="721"/>
      <c r="P186" s="715"/>
      <c r="Q186" s="715"/>
      <c r="R186" s="715"/>
      <c r="S186" s="686" t="s">
        <v>3934</v>
      </c>
      <c r="T186" s="662" t="s">
        <v>3934</v>
      </c>
      <c r="U186" s="715"/>
      <c r="V186" s="715"/>
      <c r="W186" s="715"/>
      <c r="X186" s="662" t="s">
        <v>2202</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6257</v>
      </c>
      <c r="B187" s="797" t="s">
        <v>5901</v>
      </c>
      <c r="C187" s="661" t="s">
        <v>6258</v>
      </c>
      <c r="D187" s="662" t="s">
        <v>6258</v>
      </c>
      <c r="E187" s="662" t="s">
        <v>6259</v>
      </c>
      <c r="F187" s="671"/>
      <c r="G187" s="662" t="s">
        <v>6258</v>
      </c>
      <c r="H187" s="798"/>
      <c r="I187" s="798"/>
      <c r="J187" s="686" t="s">
        <v>6260</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5946</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6011</v>
      </c>
      <c r="B191" s="790" t="s">
        <v>6074</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5939</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6015</v>
      </c>
      <c r="B193" s="790" t="s">
        <v>6272</v>
      </c>
      <c r="C193" s="704" t="s">
        <v>166</v>
      </c>
      <c r="D193" s="721"/>
      <c r="E193" s="662" t="s">
        <v>492</v>
      </c>
      <c r="F193" s="715"/>
      <c r="G193" s="715"/>
      <c r="H193" s="715"/>
      <c r="I193" s="686"/>
      <c r="J193" s="715"/>
      <c r="K193" s="662" t="s">
        <v>166</v>
      </c>
      <c r="L193" s="715"/>
      <c r="M193" s="667" t="s">
        <v>6273</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6276</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6028</v>
      </c>
      <c r="B197" s="805" t="s">
        <v>6277</v>
      </c>
      <c r="C197" s="661" t="s">
        <v>148</v>
      </c>
      <c r="D197" s="738" t="s">
        <v>148</v>
      </c>
      <c r="E197" s="738" t="s">
        <v>2678</v>
      </c>
      <c r="F197" s="738" t="s">
        <v>1473</v>
      </c>
      <c r="G197" s="738" t="s">
        <v>2449</v>
      </c>
      <c r="H197" s="738" t="s">
        <v>1039</v>
      </c>
      <c r="I197" s="667" t="s">
        <v>6278</v>
      </c>
      <c r="J197" s="738" t="s">
        <v>2325</v>
      </c>
      <c r="K197" s="738" t="s">
        <v>4305</v>
      </c>
      <c r="L197" s="741" t="s">
        <v>1906</v>
      </c>
      <c r="M197" s="739"/>
      <c r="N197" s="739"/>
      <c r="O197" s="739" t="s">
        <v>264</v>
      </c>
      <c r="P197" s="739" t="s">
        <v>2472</v>
      </c>
      <c r="Q197" s="738" t="s">
        <v>2325</v>
      </c>
      <c r="R197" s="739"/>
      <c r="S197" s="739"/>
      <c r="T197" s="739"/>
      <c r="U197" s="739" t="s">
        <v>2273</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6034</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2235</v>
      </c>
      <c r="M198" s="739"/>
      <c r="N198" s="739"/>
      <c r="O198" s="739" t="s">
        <v>3405</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6042</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5623</v>
      </c>
      <c r="V200" s="739"/>
      <c r="W200" s="739"/>
      <c r="X200" s="749" t="s">
        <v>6286</v>
      </c>
      <c r="Y200" s="739"/>
      <c r="Z200" s="739"/>
      <c r="AA200" s="739"/>
      <c r="AB200" s="739"/>
      <c r="AC200" s="742"/>
      <c r="AD200" s="739"/>
      <c r="AE200" s="739"/>
      <c r="AF200" s="741" t="s">
        <v>2706</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6293</v>
      </c>
      <c r="C203" s="661" t="s">
        <v>6294</v>
      </c>
      <c r="E203" s="738" t="s">
        <v>6295</v>
      </c>
      <c r="F203" s="739"/>
      <c r="G203" s="739"/>
      <c r="I203" s="738" t="s">
        <v>6192</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6177</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5958</v>
      </c>
      <c r="B205" s="805" t="s">
        <v>6029</v>
      </c>
      <c r="C205" s="661" t="s">
        <v>6300</v>
      </c>
      <c r="D205" s="746"/>
      <c r="E205" s="739"/>
      <c r="F205" s="739"/>
      <c r="G205" s="739"/>
      <c r="H205" s="739"/>
      <c r="I205" s="739"/>
      <c r="J205" s="739"/>
      <c r="K205" s="739" t="s">
        <v>6301</v>
      </c>
      <c r="L205" s="739"/>
      <c r="M205" s="738" t="s">
        <v>6300</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5965</v>
      </c>
      <c r="B206" s="805" t="s">
        <v>6302</v>
      </c>
      <c r="C206" s="704" t="s">
        <v>6303</v>
      </c>
      <c r="D206" s="746"/>
      <c r="E206" s="738" t="s">
        <v>6303</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2649</v>
      </c>
      <c r="D207" s="746"/>
      <c r="E207" s="738" t="s">
        <v>2649</v>
      </c>
      <c r="F207" s="739"/>
      <c r="G207" s="738" t="s">
        <v>1257</v>
      </c>
      <c r="H207" s="739"/>
      <c r="I207" s="738" t="s">
        <v>1257</v>
      </c>
      <c r="J207" s="739"/>
      <c r="K207" s="739" t="s">
        <v>6305</v>
      </c>
      <c r="L207" s="741" t="s">
        <v>2486</v>
      </c>
      <c r="M207" s="667" t="s">
        <v>6306</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6308</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4"/>
      <c r="H211" s="739"/>
      <c r="I211" s="738" t="s">
        <v>2662</v>
      </c>
      <c r="J211" s="739"/>
      <c r="K211" s="739" t="s">
        <v>2487</v>
      </c>
      <c r="L211" s="741" t="s">
        <v>1910</v>
      </c>
      <c r="M211" s="739"/>
      <c r="N211" s="739"/>
      <c r="O211" s="739" t="s">
        <v>6311</v>
      </c>
      <c r="P211" s="715"/>
      <c r="Q211" s="738" t="s">
        <v>3511</v>
      </c>
      <c r="R211" s="739"/>
      <c r="S211" s="739"/>
      <c r="T211" s="739"/>
      <c r="U211" s="739" t="s">
        <v>2173</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2669</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6315</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2343</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5946</v>
      </c>
      <c r="B215" s="815" t="s">
        <v>5947</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6011</v>
      </c>
      <c r="B216" s="805" t="s">
        <v>6074</v>
      </c>
      <c r="C216" s="704" t="s">
        <v>2518</v>
      </c>
      <c r="D216" s="738" t="s">
        <v>2793</v>
      </c>
      <c r="E216" s="814"/>
      <c r="F216" s="739"/>
      <c r="G216" s="738" t="s">
        <v>4150</v>
      </c>
      <c r="H216" s="739"/>
      <c r="I216" s="739"/>
      <c r="J216" s="738" t="s">
        <v>5456</v>
      </c>
      <c r="K216" s="814"/>
      <c r="L216" s="741" t="s">
        <v>5121</v>
      </c>
      <c r="M216" s="739"/>
      <c r="N216" s="814"/>
      <c r="O216" s="739" t="s">
        <v>2513</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2566</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6076</v>
      </c>
      <c r="C217" s="704" t="s">
        <v>2824</v>
      </c>
      <c r="D217" s="738" t="s">
        <v>3860</v>
      </c>
      <c r="E217" s="739"/>
      <c r="F217" s="739"/>
      <c r="G217" s="739"/>
      <c r="H217" s="739"/>
      <c r="I217" s="739"/>
      <c r="J217" s="738" t="s">
        <v>2824</v>
      </c>
      <c r="K217" s="740" t="str">
        <f>HYPERLINK("https://youtu.be/yGR2akJEjQQ","19.18")</f>
        <v>19.18</v>
      </c>
      <c r="L217" s="739"/>
      <c r="M217" s="739"/>
      <c r="N217" s="738" t="s">
        <v>2282</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6078</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2276</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2493</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6326</v>
      </c>
      <c r="C225" s="661" t="s">
        <v>1989</v>
      </c>
      <c r="D225" s="746"/>
      <c r="E225" s="738" t="s">
        <v>1989</v>
      </c>
      <c r="F225" s="739"/>
      <c r="G225" s="739"/>
      <c r="H225" s="739"/>
      <c r="I225" s="739"/>
      <c r="J225" s="739"/>
      <c r="K225" s="746"/>
      <c r="L225" s="739"/>
      <c r="M225" s="738" t="s">
        <v>2616</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3283</v>
      </c>
      <c r="D228" s="746"/>
      <c r="E228" s="738" t="s">
        <v>3283</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4058</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2463</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6034</v>
      </c>
      <c r="B233" s="823" t="s">
        <v>6343</v>
      </c>
      <c r="C233" s="661" t="s">
        <v>2321</v>
      </c>
      <c r="D233" s="746"/>
      <c r="E233" s="738" t="s">
        <v>2256</v>
      </c>
      <c r="F233" s="738" t="s">
        <v>2321</v>
      </c>
      <c r="G233" s="739"/>
      <c r="H233" s="739"/>
      <c r="I233" s="738" t="s">
        <v>6344</v>
      </c>
      <c r="J233" s="739"/>
      <c r="K233" s="740" t="str">
        <f>HYPERLINK("https://youtu.be/_GZXmZdCc5s","31.80")</f>
        <v>31.80</v>
      </c>
      <c r="L233" s="741" t="s">
        <v>2373</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3706</v>
      </c>
      <c r="D236" s="738" t="s">
        <v>3706</v>
      </c>
      <c r="E236" s="738" t="s">
        <v>3063</v>
      </c>
      <c r="F236" s="738" t="s">
        <v>6349</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2755</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5949</v>
      </c>
      <c r="B237" s="823" t="s">
        <v>6350</v>
      </c>
      <c r="C237" s="661" t="s">
        <v>4133</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3550</v>
      </c>
      <c r="S237" s="741" t="s">
        <v>5219</v>
      </c>
      <c r="T237" s="739"/>
      <c r="U237" s="739" t="s">
        <v>6353</v>
      </c>
      <c r="V237" s="739"/>
      <c r="W237" s="739"/>
      <c r="X237" s="741" t="s">
        <v>6354</v>
      </c>
      <c r="Y237" s="739"/>
      <c r="Z237" s="739"/>
      <c r="AA237" s="741" t="s">
        <v>6355</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2260</v>
      </c>
      <c r="E238" s="739"/>
      <c r="F238" s="759" t="s">
        <v>2658</v>
      </c>
      <c r="G238" s="738" t="s">
        <v>3334</v>
      </c>
      <c r="H238" s="738" t="str">
        <f>HYPERLINK("https://clips.twitch.tv/AltruisticResoluteWolverineRlyTho","45.70")</f>
        <v>45.70</v>
      </c>
      <c r="I238" s="738" t="s">
        <v>6357</v>
      </c>
      <c r="J238" s="739"/>
      <c r="K238" s="740" t="str">
        <f>HYPERLINK(" https://youtu.be/dsDcBzsPA5s","45.74")</f>
        <v>45.74</v>
      </c>
      <c r="L238" s="741" t="s">
        <v>3446</v>
      </c>
      <c r="M238" s="739"/>
      <c r="N238" s="747" t="s">
        <v>391</v>
      </c>
      <c r="O238" s="759" t="s">
        <v>1726</v>
      </c>
      <c r="P238" s="741" t="s">
        <v>6358</v>
      </c>
      <c r="Q238" s="738" t="s">
        <v>6359</v>
      </c>
      <c r="R238" s="759" t="s">
        <v>3431</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4484</v>
      </c>
      <c r="K239" s="740" t="str">
        <f>HYPERLINK("https://youtu.be/9O9oqhlyCxY","45.20")</f>
        <v>45.20</v>
      </c>
      <c r="L239" s="739"/>
      <c r="M239" s="667" t="s">
        <v>2527</v>
      </c>
      <c r="N239" s="759" t="s">
        <v>616</v>
      </c>
      <c r="O239" s="716" t="s">
        <v>6332</v>
      </c>
      <c r="P239" s="741" t="s">
        <v>1813</v>
      </c>
      <c r="Q239" s="738" t="s">
        <v>6330</v>
      </c>
      <c r="R239" s="759" t="s">
        <v>317</v>
      </c>
      <c r="S239" s="738" t="s">
        <v>796</v>
      </c>
      <c r="T239" s="739"/>
      <c r="U239" s="739"/>
      <c r="V239" s="739"/>
      <c r="W239" s="739"/>
      <c r="X239" s="741" t="s">
        <v>3514</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2852</v>
      </c>
      <c r="E240" s="738" t="s">
        <v>2065</v>
      </c>
      <c r="F240" s="739"/>
      <c r="G240" s="738" t="s">
        <v>5367</v>
      </c>
      <c r="H240" s="759" t="s">
        <v>6363</v>
      </c>
      <c r="I240" s="738" t="s">
        <v>5261</v>
      </c>
      <c r="J240" s="741" t="s">
        <v>417</v>
      </c>
      <c r="K240" s="776"/>
      <c r="L240" s="739"/>
      <c r="M240" s="741" t="s">
        <v>6364</v>
      </c>
      <c r="N240" s="738" t="s">
        <v>5367</v>
      </c>
      <c r="O240" s="739"/>
      <c r="P240" s="739"/>
      <c r="Q240" s="739"/>
      <c r="R240" s="739"/>
      <c r="S240" s="738" t="s">
        <v>4150</v>
      </c>
      <c r="T240" s="741" t="s">
        <v>5614</v>
      </c>
      <c r="U240" s="739"/>
      <c r="V240" s="739"/>
      <c r="W240" s="738" t="s">
        <v>6365</v>
      </c>
      <c r="X240" s="739"/>
      <c r="Y240" s="738" t="s">
        <v>3629</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6064</v>
      </c>
      <c r="B241" s="827" t="s">
        <v>6367</v>
      </c>
      <c r="C241" s="661" t="s">
        <v>619</v>
      </c>
      <c r="D241" s="738" t="s">
        <v>3924</v>
      </c>
      <c r="E241" s="738" t="s">
        <v>512</v>
      </c>
      <c r="F241" s="739"/>
      <c r="G241" s="738" t="s">
        <v>6368</v>
      </c>
      <c r="H241" s="741" t="s">
        <v>1049</v>
      </c>
      <c r="I241" s="667" t="s">
        <v>1267</v>
      </c>
      <c r="J241" s="741" t="s">
        <v>2001</v>
      </c>
      <c r="K241" s="738" t="s">
        <v>1415</v>
      </c>
      <c r="L241" s="739"/>
      <c r="M241" s="667" t="s">
        <v>3156</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6011</v>
      </c>
      <c r="B242" s="823" t="s">
        <v>6371</v>
      </c>
      <c r="C242" s="661" t="s">
        <v>3834</v>
      </c>
      <c r="D242" s="738" t="s">
        <v>3834</v>
      </c>
      <c r="E242" s="741" t="s">
        <v>3757</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3949</v>
      </c>
      <c r="D243" s="738" t="s">
        <v>2440</v>
      </c>
      <c r="E243" s="738" t="s">
        <v>3808</v>
      </c>
      <c r="F243" s="739"/>
      <c r="G243" s="754"/>
      <c r="H243" s="739"/>
      <c r="I243" s="739"/>
      <c r="J243" s="739"/>
      <c r="K243" s="739"/>
      <c r="L243" s="741" t="s">
        <v>4836</v>
      </c>
      <c r="M243" s="739"/>
      <c r="N243" s="738" t="s">
        <v>3949</v>
      </c>
      <c r="O243" s="739"/>
      <c r="P243" s="741" t="s">
        <v>2824</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6015</v>
      </c>
      <c r="B245" s="823" t="s">
        <v>5901</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6113</v>
      </c>
      <c r="B246" s="823" t="s">
        <v>6087</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6090</v>
      </c>
      <c r="C247" s="661" t="s">
        <v>2826</v>
      </c>
      <c r="D247" s="746"/>
      <c r="E247" s="739"/>
      <c r="F247" s="739"/>
      <c r="G247" s="739"/>
      <c r="H247" s="739"/>
      <c r="I247" s="738" t="s">
        <v>1270</v>
      </c>
      <c r="J247" s="739"/>
      <c r="K247" s="754"/>
      <c r="L247" s="739"/>
      <c r="M247" s="739"/>
      <c r="N247" s="739"/>
      <c r="O247" s="746"/>
      <c r="P247" s="739"/>
      <c r="Q247" s="739"/>
      <c r="R247" s="738" t="s">
        <v>2826</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4414</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2674</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2258</v>
      </c>
      <c r="D253" s="97" t="s">
        <v>4164</v>
      </c>
      <c r="E253" s="97" t="s">
        <v>1011</v>
      </c>
      <c r="F253" s="844"/>
      <c r="G253" s="97" t="s">
        <v>2258</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3868</v>
      </c>
      <c r="D254" s="836" t="s">
        <v>3868</v>
      </c>
      <c r="E254" s="836" t="s">
        <v>526</v>
      </c>
      <c r="F254" s="851"/>
      <c r="G254" s="837"/>
      <c r="H254" s="851"/>
      <c r="I254" s="837"/>
      <c r="J254" s="837"/>
      <c r="K254" s="837"/>
      <c r="L254" s="838" t="s">
        <v>6393</v>
      </c>
      <c r="M254" s="837"/>
      <c r="N254" s="851"/>
      <c r="O254" s="837"/>
      <c r="P254" s="837"/>
      <c r="Q254" s="837"/>
      <c r="R254" s="851" t="s">
        <v>2832</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2755</v>
      </c>
      <c r="D255" s="97" t="s">
        <v>314</v>
      </c>
      <c r="E255" s="565"/>
      <c r="F255" s="844" t="s">
        <v>205</v>
      </c>
      <c r="G255" s="97" t="s">
        <v>2755</v>
      </c>
      <c r="H255" s="97" t="s">
        <v>1056</v>
      </c>
      <c r="I255" s="89" t="s">
        <v>1278</v>
      </c>
      <c r="J255" s="97" t="s">
        <v>1590</v>
      </c>
      <c r="K255" s="847"/>
      <c r="L255" s="845" t="s">
        <v>1383</v>
      </c>
      <c r="M255" s="847"/>
      <c r="N255" s="845" t="s">
        <v>2100</v>
      </c>
      <c r="O255" s="847"/>
      <c r="P255" s="847"/>
      <c r="Q255" s="847"/>
      <c r="R255" s="847"/>
      <c r="S255" s="847"/>
      <c r="T255" s="97" t="s">
        <v>2216</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6029</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2173</v>
      </c>
      <c r="D272" s="836" t="s">
        <v>2173</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4052</v>
      </c>
      <c r="D277" s="866" t="s">
        <v>3626</v>
      </c>
      <c r="E277" s="847"/>
      <c r="F277" s="867" t="s">
        <v>5954</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6029</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6029</v>
      </c>
      <c r="C285" s="859" t="s">
        <v>6424</v>
      </c>
      <c r="D285" s="861"/>
      <c r="E285" s="847"/>
      <c r="F285" s="847"/>
      <c r="G285" s="847"/>
      <c r="H285" s="847"/>
      <c r="I285" s="847"/>
      <c r="J285" s="847"/>
      <c r="K285" s="97" t="s">
        <v>6424</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2677</v>
      </c>
      <c r="D289" s="97" t="s">
        <v>4905</v>
      </c>
      <c r="E289" s="847"/>
      <c r="F289" s="847"/>
      <c r="G289" s="847"/>
      <c r="H289" s="847"/>
      <c r="I289" s="847"/>
      <c r="J289" s="845" t="s">
        <v>1860</v>
      </c>
      <c r="K289" s="847"/>
      <c r="L289" s="847"/>
      <c r="M289" s="847"/>
      <c r="N289" s="97" t="s">
        <v>2677</v>
      </c>
      <c r="O289" s="847"/>
      <c r="P289" s="847"/>
      <c r="Q289" s="847"/>
      <c r="R289" s="847"/>
      <c r="S289" s="847"/>
      <c r="T289" s="847"/>
      <c r="U289" s="847"/>
      <c r="V289" s="847"/>
      <c r="W289" s="97" t="s">
        <v>2757</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6012</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6014</v>
      </c>
      <c r="C291" s="843" t="s">
        <v>6431</v>
      </c>
      <c r="D291" s="97" t="s">
        <v>2200</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5901</v>
      </c>
      <c r="C292" s="835" t="s">
        <v>1373</v>
      </c>
      <c r="D292" s="152" t="s">
        <v>2413</v>
      </c>
      <c r="E292" s="869"/>
      <c r="F292" s="152" t="s">
        <v>2213</v>
      </c>
      <c r="G292" s="870"/>
      <c r="H292" s="836" t="s">
        <v>2151</v>
      </c>
      <c r="I292" s="869"/>
      <c r="J292" s="152" t="s">
        <v>6148</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4719</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5901</v>
      </c>
      <c r="C302" s="865" t="s">
        <v>6452</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4510</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5901</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6050</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6082</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5938</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3759</v>
      </c>
      <c r="B5" s="903" t="s">
        <v>2577</v>
      </c>
      <c r="C5" s="904" t="s">
        <v>1353</v>
      </c>
      <c r="D5" s="905" t="s">
        <v>1139</v>
      </c>
      <c r="E5" s="906" t="s">
        <v>1139</v>
      </c>
      <c r="F5" s="907" t="s">
        <v>728</v>
      </c>
      <c r="G5" s="903" t="s">
        <v>538</v>
      </c>
      <c r="H5" s="911"/>
      <c r="I5" s="144"/>
      <c r="J5" s="144"/>
      <c r="K5" s="911"/>
      <c r="L5" s="911"/>
      <c r="M5" s="911"/>
      <c r="N5" s="911"/>
      <c r="O5" s="911"/>
      <c r="P5" s="911"/>
      <c r="Q5" s="918" t="s">
        <v>3764</v>
      </c>
      <c r="R5" s="919" t="s">
        <v>2317</v>
      </c>
      <c r="S5" s="911"/>
      <c r="T5" s="667" t="s">
        <v>1120</v>
      </c>
      <c r="U5" s="911"/>
      <c r="V5" s="911"/>
      <c r="W5" s="917" t="s">
        <v>6480</v>
      </c>
      <c r="X5" s="911"/>
      <c r="Y5" s="911"/>
      <c r="Z5" s="920" t="s">
        <v>6481</v>
      </c>
      <c r="AA5" s="911"/>
      <c r="AB5" s="911"/>
      <c r="AC5" s="911"/>
      <c r="AD5" s="911"/>
      <c r="AE5" s="911"/>
      <c r="AF5" s="915"/>
      <c r="AG5" s="915"/>
    </row>
    <row r="6">
      <c r="A6" s="902" t="s">
        <v>1067</v>
      </c>
      <c r="B6" s="903" t="s">
        <v>2453</v>
      </c>
      <c r="C6" s="904" t="s">
        <v>728</v>
      </c>
      <c r="D6" s="905" t="s">
        <v>1353</v>
      </c>
      <c r="E6" s="906" t="s">
        <v>1353</v>
      </c>
      <c r="F6" s="907" t="s">
        <v>728</v>
      </c>
      <c r="G6" s="903" t="s">
        <v>728</v>
      </c>
      <c r="H6" s="911"/>
      <c r="I6" s="144"/>
      <c r="J6" s="144"/>
      <c r="K6" s="770"/>
      <c r="L6" s="921"/>
      <c r="M6" s="691"/>
      <c r="N6" s="922"/>
      <c r="O6" s="911"/>
      <c r="P6" s="911"/>
      <c r="Q6" s="911"/>
      <c r="R6" s="912" t="s">
        <v>4368</v>
      </c>
      <c r="S6" s="911"/>
      <c r="T6" s="911"/>
      <c r="U6" s="911"/>
      <c r="V6" s="911"/>
      <c r="W6" s="911"/>
      <c r="X6" s="911"/>
      <c r="Y6" s="911"/>
      <c r="Z6" s="912" t="s">
        <v>478</v>
      </c>
      <c r="AA6" s="912" t="s">
        <v>5703</v>
      </c>
      <c r="AB6" s="911"/>
      <c r="AC6" s="911"/>
      <c r="AD6" s="911"/>
      <c r="AE6" s="911"/>
      <c r="AF6" s="915"/>
      <c r="AG6" s="915"/>
    </row>
    <row r="7">
      <c r="A7" s="923" t="s">
        <v>6482</v>
      </c>
      <c r="B7" s="903" t="s">
        <v>2453</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6185</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6212</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6013</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2768</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2867</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2577</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2201</v>
      </c>
      <c r="X3" s="920" t="s">
        <v>2305</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3126</v>
      </c>
      <c r="CB3" s="920" t="s">
        <v>261</v>
      </c>
      <c r="CC3" s="920" t="s">
        <v>2244</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4828</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2896</v>
      </c>
      <c r="Z4" s="912" t="s">
        <v>4920</v>
      </c>
      <c r="AA4" s="770"/>
      <c r="AB4" s="964" t="s">
        <v>6652</v>
      </c>
      <c r="AC4" s="917" t="s">
        <v>3234</v>
      </c>
      <c r="AD4" s="667" t="s">
        <v>5735</v>
      </c>
      <c r="AE4" s="770"/>
      <c r="AF4" s="917" t="s">
        <v>5637</v>
      </c>
      <c r="AG4" s="911"/>
      <c r="AH4" s="918" t="s">
        <v>6653</v>
      </c>
      <c r="AI4" s="918" t="s">
        <v>4579</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4857</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6665</v>
      </c>
      <c r="C5" s="957" t="s">
        <v>538</v>
      </c>
      <c r="D5" s="958" t="s">
        <v>987</v>
      </c>
      <c r="E5" s="959" t="s">
        <v>1139</v>
      </c>
      <c r="F5" s="960" t="s">
        <v>219</v>
      </c>
      <c r="G5" s="956" t="s">
        <v>2183</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5920</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3323</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5690</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5570</v>
      </c>
      <c r="Y6" s="912" t="s">
        <v>2127</v>
      </c>
      <c r="Z6" s="933"/>
      <c r="AA6" s="933"/>
      <c r="AB6" s="933"/>
      <c r="AC6" s="933"/>
      <c r="AD6" s="691" t="s">
        <v>6706</v>
      </c>
      <c r="AE6" s="770"/>
      <c r="AF6" s="667" t="s">
        <v>564</v>
      </c>
      <c r="AG6" s="770"/>
      <c r="AH6" s="933"/>
      <c r="AI6" s="933"/>
      <c r="AJ6" s="912" t="s">
        <v>2368</v>
      </c>
      <c r="AK6" s="918" t="s">
        <v>5558</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4158</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2183</v>
      </c>
      <c r="CM6" s="975" t="s">
        <v>4128</v>
      </c>
      <c r="CN6" s="975" t="s">
        <v>327</v>
      </c>
      <c r="CO6" s="973"/>
      <c r="CP6" s="973"/>
      <c r="CQ6" s="973"/>
      <c r="CR6" s="973"/>
      <c r="CS6" s="975" t="s">
        <v>6722</v>
      </c>
      <c r="CT6" s="101"/>
    </row>
    <row r="7" ht="15.75" customHeight="1">
      <c r="A7" s="976" t="s">
        <v>6723</v>
      </c>
      <c r="B7" s="956" t="s">
        <v>6724</v>
      </c>
      <c r="C7" s="957" t="s">
        <v>433</v>
      </c>
      <c r="D7" s="958" t="s">
        <v>538</v>
      </c>
      <c r="E7" s="959" t="s">
        <v>538</v>
      </c>
      <c r="F7" s="960" t="s">
        <v>4463</v>
      </c>
      <c r="G7" s="956" t="s">
        <v>3323</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6123</v>
      </c>
      <c r="Y7" s="667" t="s">
        <v>3709</v>
      </c>
      <c r="Z7" s="917" t="s">
        <v>6731</v>
      </c>
      <c r="AA7" s="770"/>
      <c r="AB7" s="770"/>
      <c r="AC7" s="920" t="s">
        <v>6732</v>
      </c>
      <c r="AD7" s="667" t="s">
        <v>2200</v>
      </c>
      <c r="AE7" s="770"/>
      <c r="AF7" s="667" t="s">
        <v>2819</v>
      </c>
      <c r="AG7" s="908"/>
      <c r="AH7" s="920" t="s">
        <v>6733</v>
      </c>
      <c r="AI7" s="920" t="s">
        <v>1217</v>
      </c>
      <c r="AJ7" s="920"/>
      <c r="AK7" s="691" t="s">
        <v>665</v>
      </c>
      <c r="AL7" s="920" t="s">
        <v>5681</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4606</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4494</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3594</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3485</v>
      </c>
      <c r="BX8" s="912" t="s">
        <v>3424</v>
      </c>
      <c r="BY8" s="978" t="s">
        <v>3893</v>
      </c>
      <c r="BZ8" s="908"/>
      <c r="CA8" s="918" t="s">
        <v>1693</v>
      </c>
      <c r="CB8" s="978" t="s">
        <v>2275</v>
      </c>
      <c r="CC8" s="985" t="s">
        <v>2920</v>
      </c>
      <c r="CD8" s="922"/>
      <c r="CE8" s="986"/>
      <c r="CF8" s="986"/>
      <c r="CG8" s="986"/>
      <c r="CH8" s="986"/>
      <c r="CI8" s="986"/>
      <c r="CJ8" s="986"/>
      <c r="CK8" s="986"/>
      <c r="CL8" s="986"/>
      <c r="CM8" s="987" t="s">
        <v>3093</v>
      </c>
      <c r="CN8" s="986"/>
      <c r="CO8" s="986"/>
      <c r="CP8" s="986"/>
      <c r="CQ8" s="988" t="s">
        <v>6740</v>
      </c>
      <c r="CR8" s="986"/>
      <c r="CS8" s="986"/>
      <c r="CT8" s="977"/>
    </row>
    <row r="9" ht="15.75" customHeight="1">
      <c r="A9" s="989" t="s">
        <v>2884</v>
      </c>
      <c r="B9" s="956" t="s">
        <v>6766</v>
      </c>
      <c r="C9" s="957" t="s">
        <v>1139</v>
      </c>
      <c r="D9" s="958" t="s">
        <v>1139</v>
      </c>
      <c r="E9" s="959" t="s">
        <v>1353</v>
      </c>
      <c r="F9" s="960" t="s">
        <v>538</v>
      </c>
      <c r="G9" s="956" t="s">
        <v>4309</v>
      </c>
      <c r="H9" s="990"/>
      <c r="I9" s="990" t="s">
        <v>6767</v>
      </c>
      <c r="J9" s="911"/>
      <c r="K9" s="691" t="s">
        <v>6768</v>
      </c>
      <c r="L9" s="667" t="s">
        <v>6769</v>
      </c>
      <c r="M9" s="691" t="s">
        <v>6770</v>
      </c>
      <c r="N9" s="911"/>
      <c r="O9" s="691" t="s">
        <v>6771</v>
      </c>
      <c r="P9" s="691" t="s">
        <v>6772</v>
      </c>
      <c r="Q9" s="691" t="s">
        <v>6773</v>
      </c>
      <c r="R9" s="691" t="s">
        <v>6774</v>
      </c>
      <c r="S9" s="918" t="s">
        <v>2930</v>
      </c>
      <c r="T9" s="911"/>
      <c r="U9" s="691" t="s">
        <v>3560</v>
      </c>
      <c r="V9" s="911"/>
      <c r="W9" s="691" t="s">
        <v>3412</v>
      </c>
      <c r="X9" s="667" t="s">
        <v>3696</v>
      </c>
      <c r="Y9" s="667" t="s">
        <v>6775</v>
      </c>
      <c r="Z9" s="911"/>
      <c r="AA9" s="911"/>
      <c r="AB9" s="911"/>
      <c r="AC9" s="691" t="s">
        <v>3379</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2334</v>
      </c>
      <c r="BZ9" s="911"/>
      <c r="CA9" s="911"/>
      <c r="CB9" s="691" t="s">
        <v>3492</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2291</v>
      </c>
      <c r="B10" s="956" t="s">
        <v>6784</v>
      </c>
      <c r="C10" s="957" t="s">
        <v>1353</v>
      </c>
      <c r="D10" s="958" t="s">
        <v>1139</v>
      </c>
      <c r="E10" s="959" t="s">
        <v>820</v>
      </c>
      <c r="F10" s="960" t="s">
        <v>728</v>
      </c>
      <c r="G10" s="956" t="s">
        <v>4588</v>
      </c>
      <c r="H10" s="990" t="s">
        <v>6785</v>
      </c>
      <c r="I10" s="993" t="s">
        <v>2304</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4182</v>
      </c>
      <c r="Y10" s="920" t="s">
        <v>6776</v>
      </c>
      <c r="Z10" s="911"/>
      <c r="AA10" s="911"/>
      <c r="AB10" s="911"/>
      <c r="AC10" s="920" t="s">
        <v>6799</v>
      </c>
      <c r="AD10" s="920" t="s">
        <v>3411</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2326</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5872</v>
      </c>
      <c r="B11" s="956" t="s">
        <v>6808</v>
      </c>
      <c r="C11" s="957" t="s">
        <v>221</v>
      </c>
      <c r="D11" s="958" t="s">
        <v>538</v>
      </c>
      <c r="E11" s="959" t="s">
        <v>820</v>
      </c>
      <c r="F11" s="960" t="s">
        <v>5395</v>
      </c>
      <c r="G11" s="956" t="s">
        <v>4463</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5523</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6827</v>
      </c>
      <c r="C13" s="957" t="s">
        <v>1353</v>
      </c>
      <c r="D13" s="958" t="s">
        <v>987</v>
      </c>
      <c r="E13" s="959" t="s">
        <v>1353</v>
      </c>
      <c r="F13" s="960" t="s">
        <v>2577</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4616</v>
      </c>
      <c r="X13" s="667" t="s">
        <v>6835</v>
      </c>
      <c r="Y13" s="920" t="s">
        <v>6836</v>
      </c>
      <c r="Z13" s="911"/>
      <c r="AA13" s="911"/>
      <c r="AB13" s="911"/>
      <c r="AC13" s="691" t="s">
        <v>6837</v>
      </c>
      <c r="AD13" s="702" t="s">
        <v>6814</v>
      </c>
      <c r="AE13" s="911"/>
      <c r="AF13" s="911"/>
      <c r="AG13" s="911"/>
      <c r="AH13" s="920" t="s">
        <v>4975</v>
      </c>
      <c r="AI13" s="911"/>
      <c r="AJ13" s="911"/>
      <c r="AK13" s="920" t="s">
        <v>4778</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4015</v>
      </c>
      <c r="B14" s="956" t="s">
        <v>6845</v>
      </c>
      <c r="C14" s="957" t="s">
        <v>1353</v>
      </c>
      <c r="D14" s="958" t="s">
        <v>1139</v>
      </c>
      <c r="E14" s="959" t="s">
        <v>1353</v>
      </c>
      <c r="F14" s="960" t="s">
        <v>1139</v>
      </c>
      <c r="G14" s="956" t="s">
        <v>4606</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5522</v>
      </c>
      <c r="X14" s="691" t="s">
        <v>6435</v>
      </c>
      <c r="Y14" s="691" t="s">
        <v>265</v>
      </c>
      <c r="Z14" s="920" t="s">
        <v>4726</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4714</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2521</v>
      </c>
      <c r="BY14" s="691" t="s">
        <v>6867</v>
      </c>
      <c r="BZ14" s="911"/>
      <c r="CA14" s="911"/>
      <c r="CB14" s="691" t="s">
        <v>3355</v>
      </c>
      <c r="CC14" s="911"/>
      <c r="CD14" s="911"/>
      <c r="CE14" s="986"/>
      <c r="CF14" s="911"/>
      <c r="CG14" s="911"/>
      <c r="CH14" s="986"/>
      <c r="CI14" s="986"/>
      <c r="CJ14" s="973" t="s">
        <v>6868</v>
      </c>
      <c r="CK14" s="973"/>
      <c r="CL14" s="987" t="s">
        <v>1766</v>
      </c>
      <c r="CM14" s="973" t="s">
        <v>6869</v>
      </c>
      <c r="CN14" s="973" t="s">
        <v>2683</v>
      </c>
      <c r="CO14" s="973" t="s">
        <v>2229</v>
      </c>
      <c r="CP14" s="973" t="s">
        <v>6739</v>
      </c>
      <c r="CQ14" s="973" t="s">
        <v>6736</v>
      </c>
      <c r="CR14" s="986"/>
      <c r="CS14" s="986"/>
      <c r="CT14" s="144"/>
    </row>
    <row r="15">
      <c r="A15" s="1010" t="s">
        <v>2836</v>
      </c>
      <c r="B15" s="956" t="s">
        <v>5722</v>
      </c>
      <c r="C15" s="957" t="s">
        <v>328</v>
      </c>
      <c r="D15" s="958" t="s">
        <v>1353</v>
      </c>
      <c r="E15" s="959" t="s">
        <v>1353</v>
      </c>
      <c r="F15" s="960" t="s">
        <v>328</v>
      </c>
      <c r="G15" s="956" t="s">
        <v>1069</v>
      </c>
      <c r="H15" s="1011" t="s">
        <v>6870</v>
      </c>
      <c r="I15" s="1011" t="s">
        <v>6834</v>
      </c>
      <c r="J15" s="912" t="s">
        <v>6871</v>
      </c>
      <c r="K15" s="912" t="s">
        <v>6872</v>
      </c>
      <c r="L15" s="691" t="s">
        <v>6873</v>
      </c>
      <c r="M15" s="911"/>
      <c r="N15" s="912" t="s">
        <v>2978</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6881</v>
      </c>
      <c r="C16" s="957" t="s">
        <v>1139</v>
      </c>
      <c r="D16" s="958" t="s">
        <v>1353</v>
      </c>
      <c r="E16" s="959" t="s">
        <v>1139</v>
      </c>
      <c r="F16" s="960" t="s">
        <v>820</v>
      </c>
      <c r="G16" s="956" t="s">
        <v>3323</v>
      </c>
      <c r="H16" s="990"/>
      <c r="I16" s="990" t="s">
        <v>6882</v>
      </c>
      <c r="J16" s="920"/>
      <c r="K16" s="920" t="s">
        <v>6883</v>
      </c>
      <c r="L16" s="920"/>
      <c r="M16" s="920" t="s">
        <v>6884</v>
      </c>
      <c r="N16" s="911"/>
      <c r="O16" s="920" t="s">
        <v>6885</v>
      </c>
      <c r="P16" s="911"/>
      <c r="Q16" s="911"/>
      <c r="R16" s="691" t="s">
        <v>6886</v>
      </c>
      <c r="S16" s="723" t="s">
        <v>3794</v>
      </c>
      <c r="T16" s="920" t="s">
        <v>6887</v>
      </c>
      <c r="U16" s="691" t="s">
        <v>3421</v>
      </c>
      <c r="V16" s="920"/>
      <c r="W16" s="920" t="s">
        <v>5242</v>
      </c>
      <c r="X16" s="691" t="s">
        <v>3136</v>
      </c>
      <c r="Y16" s="920" t="s">
        <v>3443</v>
      </c>
      <c r="Z16" s="911"/>
      <c r="AA16" s="911"/>
      <c r="AB16" s="911"/>
      <c r="AC16" s="920" t="s">
        <v>3793</v>
      </c>
      <c r="AD16" s="691" t="s">
        <v>4983</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2338</v>
      </c>
      <c r="BZ16" s="911"/>
      <c r="CA16" s="911"/>
      <c r="CB16" s="691" t="s">
        <v>4986</v>
      </c>
      <c r="CC16" s="920" t="s">
        <v>6899</v>
      </c>
      <c r="CD16" s="920"/>
      <c r="CE16" s="911"/>
      <c r="CF16" s="911"/>
      <c r="CG16" s="911"/>
      <c r="CH16" s="911"/>
      <c r="CI16" s="911"/>
      <c r="CJ16" s="911"/>
      <c r="CK16" s="911"/>
      <c r="CL16" s="911"/>
      <c r="CM16" s="920" t="s">
        <v>6900</v>
      </c>
      <c r="CN16" s="920" t="s">
        <v>1595</v>
      </c>
      <c r="CO16" s="920" t="s">
        <v>4588</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70"/>
      <c r="AF18" s="918" t="s">
        <v>6918</v>
      </c>
      <c r="AG18" s="911"/>
      <c r="AH18" s="912" t="s">
        <v>2658</v>
      </c>
      <c r="AI18" s="912" t="s">
        <v>2632</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70"/>
      <c r="AF19" s="667" t="s">
        <v>885</v>
      </c>
      <c r="AG19" s="908"/>
      <c r="AH19" s="920" t="s">
        <v>4437</v>
      </c>
      <c r="AI19" s="920" t="s">
        <v>5182</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2382</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2577</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2344</v>
      </c>
      <c r="S22" s="911"/>
      <c r="T22" s="920" t="s">
        <v>6957</v>
      </c>
      <c r="U22" s="920" t="s">
        <v>6958</v>
      </c>
      <c r="V22" s="920" t="s">
        <v>6959</v>
      </c>
      <c r="W22" s="920" t="s">
        <v>3046</v>
      </c>
      <c r="X22" s="691" t="s">
        <v>2813</v>
      </c>
      <c r="Y22" s="920" t="s">
        <v>2642</v>
      </c>
      <c r="Z22" s="911"/>
      <c r="AA22" s="911"/>
      <c r="AB22" s="911"/>
      <c r="AC22" s="920" t="s">
        <v>2356</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2365</v>
      </c>
      <c r="CA23" s="920" t="s">
        <v>5060</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4477</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2577</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5954</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4493</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2537</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5954</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3732</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2577</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2183</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2390</v>
      </c>
      <c r="CD32" s="978"/>
      <c r="CE32" s="986"/>
      <c r="CF32" s="986"/>
      <c r="CG32" s="986"/>
      <c r="CH32" s="986"/>
      <c r="CI32" s="986"/>
      <c r="CJ32" s="986"/>
      <c r="CK32" s="986"/>
      <c r="CL32" s="986"/>
      <c r="CM32" s="986"/>
      <c r="CN32" s="986"/>
      <c r="CO32" s="986"/>
      <c r="CP32" s="986"/>
      <c r="CQ32" s="986"/>
      <c r="CR32" s="986"/>
      <c r="CS32" s="986"/>
      <c r="CT32" s="144"/>
    </row>
    <row r="33">
      <c r="A33" s="961" t="s">
        <v>2614</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2683</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2407</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2181</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2225</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2642</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2505</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4488</v>
      </c>
      <c r="J2" s="1061" t="s">
        <v>7108</v>
      </c>
      <c r="K2" s="1061" t="s">
        <v>943</v>
      </c>
      <c r="L2" s="1061" t="s">
        <v>339</v>
      </c>
      <c r="M2" s="1061" t="s">
        <v>7109</v>
      </c>
      <c r="N2" s="1061" t="s">
        <v>7110</v>
      </c>
      <c r="O2" s="1061" t="s">
        <v>7111</v>
      </c>
      <c r="P2" s="1061" t="s">
        <v>1227</v>
      </c>
      <c r="Q2" s="1062" t="s">
        <v>7112</v>
      </c>
      <c r="R2" s="1062" t="s">
        <v>4493</v>
      </c>
      <c r="S2" s="1062" t="s">
        <v>7108</v>
      </c>
      <c r="T2" s="1062" t="s">
        <v>7113</v>
      </c>
      <c r="U2" s="1062" t="s">
        <v>7114</v>
      </c>
      <c r="V2" s="1062" t="s">
        <v>7115</v>
      </c>
      <c r="W2" s="1063" t="s">
        <v>7116</v>
      </c>
      <c r="X2" s="1064" t="s">
        <v>6291</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2804</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2802</v>
      </c>
      <c r="Y3" s="1064" t="s">
        <v>7146</v>
      </c>
      <c r="Z3" s="1064" t="s">
        <v>7147</v>
      </c>
      <c r="AA3" s="1064" t="s">
        <v>7148</v>
      </c>
      <c r="AB3" s="1064" t="s">
        <v>7149</v>
      </c>
      <c r="AC3" s="1064" t="s">
        <v>4664</v>
      </c>
      <c r="AD3" s="1059" t="s">
        <v>7150</v>
      </c>
      <c r="AE3" s="1059" t="s">
        <v>7151</v>
      </c>
      <c r="AF3" s="1065" t="s">
        <v>7152</v>
      </c>
      <c r="AG3" s="1065" t="s">
        <v>7153</v>
      </c>
      <c r="AH3" s="1065" t="s">
        <v>2861</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2780</v>
      </c>
      <c r="AF4" s="1065" t="s">
        <v>2747</v>
      </c>
      <c r="AG4" s="1065" t="s">
        <v>4238</v>
      </c>
      <c r="AH4" s="1065" t="s">
        <v>4830</v>
      </c>
      <c r="AI4" s="1065" t="s">
        <v>7189</v>
      </c>
      <c r="AJ4" s="1065" t="s">
        <v>7190</v>
      </c>
      <c r="AK4" s="1065" t="s">
        <v>5914</v>
      </c>
      <c r="AL4" s="1065" t="s">
        <v>7191</v>
      </c>
      <c r="AM4" s="1066" t="s">
        <v>7192</v>
      </c>
      <c r="AN4" s="1066" t="s">
        <v>3683</v>
      </c>
      <c r="AO4" s="1066" t="s">
        <v>7193</v>
      </c>
      <c r="AP4" s="1066" t="s">
        <v>7194</v>
      </c>
      <c r="AQ4" s="1066" t="s">
        <v>7195</v>
      </c>
      <c r="AR4" s="1066" t="s">
        <v>5907</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4488</v>
      </c>
      <c r="J5" s="1079" t="s">
        <v>7108</v>
      </c>
      <c r="K5" s="1079" t="s">
        <v>943</v>
      </c>
      <c r="L5" s="1080" t="s">
        <v>7201</v>
      </c>
      <c r="M5" s="1081" t="s">
        <v>7202</v>
      </c>
      <c r="N5" s="1080" t="s">
        <v>7203</v>
      </c>
      <c r="O5" s="1079" t="s">
        <v>7111</v>
      </c>
      <c r="P5" s="1079" t="s">
        <v>1227</v>
      </c>
      <c r="Q5" s="1079" t="s">
        <v>7112</v>
      </c>
      <c r="R5" s="1079" t="s">
        <v>4493</v>
      </c>
      <c r="S5" s="1079" t="s">
        <v>7108</v>
      </c>
      <c r="T5" s="1079" t="s">
        <v>7113</v>
      </c>
      <c r="U5" s="1079" t="s">
        <v>7114</v>
      </c>
      <c r="V5" s="1082" t="s">
        <v>6928</v>
      </c>
      <c r="W5" s="1079" t="s">
        <v>7116</v>
      </c>
      <c r="X5" s="1079" t="s">
        <v>6291</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2854</v>
      </c>
      <c r="J6" s="1090" t="s">
        <v>7216</v>
      </c>
      <c r="K6" s="1085" t="s">
        <v>3390</v>
      </c>
      <c r="L6" s="1085" t="s">
        <v>3425</v>
      </c>
      <c r="M6" s="1085" t="s">
        <v>5810</v>
      </c>
      <c r="N6" s="1093" t="s">
        <v>7217</v>
      </c>
      <c r="O6" s="1085" t="s">
        <v>7218</v>
      </c>
      <c r="P6" s="1086" t="s">
        <v>6353</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6019</v>
      </c>
      <c r="AO6" s="1095" t="s">
        <v>2804</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6161</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2515</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2817</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2717</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6610</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2330</v>
      </c>
      <c r="AM9" s="1127" t="s">
        <v>7172</v>
      </c>
      <c r="AN9" s="1128" t="s">
        <v>4311</v>
      </c>
      <c r="AO9" s="1128" t="s">
        <v>7309</v>
      </c>
      <c r="AP9" s="1127" t="s">
        <v>7310</v>
      </c>
      <c r="AQ9" s="1127" t="s">
        <v>7311</v>
      </c>
      <c r="AR9" s="1128" t="s">
        <v>7312</v>
      </c>
      <c r="AS9" s="1127" t="s">
        <v>941</v>
      </c>
      <c r="AT9" s="1096" t="s">
        <v>7313</v>
      </c>
      <c r="AU9" s="1110" t="s">
        <v>7314</v>
      </c>
      <c r="AV9" s="1086" t="str">
        <f t="shared" si="1"/>
        <v>3:05</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4496</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2646</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2829</v>
      </c>
      <c r="M11" s="1104" t="s">
        <v>7353</v>
      </c>
      <c r="N11" s="1104" t="s">
        <v>1756</v>
      </c>
      <c r="O11" s="1104" t="s">
        <v>7354</v>
      </c>
      <c r="P11" s="1104" t="s">
        <v>4514</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6807</v>
      </c>
      <c r="AJ11" s="1104" t="s">
        <v>7364</v>
      </c>
      <c r="AK11" s="1104" t="s">
        <v>4184</v>
      </c>
      <c r="AL11" s="1104" t="s">
        <v>3242</v>
      </c>
      <c r="AM11" s="1104" t="s">
        <v>4630</v>
      </c>
      <c r="AN11" s="1104" t="s">
        <v>2704</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4455</v>
      </c>
      <c r="O12" s="1085" t="s">
        <v>7377</v>
      </c>
      <c r="P12" s="1086" t="s">
        <v>4514</v>
      </c>
      <c r="Q12" s="1086" t="s">
        <v>7378</v>
      </c>
      <c r="R12" s="1086" t="s">
        <v>7379</v>
      </c>
      <c r="S12" s="1142" t="s">
        <v>7216</v>
      </c>
      <c r="T12" s="1086" t="s">
        <v>7380</v>
      </c>
      <c r="U12" s="1085" t="s">
        <v>7381</v>
      </c>
      <c r="V12" s="1086" t="s">
        <v>2365</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0.05008101851851852</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6338</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3:09</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2586</v>
      </c>
      <c r="M14" s="1082" t="s">
        <v>7436</v>
      </c>
      <c r="N14" s="1082" t="s">
        <v>1568</v>
      </c>
      <c r="O14" s="1082" t="s">
        <v>7437</v>
      </c>
      <c r="P14" s="1082" t="s">
        <v>7438</v>
      </c>
      <c r="Q14" s="1082" t="s">
        <v>7439</v>
      </c>
      <c r="R14" s="1082" t="s">
        <v>7408</v>
      </c>
      <c r="S14" s="1082" t="s">
        <v>4210</v>
      </c>
      <c r="T14" s="1082" t="s">
        <v>7440</v>
      </c>
      <c r="U14" s="1082" t="s">
        <v>7441</v>
      </c>
      <c r="V14" s="1082" t="s">
        <v>7442</v>
      </c>
      <c r="W14" s="1082" t="s">
        <v>7443</v>
      </c>
      <c r="X14" s="1082" t="s">
        <v>7444</v>
      </c>
      <c r="Y14" s="1082" t="s">
        <v>3201</v>
      </c>
      <c r="Z14" s="1082" t="s">
        <v>7445</v>
      </c>
      <c r="AA14" s="1082" t="s">
        <v>7446</v>
      </c>
      <c r="AB14" s="1082" t="s">
        <v>3498</v>
      </c>
      <c r="AC14" s="1083">
        <v>48.67</v>
      </c>
      <c r="AD14" s="1082" t="s">
        <v>7447</v>
      </c>
      <c r="AE14" s="1083">
        <v>47.81</v>
      </c>
      <c r="AF14" s="1082" t="s">
        <v>7448</v>
      </c>
      <c r="AG14" s="1082" t="s">
        <v>7449</v>
      </c>
      <c r="AH14" s="1082" t="s">
        <v>5014</v>
      </c>
      <c r="AI14" s="1082" t="s">
        <v>7450</v>
      </c>
      <c r="AJ14" s="1083" t="s">
        <v>7451</v>
      </c>
      <c r="AK14" s="1082" t="s">
        <v>2203</v>
      </c>
      <c r="AL14" s="1082" t="s">
        <v>7452</v>
      </c>
      <c r="AM14" s="1083" t="s">
        <v>7453</v>
      </c>
      <c r="AN14" s="1082" t="s">
        <v>7454</v>
      </c>
      <c r="AO14" s="1082" t="s">
        <v>2497</v>
      </c>
      <c r="AP14" s="1082" t="s">
        <v>7455</v>
      </c>
      <c r="AQ14" s="1082" t="s">
        <v>7456</v>
      </c>
      <c r="AR14" s="1082" t="s">
        <v>7457</v>
      </c>
      <c r="AS14" s="1083">
        <v>46.49</v>
      </c>
      <c r="AT14" s="1082" t="s">
        <v>7458</v>
      </c>
      <c r="AU14" s="1110" t="s">
        <v>7459</v>
      </c>
      <c r="AV14" s="1110" t="str">
        <f t="shared" si="1"/>
        <v>2:31</v>
      </c>
      <c r="AW14" s="1146"/>
    </row>
    <row r="15" ht="15.75" customHeight="1">
      <c r="A15" s="1147" t="s">
        <v>5757</v>
      </c>
      <c r="B15" s="1076" t="s">
        <v>7102</v>
      </c>
      <c r="C15" s="1089">
        <v>0.05018518518518519</v>
      </c>
      <c r="D15" s="1104" t="s">
        <v>7460</v>
      </c>
      <c r="E15" s="1086" t="s">
        <v>7461</v>
      </c>
      <c r="F15" s="1086" t="s">
        <v>7462</v>
      </c>
      <c r="G15" s="1086" t="s">
        <v>7463</v>
      </c>
      <c r="H15" s="1085" t="s">
        <v>7464</v>
      </c>
      <c r="I15" s="1086" t="s">
        <v>1801</v>
      </c>
      <c r="J15" s="1085" t="s">
        <v>7159</v>
      </c>
      <c r="K15" s="1086" t="s">
        <v>7465</v>
      </c>
      <c r="L15" s="1085" t="s">
        <v>4196</v>
      </c>
      <c r="M15" s="1086" t="s">
        <v>7466</v>
      </c>
      <c r="N15" s="1086" t="s">
        <v>7467</v>
      </c>
      <c r="O15" s="1086" t="s">
        <v>7468</v>
      </c>
      <c r="P15" s="1086" t="s">
        <v>3574</v>
      </c>
      <c r="Q15" s="1086" t="s">
        <v>4342</v>
      </c>
      <c r="R15" s="1086" t="s">
        <v>7469</v>
      </c>
      <c r="S15" s="1086" t="s">
        <v>7470</v>
      </c>
      <c r="T15" s="1086" t="s">
        <v>7471</v>
      </c>
      <c r="U15" s="1085" t="s">
        <v>7472</v>
      </c>
      <c r="V15" s="1086" t="s">
        <v>4496</v>
      </c>
      <c r="W15" s="1085" t="s">
        <v>7473</v>
      </c>
      <c r="X15" s="1085" t="s">
        <v>7453</v>
      </c>
      <c r="Y15" s="1086" t="s">
        <v>2632</v>
      </c>
      <c r="Z15" s="1085" t="s">
        <v>7474</v>
      </c>
      <c r="AA15" s="1086" t="s">
        <v>7475</v>
      </c>
      <c r="AB15" s="1086" t="s">
        <v>3095</v>
      </c>
      <c r="AC15" s="1086" t="s">
        <v>4654</v>
      </c>
      <c r="AD15" s="1085" t="s">
        <v>7476</v>
      </c>
      <c r="AE15" s="1086" t="s">
        <v>5126</v>
      </c>
      <c r="AF15" s="1148" t="s">
        <v>7118</v>
      </c>
      <c r="AG15" s="1085" t="s">
        <v>788</v>
      </c>
      <c r="AH15" s="1086" t="s">
        <v>7477</v>
      </c>
      <c r="AI15" s="1086" t="s">
        <v>7478</v>
      </c>
      <c r="AJ15" s="1086" t="s">
        <v>7479</v>
      </c>
      <c r="AK15" s="1086" t="s">
        <v>7480</v>
      </c>
      <c r="AL15" s="1086" t="s">
        <v>3885</v>
      </c>
      <c r="AM15" s="1086" t="s">
        <v>7481</v>
      </c>
      <c r="AN15" s="1086" t="s">
        <v>2822</v>
      </c>
      <c r="AO15" s="1086" t="s">
        <v>3390</v>
      </c>
      <c r="AP15" s="1086" t="s">
        <v>7482</v>
      </c>
      <c r="AQ15" s="1086" t="s">
        <v>7483</v>
      </c>
      <c r="AR15" s="1086" t="s">
        <v>7484</v>
      </c>
      <c r="AS15" s="1086" t="s">
        <v>7485</v>
      </c>
      <c r="AT15" s="1086" t="s">
        <v>7486</v>
      </c>
      <c r="AU15" s="1085" t="s">
        <v>7487</v>
      </c>
      <c r="AV15" s="1086" t="str">
        <f t="shared" si="1"/>
        <v>2:26</v>
      </c>
      <c r="AW15" s="1149"/>
    </row>
    <row r="16" ht="15.75" customHeight="1">
      <c r="A16" s="1098" t="s">
        <v>1351</v>
      </c>
      <c r="B16" s="1076" t="s">
        <v>7102</v>
      </c>
      <c r="C16" s="1077">
        <v>0.05025462962962963</v>
      </c>
      <c r="D16" s="1104" t="s">
        <v>7488</v>
      </c>
      <c r="E16" s="1117" t="s">
        <v>7130</v>
      </c>
      <c r="F16" s="1131" t="s">
        <v>7489</v>
      </c>
      <c r="G16" s="1150" t="s">
        <v>7490</v>
      </c>
      <c r="H16" s="1119" t="s">
        <v>7491</v>
      </c>
      <c r="I16" s="1119" t="s">
        <v>1125</v>
      </c>
      <c r="J16" s="1120" t="s">
        <v>7492</v>
      </c>
      <c r="K16" s="1133" t="s">
        <v>7493</v>
      </c>
      <c r="L16" s="1133" t="s">
        <v>4796</v>
      </c>
      <c r="M16" s="1151" t="str">
        <f>HYPERLINK("https://youtu.be/teAIifUZjFw","1:14.18")</f>
        <v>1:14.18</v>
      </c>
      <c r="N16" s="1133" t="s">
        <v>3188</v>
      </c>
      <c r="O16" s="1133" t="s">
        <v>7494</v>
      </c>
      <c r="P16" s="1133" t="s">
        <v>1754</v>
      </c>
      <c r="Q16" s="1124" t="s">
        <v>7495</v>
      </c>
      <c r="R16" s="1122" t="s">
        <v>7496</v>
      </c>
      <c r="S16" s="1122" t="s">
        <v>5061</v>
      </c>
      <c r="T16" s="1152" t="str">
        <f>HYPERLINK("https://youtu.be/AiXricVH5ss","1:24.99")</f>
        <v>1:24.99</v>
      </c>
      <c r="U16" s="1153" t="str">
        <f>HYPERLINK("https://www.twitch.tv/videos/450151935","2:00.31")</f>
        <v>2:00.31</v>
      </c>
      <c r="V16" s="1122" t="s">
        <v>7497</v>
      </c>
      <c r="W16" s="1154" t="str">
        <f>HYPERLINK("https://youtu.be/eafNhBoXVWA","1:46.09")</f>
        <v>1:46.09</v>
      </c>
      <c r="X16" s="1134" t="s">
        <v>4511</v>
      </c>
      <c r="Y16" s="1134" t="s">
        <v>7265</v>
      </c>
      <c r="Z16" s="1134" t="s">
        <v>7498</v>
      </c>
      <c r="AA16" s="1125" t="s">
        <v>4283</v>
      </c>
      <c r="AB16" s="1134" t="s">
        <v>6380</v>
      </c>
      <c r="AC16" s="1134" t="s">
        <v>7499</v>
      </c>
      <c r="AD16" s="1155" t="str">
        <f>HYPERLINK("https://youtu.be/8FEcTKESSh0","1:49.80")</f>
        <v>1:49.80</v>
      </c>
      <c r="AE16" s="1117" t="s">
        <v>5814</v>
      </c>
      <c r="AF16" s="1135" t="s">
        <v>7500</v>
      </c>
      <c r="AG16" s="1135" t="s">
        <v>7501</v>
      </c>
      <c r="AH16" s="1135" t="s">
        <v>7502</v>
      </c>
      <c r="AI16" s="1135" t="s">
        <v>7503</v>
      </c>
      <c r="AJ16" s="1135" t="s">
        <v>7504</v>
      </c>
      <c r="AK16" s="1126" t="s">
        <v>7505</v>
      </c>
      <c r="AL16" s="1135" t="s">
        <v>7506</v>
      </c>
      <c r="AM16" s="1128" t="s">
        <v>7342</v>
      </c>
      <c r="AN16" s="1128" t="s">
        <v>3044</v>
      </c>
      <c r="AO16" s="1128" t="s">
        <v>7507</v>
      </c>
      <c r="AP16" s="1127" t="s">
        <v>7508</v>
      </c>
      <c r="AQ16" s="1127" t="s">
        <v>7509</v>
      </c>
      <c r="AR16" s="1128" t="s">
        <v>7510</v>
      </c>
      <c r="AS16" s="1127" t="s">
        <v>5224</v>
      </c>
      <c r="AT16" s="1151" t="str">
        <f>HYPERLINK("https://youtu.be/xDirVtS1AZ4?t=4416","2:27.45")</f>
        <v>2:27.45</v>
      </c>
      <c r="AU16" s="1136" t="s">
        <v>7511</v>
      </c>
      <c r="AV16" s="1086" t="str">
        <f t="shared" si="1"/>
        <v>2:34</v>
      </c>
      <c r="AW16" s="1111" t="s">
        <v>7512</v>
      </c>
    </row>
    <row r="17" ht="15.75" customHeight="1">
      <c r="A17" s="1088" t="s">
        <v>7513</v>
      </c>
      <c r="B17" s="1076" t="s">
        <v>7102</v>
      </c>
      <c r="C17" s="1089">
        <v>0.0502662037037037</v>
      </c>
      <c r="D17" s="1104" t="s">
        <v>7514</v>
      </c>
      <c r="E17" s="1085" t="s">
        <v>7515</v>
      </c>
      <c r="F17" s="1085" t="s">
        <v>7516</v>
      </c>
      <c r="G17" s="1086" t="s">
        <v>7517</v>
      </c>
      <c r="H17" s="1086" t="s">
        <v>7518</v>
      </c>
      <c r="I17" s="1086" t="s">
        <v>7519</v>
      </c>
      <c r="J17" s="1085" t="s">
        <v>7520</v>
      </c>
      <c r="K17" s="1085" t="s">
        <v>7521</v>
      </c>
      <c r="L17" s="1086" t="s">
        <v>5336</v>
      </c>
      <c r="M17" s="1085" t="s">
        <v>7522</v>
      </c>
      <c r="N17" s="1085" t="s">
        <v>5031</v>
      </c>
      <c r="O17" s="1086" t="s">
        <v>7523</v>
      </c>
      <c r="P17" s="1086" t="s">
        <v>7524</v>
      </c>
      <c r="Q17" s="1085" t="s">
        <v>7525</v>
      </c>
      <c r="R17" s="1085" t="s">
        <v>4815</v>
      </c>
      <c r="S17" s="1086" t="s">
        <v>7384</v>
      </c>
      <c r="T17" s="1086" t="s">
        <v>7526</v>
      </c>
      <c r="U17" s="1086" t="s">
        <v>7527</v>
      </c>
      <c r="V17" s="1086" t="s">
        <v>7528</v>
      </c>
      <c r="W17" s="1086" t="s">
        <v>7529</v>
      </c>
      <c r="X17" s="1086" t="s">
        <v>6160</v>
      </c>
      <c r="Y17" s="1086" t="s">
        <v>6338</v>
      </c>
      <c r="Z17" s="1086" t="s">
        <v>7530</v>
      </c>
      <c r="AA17" s="1086" t="s">
        <v>7337</v>
      </c>
      <c r="AB17" s="1086" t="s">
        <v>3632</v>
      </c>
      <c r="AC17" s="1086" t="s">
        <v>7531</v>
      </c>
      <c r="AD17" s="1086" t="s">
        <v>7532</v>
      </c>
      <c r="AE17" s="1086" t="s">
        <v>4700</v>
      </c>
      <c r="AF17" s="1085" t="s">
        <v>1033</v>
      </c>
      <c r="AG17" s="1086" t="s">
        <v>7533</v>
      </c>
      <c r="AH17" s="1085" t="s">
        <v>3485</v>
      </c>
      <c r="AI17" s="1086" t="s">
        <v>4039</v>
      </c>
      <c r="AJ17" s="1086" t="s">
        <v>7534</v>
      </c>
      <c r="AK17" s="1148" t="s">
        <v>7120</v>
      </c>
      <c r="AL17" s="1086" t="s">
        <v>4223</v>
      </c>
      <c r="AM17" s="1086" t="s">
        <v>5173</v>
      </c>
      <c r="AN17" s="1086" t="s">
        <v>7121</v>
      </c>
      <c r="AO17" s="1086" t="s">
        <v>5907</v>
      </c>
      <c r="AP17" s="1086" t="s">
        <v>7535</v>
      </c>
      <c r="AQ17" s="1148" t="s">
        <v>7124</v>
      </c>
      <c r="AR17" s="1086" t="s">
        <v>589</v>
      </c>
      <c r="AS17" s="1086" t="s">
        <v>5331</v>
      </c>
      <c r="AT17" s="1086" t="s">
        <v>7536</v>
      </c>
      <c r="AU17" s="1085" t="s">
        <v>7537</v>
      </c>
      <c r="AV17" s="1086" t="str">
        <f t="shared" si="1"/>
        <v>3:20</v>
      </c>
      <c r="AW17" s="1149" t="s">
        <v>6687</v>
      </c>
    </row>
    <row r="18">
      <c r="A18" s="1156" t="s">
        <v>1958</v>
      </c>
      <c r="B18" s="1157" t="s">
        <v>7102</v>
      </c>
      <c r="C18" s="1077">
        <v>0.0503125</v>
      </c>
      <c r="D18" s="1104" t="s">
        <v>7538</v>
      </c>
      <c r="E18" s="1117" t="s">
        <v>7539</v>
      </c>
      <c r="F18" s="1117" t="s">
        <v>7540</v>
      </c>
      <c r="G18" s="1117" t="s">
        <v>6726</v>
      </c>
      <c r="H18" s="1118" t="s">
        <v>7541</v>
      </c>
      <c r="I18" s="1118" t="s">
        <v>3431</v>
      </c>
      <c r="J18" s="1120" t="s">
        <v>1795</v>
      </c>
      <c r="K18" s="1120" t="s">
        <v>7542</v>
      </c>
      <c r="L18" s="1120" t="s">
        <v>4438</v>
      </c>
      <c r="M18" s="1120" t="s">
        <v>7543</v>
      </c>
      <c r="N18" s="1120" t="s">
        <v>7544</v>
      </c>
      <c r="O18" s="1120" t="s">
        <v>7545</v>
      </c>
      <c r="P18" s="1120" t="s">
        <v>5156</v>
      </c>
      <c r="Q18" s="1122" t="s">
        <v>7546</v>
      </c>
      <c r="R18" s="1122" t="s">
        <v>7547</v>
      </c>
      <c r="S18" s="1122" t="s">
        <v>731</v>
      </c>
      <c r="T18" s="1122" t="s">
        <v>7548</v>
      </c>
      <c r="U18" s="1122" t="s">
        <v>7549</v>
      </c>
      <c r="V18" s="1122" t="s">
        <v>7550</v>
      </c>
      <c r="W18" s="1125" t="s">
        <v>7551</v>
      </c>
      <c r="X18" s="1125" t="s">
        <v>4511</v>
      </c>
      <c r="Y18" s="1125" t="s">
        <v>1539</v>
      </c>
      <c r="Z18" s="1125" t="s">
        <v>2264</v>
      </c>
      <c r="AA18" s="1125" t="s">
        <v>7552</v>
      </c>
      <c r="AB18" s="1125" t="s">
        <v>3218</v>
      </c>
      <c r="AC18" s="1125" t="s">
        <v>7553</v>
      </c>
      <c r="AD18" s="1117" t="s">
        <v>7554</v>
      </c>
      <c r="AE18" s="1117" t="s">
        <v>6354</v>
      </c>
      <c r="AF18" s="1126" t="s">
        <v>7555</v>
      </c>
      <c r="AG18" s="1126" t="s">
        <v>7556</v>
      </c>
      <c r="AH18" s="1126" t="s">
        <v>7557</v>
      </c>
      <c r="AI18" s="1126" t="s">
        <v>5023</v>
      </c>
      <c r="AJ18" s="1126" t="s">
        <v>7558</v>
      </c>
      <c r="AK18" s="1126" t="s">
        <v>7153</v>
      </c>
      <c r="AL18" s="1126" t="s">
        <v>7559</v>
      </c>
      <c r="AM18" s="1128" t="s">
        <v>7307</v>
      </c>
      <c r="AN18" s="1128" t="s">
        <v>7560</v>
      </c>
      <c r="AO18" s="1128" t="s">
        <v>150</v>
      </c>
      <c r="AP18" s="1128" t="s">
        <v>7561</v>
      </c>
      <c r="AQ18" s="1128" t="s">
        <v>7562</v>
      </c>
      <c r="AR18" s="1128" t="s">
        <v>7563</v>
      </c>
      <c r="AS18" s="1128" t="s">
        <v>2686</v>
      </c>
      <c r="AT18" s="1120" t="s">
        <v>7564</v>
      </c>
      <c r="AU18" s="1110" t="s">
        <v>7565</v>
      </c>
      <c r="AV18" s="1086" t="str">
        <f t="shared" si="1"/>
        <v>2:59</v>
      </c>
      <c r="AW18" s="1146" t="s">
        <v>7566</v>
      </c>
    </row>
    <row r="19" ht="15.75" customHeight="1">
      <c r="A19" s="1156" t="s">
        <v>2451</v>
      </c>
      <c r="B19" s="1145" t="s">
        <v>7128</v>
      </c>
      <c r="C19" s="1077">
        <v>0.05037037037037037</v>
      </c>
      <c r="D19" s="1104" t="s">
        <v>7567</v>
      </c>
      <c r="E19" s="1104" t="s">
        <v>7568</v>
      </c>
      <c r="F19" s="1104" t="s">
        <v>7569</v>
      </c>
      <c r="G19" s="1104" t="s">
        <v>7570</v>
      </c>
      <c r="H19" s="1104" t="s">
        <v>7571</v>
      </c>
      <c r="I19" s="1104" t="s">
        <v>7572</v>
      </c>
      <c r="J19" s="1158" t="s">
        <v>7135</v>
      </c>
      <c r="K19" s="1104" t="s">
        <v>7573</v>
      </c>
      <c r="L19" s="1104" t="s">
        <v>7574</v>
      </c>
      <c r="M19" s="1158" t="s">
        <v>7138</v>
      </c>
      <c r="N19" s="1158" t="s">
        <v>3294</v>
      </c>
      <c r="O19" s="1104" t="s">
        <v>7575</v>
      </c>
      <c r="P19" s="1158" t="s">
        <v>5126</v>
      </c>
      <c r="Q19" s="1104" t="s">
        <v>7140</v>
      </c>
      <c r="R19" s="1158" t="s">
        <v>7141</v>
      </c>
      <c r="S19" s="1158" t="s">
        <v>7142</v>
      </c>
      <c r="T19" s="1104" t="s">
        <v>7576</v>
      </c>
      <c r="U19" s="1104" t="s">
        <v>7516</v>
      </c>
      <c r="V19" s="1158" t="s">
        <v>7145</v>
      </c>
      <c r="W19" s="1158" t="s">
        <v>4148</v>
      </c>
      <c r="X19" s="1104" t="s">
        <v>4971</v>
      </c>
      <c r="Y19" s="1158" t="s">
        <v>7146</v>
      </c>
      <c r="Z19" s="1104" t="s">
        <v>640</v>
      </c>
      <c r="AA19" s="1104" t="s">
        <v>7577</v>
      </c>
      <c r="AB19" s="1104" t="s">
        <v>7578</v>
      </c>
      <c r="AC19" s="1104" t="s">
        <v>1785</v>
      </c>
      <c r="AD19" s="1104" t="s">
        <v>7579</v>
      </c>
      <c r="AE19" s="1104" t="s">
        <v>3512</v>
      </c>
      <c r="AF19" s="1104" t="s">
        <v>7580</v>
      </c>
      <c r="AG19" s="1104" t="s">
        <v>5237</v>
      </c>
      <c r="AH19" s="1104" t="s">
        <v>4237</v>
      </c>
      <c r="AI19" s="1104" t="s">
        <v>7581</v>
      </c>
      <c r="AJ19" s="1104" t="s">
        <v>7582</v>
      </c>
      <c r="AK19" s="1104" t="s">
        <v>2579</v>
      </c>
      <c r="AL19" s="1104" t="s">
        <v>7583</v>
      </c>
      <c r="AM19" s="1104" t="s">
        <v>4011</v>
      </c>
      <c r="AN19" s="1104" t="s">
        <v>3916</v>
      </c>
      <c r="AO19" s="1104" t="s">
        <v>5910</v>
      </c>
      <c r="AP19" s="1158" t="s">
        <v>7160</v>
      </c>
      <c r="AQ19" s="1158" t="s">
        <v>7161</v>
      </c>
      <c r="AR19" s="1104" t="s">
        <v>7563</v>
      </c>
      <c r="AS19" s="1104" t="s">
        <v>7296</v>
      </c>
      <c r="AT19" s="1104" t="s">
        <v>7584</v>
      </c>
      <c r="AU19" s="1110" t="s">
        <v>7585</v>
      </c>
      <c r="AV19" s="1086" t="str">
        <f t="shared" si="1"/>
        <v>2:59</v>
      </c>
      <c r="AW19" s="1159"/>
    </row>
    <row r="20" ht="15.75" customHeight="1">
      <c r="A20" s="1130" t="s">
        <v>7586</v>
      </c>
      <c r="B20" s="1137" t="s">
        <v>7128</v>
      </c>
      <c r="C20" s="1089">
        <v>0.05042824074074074</v>
      </c>
      <c r="D20" s="1104" t="s">
        <v>7347</v>
      </c>
      <c r="E20" s="1117" t="s">
        <v>5653</v>
      </c>
      <c r="F20" s="1117" t="s">
        <v>7587</v>
      </c>
      <c r="G20" s="1131" t="s">
        <v>7588</v>
      </c>
      <c r="H20" s="1119" t="s">
        <v>7589</v>
      </c>
      <c r="I20" s="1118" t="s">
        <v>7590</v>
      </c>
      <c r="J20" s="1120" t="s">
        <v>5007</v>
      </c>
      <c r="K20" s="1120" t="s">
        <v>7591</v>
      </c>
      <c r="L20" s="1120" t="s">
        <v>2056</v>
      </c>
      <c r="M20" s="1120" t="s">
        <v>7592</v>
      </c>
      <c r="N20" s="1120" t="s">
        <v>3638</v>
      </c>
      <c r="O20" s="1120" t="s">
        <v>7593</v>
      </c>
      <c r="P20" s="1133" t="s">
        <v>923</v>
      </c>
      <c r="Q20" s="1122" t="s">
        <v>7594</v>
      </c>
      <c r="R20" s="1122" t="s">
        <v>3252</v>
      </c>
      <c r="S20" s="1122" t="s">
        <v>2684</v>
      </c>
      <c r="T20" s="1124" t="s">
        <v>7595</v>
      </c>
      <c r="U20" s="1122" t="s">
        <v>7596</v>
      </c>
      <c r="V20" s="1124" t="s">
        <v>7597</v>
      </c>
      <c r="W20" s="1134" t="s">
        <v>7598</v>
      </c>
      <c r="X20" s="1160" t="s">
        <v>2802</v>
      </c>
      <c r="Y20" s="1134" t="s">
        <v>7599</v>
      </c>
      <c r="Z20" s="1125" t="s">
        <v>7600</v>
      </c>
      <c r="AA20" s="1134" t="s">
        <v>7601</v>
      </c>
      <c r="AB20" s="1160" t="s">
        <v>7149</v>
      </c>
      <c r="AC20" s="1134" t="s">
        <v>2814</v>
      </c>
      <c r="AD20" s="1161" t="s">
        <v>7150</v>
      </c>
      <c r="AE20" s="1117" t="s">
        <v>5578</v>
      </c>
      <c r="AF20" s="1126" t="s">
        <v>7602</v>
      </c>
      <c r="AG20" s="1135" t="s">
        <v>3554</v>
      </c>
      <c r="AH20" s="1135" t="s">
        <v>7603</v>
      </c>
      <c r="AI20" s="1162" t="s">
        <v>7154</v>
      </c>
      <c r="AJ20" s="1135" t="s">
        <v>7604</v>
      </c>
      <c r="AK20" s="1163" t="s">
        <v>7156</v>
      </c>
      <c r="AL20" s="1135" t="s">
        <v>2972</v>
      </c>
      <c r="AM20" s="1164" t="s">
        <v>7157</v>
      </c>
      <c r="AN20" s="1128" t="s">
        <v>4548</v>
      </c>
      <c r="AO20" s="1128" t="s">
        <v>7605</v>
      </c>
      <c r="AP20" s="1128" t="s">
        <v>7606</v>
      </c>
      <c r="AQ20" s="1127" t="s">
        <v>7607</v>
      </c>
      <c r="AR20" s="1127" t="s">
        <v>3028</v>
      </c>
      <c r="AS20" s="1127" t="s">
        <v>4482</v>
      </c>
      <c r="AT20" s="1120" t="s">
        <v>7608</v>
      </c>
      <c r="AU20" s="1110" t="s">
        <v>7609</v>
      </c>
      <c r="AV20" s="1086" t="str">
        <f t="shared" si="1"/>
        <v>2:55</v>
      </c>
      <c r="AW20" s="1165"/>
    </row>
    <row r="21" ht="15.75" customHeight="1">
      <c r="A21" s="1088" t="s">
        <v>3819</v>
      </c>
      <c r="B21" s="1076" t="s">
        <v>7102</v>
      </c>
      <c r="C21" s="1166">
        <v>0.05043981481481481</v>
      </c>
      <c r="D21" s="1104" t="s">
        <v>7610</v>
      </c>
      <c r="E21" s="1086" t="s">
        <v>7611</v>
      </c>
      <c r="F21" s="1086" t="s">
        <v>7612</v>
      </c>
      <c r="G21" s="1086" t="s">
        <v>7613</v>
      </c>
      <c r="H21" s="1086" t="s">
        <v>7614</v>
      </c>
      <c r="I21" s="1086" t="s">
        <v>4335</v>
      </c>
      <c r="J21" s="1086" t="s">
        <v>4154</v>
      </c>
      <c r="K21" s="1086" t="s">
        <v>7521</v>
      </c>
      <c r="L21" s="1086" t="s">
        <v>7615</v>
      </c>
      <c r="M21" s="1086" t="s">
        <v>7616</v>
      </c>
      <c r="N21" s="1086" t="s">
        <v>2353</v>
      </c>
      <c r="O21" s="1086" t="s">
        <v>7617</v>
      </c>
      <c r="P21" s="1086" t="s">
        <v>4943</v>
      </c>
      <c r="Q21" s="1086" t="s">
        <v>7618</v>
      </c>
      <c r="R21" s="1086" t="s">
        <v>7619</v>
      </c>
      <c r="S21" s="1086" t="s">
        <v>7620</v>
      </c>
      <c r="T21" s="1086" t="s">
        <v>7621</v>
      </c>
      <c r="U21" s="1086" t="s">
        <v>7622</v>
      </c>
      <c r="V21" s="1086" t="s">
        <v>3406</v>
      </c>
      <c r="W21" s="1086" t="s">
        <v>7623</v>
      </c>
      <c r="X21" s="1086" t="s">
        <v>7624</v>
      </c>
      <c r="Y21" s="1086" t="s">
        <v>7625</v>
      </c>
      <c r="Z21" s="1086" t="s">
        <v>640</v>
      </c>
      <c r="AA21" s="1086" t="s">
        <v>7581</v>
      </c>
      <c r="AB21" s="1086" t="s">
        <v>5007</v>
      </c>
      <c r="AC21" s="1086" t="s">
        <v>7499</v>
      </c>
      <c r="AD21" s="1086" t="s">
        <v>5601</v>
      </c>
      <c r="AE21" s="1086" t="s">
        <v>5181</v>
      </c>
      <c r="AF21" s="1086" t="s">
        <v>7626</v>
      </c>
      <c r="AG21" s="1086" t="s">
        <v>7627</v>
      </c>
      <c r="AH21" s="1086" t="s">
        <v>3810</v>
      </c>
      <c r="AI21" s="1086" t="s">
        <v>5023</v>
      </c>
      <c r="AJ21" s="1086" t="s">
        <v>7628</v>
      </c>
      <c r="AK21" s="1086" t="s">
        <v>7629</v>
      </c>
      <c r="AL21" s="1086" t="s">
        <v>7630</v>
      </c>
      <c r="AM21" s="1086" t="s">
        <v>1465</v>
      </c>
      <c r="AN21" s="1086" t="s">
        <v>3640</v>
      </c>
      <c r="AO21" s="1086" t="s">
        <v>1994</v>
      </c>
      <c r="AP21" s="1167" t="str">
        <f>HYPERLINK("https://www.twitch.tv/videos/511415405","2:00.79")</f>
        <v>2:00.79</v>
      </c>
      <c r="AQ21" s="1086" t="s">
        <v>7456</v>
      </c>
      <c r="AR21" s="1086" t="s">
        <v>7631</v>
      </c>
      <c r="AS21" s="1086" t="s">
        <v>7632</v>
      </c>
      <c r="AT21" s="1086" t="s">
        <v>7633</v>
      </c>
      <c r="AU21" s="1086" t="s">
        <v>7634</v>
      </c>
      <c r="AV21" s="1086" t="str">
        <f t="shared" si="1"/>
        <v>2:36</v>
      </c>
      <c r="AW21" s="1097" t="s">
        <v>5954</v>
      </c>
    </row>
    <row r="22">
      <c r="A22" s="1156" t="s">
        <v>1432</v>
      </c>
      <c r="B22" s="1145" t="s">
        <v>7102</v>
      </c>
      <c r="C22" s="1077">
        <v>0.050486111111111114</v>
      </c>
      <c r="D22" s="1117" t="s">
        <v>7635</v>
      </c>
      <c r="E22" s="1117" t="s">
        <v>7636</v>
      </c>
      <c r="F22" s="1117" t="s">
        <v>7637</v>
      </c>
      <c r="G22" s="1117" t="s">
        <v>7638</v>
      </c>
      <c r="H22" s="1104" t="s">
        <v>7639</v>
      </c>
      <c r="I22" s="1118" t="s">
        <v>1014</v>
      </c>
      <c r="J22" s="1120" t="s">
        <v>5253</v>
      </c>
      <c r="K22" s="1120" t="s">
        <v>7640</v>
      </c>
      <c r="L22" s="1120" t="s">
        <v>5771</v>
      </c>
      <c r="M22" s="1120" t="s">
        <v>4557</v>
      </c>
      <c r="N22" s="1120" t="s">
        <v>7641</v>
      </c>
      <c r="O22" s="1120" t="s">
        <v>7642</v>
      </c>
      <c r="P22" s="1120" t="s">
        <v>7335</v>
      </c>
      <c r="Q22" s="1122" t="s">
        <v>169</v>
      </c>
      <c r="R22" s="1122" t="s">
        <v>7643</v>
      </c>
      <c r="S22" s="1122" t="s">
        <v>2185</v>
      </c>
      <c r="T22" s="1122" t="s">
        <v>7644</v>
      </c>
      <c r="U22" s="1122" t="s">
        <v>7645</v>
      </c>
      <c r="V22" s="1122" t="s">
        <v>7442</v>
      </c>
      <c r="W22" s="1125" t="s">
        <v>7646</v>
      </c>
      <c r="X22" s="1125" t="s">
        <v>4627</v>
      </c>
      <c r="Y22" s="1125" t="s">
        <v>7647</v>
      </c>
      <c r="Z22" s="1125" t="s">
        <v>7648</v>
      </c>
      <c r="AA22" s="1085" t="s">
        <v>7649</v>
      </c>
      <c r="AB22" s="1125" t="s">
        <v>3226</v>
      </c>
      <c r="AC22" s="1125" t="s">
        <v>1125</v>
      </c>
      <c r="AD22" s="1117" t="s">
        <v>7650</v>
      </c>
      <c r="AE22" s="1117" t="s">
        <v>2331</v>
      </c>
      <c r="AF22" s="1126" t="s">
        <v>7651</v>
      </c>
      <c r="AG22" s="1126" t="s">
        <v>625</v>
      </c>
      <c r="AH22" s="1126" t="s">
        <v>7652</v>
      </c>
      <c r="AI22" s="1126" t="s">
        <v>2485</v>
      </c>
      <c r="AJ22" s="1126" t="s">
        <v>7653</v>
      </c>
      <c r="AK22" s="1126" t="s">
        <v>7148</v>
      </c>
      <c r="AL22" s="1126" t="s">
        <v>2399</v>
      </c>
      <c r="AM22" s="1128" t="s">
        <v>7654</v>
      </c>
      <c r="AN22" s="1128" t="s">
        <v>7655</v>
      </c>
      <c r="AO22" s="1128" t="s">
        <v>7656</v>
      </c>
      <c r="AP22" s="1128" t="s">
        <v>7657</v>
      </c>
      <c r="AQ22" s="1128" t="s">
        <v>7658</v>
      </c>
      <c r="AR22" s="1128" t="s">
        <v>1166</v>
      </c>
      <c r="AS22" s="1128" t="s">
        <v>1539</v>
      </c>
      <c r="AT22" s="1120" t="s">
        <v>7659</v>
      </c>
      <c r="AU22" s="1110" t="s">
        <v>7660</v>
      </c>
      <c r="AV22" s="1136" t="str">
        <f t="shared" si="1"/>
        <v>3:47</v>
      </c>
      <c r="AW22" s="1146"/>
    </row>
    <row r="23">
      <c r="A23" s="1156" t="s">
        <v>7661</v>
      </c>
      <c r="B23" s="1168" t="s">
        <v>7102</v>
      </c>
      <c r="C23" s="1077">
        <v>0.05050925925925926</v>
      </c>
      <c r="D23" s="1169" t="s">
        <v>7662</v>
      </c>
      <c r="E23" s="1117" t="s">
        <v>4538</v>
      </c>
      <c r="F23" s="1117" t="s">
        <v>7663</v>
      </c>
      <c r="G23" s="1117" t="s">
        <v>7664</v>
      </c>
      <c r="H23" s="1118" t="s">
        <v>2903</v>
      </c>
      <c r="I23" s="1118" t="s">
        <v>1530</v>
      </c>
      <c r="J23" s="1120" t="s">
        <v>5048</v>
      </c>
      <c r="K23" s="1170" t="s">
        <v>7665</v>
      </c>
      <c r="L23" s="1120" t="s">
        <v>7022</v>
      </c>
      <c r="M23" s="1120" t="s">
        <v>7666</v>
      </c>
      <c r="N23" s="1120" t="s">
        <v>7667</v>
      </c>
      <c r="O23" s="1120" t="s">
        <v>7668</v>
      </c>
      <c r="P23" s="1104" t="s">
        <v>1030</v>
      </c>
      <c r="Q23" s="1122" t="s">
        <v>7669</v>
      </c>
      <c r="R23" s="1122" t="s">
        <v>2418</v>
      </c>
      <c r="S23" s="1122" t="s">
        <v>7670</v>
      </c>
      <c r="T23" s="1122" t="s">
        <v>2368</v>
      </c>
      <c r="U23" s="1122" t="s">
        <v>7671</v>
      </c>
      <c r="V23" s="1122" t="s">
        <v>7442</v>
      </c>
      <c r="W23" s="1125" t="s">
        <v>7672</v>
      </c>
      <c r="X23" s="1125" t="s">
        <v>7673</v>
      </c>
      <c r="Y23" s="1125" t="s">
        <v>7252</v>
      </c>
      <c r="Z23" s="1125" t="s">
        <v>7674</v>
      </c>
      <c r="AA23" s="1125" t="s">
        <v>7675</v>
      </c>
      <c r="AB23" s="1125" t="s">
        <v>3936</v>
      </c>
      <c r="AC23" s="1125" t="s">
        <v>3718</v>
      </c>
      <c r="AD23" s="1117" t="s">
        <v>7676</v>
      </c>
      <c r="AE23" s="1117" t="s">
        <v>7677</v>
      </c>
      <c r="AF23" s="1126" t="s">
        <v>7678</v>
      </c>
      <c r="AG23" s="1126" t="s">
        <v>481</v>
      </c>
      <c r="AH23" s="1126" t="s">
        <v>7679</v>
      </c>
      <c r="AI23" s="1126" t="s">
        <v>7680</v>
      </c>
      <c r="AJ23" s="1126" t="s">
        <v>7681</v>
      </c>
      <c r="AK23" s="1126" t="s">
        <v>7682</v>
      </c>
      <c r="AL23" s="1126" t="s">
        <v>2399</v>
      </c>
      <c r="AM23" s="1128" t="s">
        <v>7683</v>
      </c>
      <c r="AN23" s="1128" t="s">
        <v>7684</v>
      </c>
      <c r="AO23" s="1128" t="s">
        <v>7685</v>
      </c>
      <c r="AP23" s="1128" t="s">
        <v>7686</v>
      </c>
      <c r="AQ23" s="1128" t="s">
        <v>7687</v>
      </c>
      <c r="AR23" s="1128" t="s">
        <v>7688</v>
      </c>
      <c r="AS23" s="1128" t="s">
        <v>7632</v>
      </c>
      <c r="AT23" s="1120" t="s">
        <v>7689</v>
      </c>
      <c r="AU23" s="1110" t="s">
        <v>7690</v>
      </c>
      <c r="AV23" s="1086" t="str">
        <f t="shared" si="1"/>
        <v>1:56</v>
      </c>
      <c r="AW23" s="1165"/>
    </row>
    <row r="24" ht="15.75" customHeight="1">
      <c r="A24" s="1156" t="s">
        <v>2494</v>
      </c>
      <c r="B24" s="1076" t="s">
        <v>7102</v>
      </c>
      <c r="C24" s="1171">
        <v>0.05050925925925926</v>
      </c>
      <c r="D24" s="1104" t="s">
        <v>7691</v>
      </c>
      <c r="E24" s="1131" t="s">
        <v>7692</v>
      </c>
      <c r="F24" s="1155" t="str">
        <f>HYPERLINK("https://www.youtube.com/watch?v=rtR6KkKhM6I","1:59.91")</f>
        <v>1:59.91</v>
      </c>
      <c r="G24" s="1131" t="s">
        <v>7693</v>
      </c>
      <c r="H24" s="1172" t="str">
        <f>HYPERLINK("https://www.youtube.com/watch?v=cg-eipYsN1s","1:54.47")</f>
        <v>1:54.47</v>
      </c>
      <c r="I24" s="1119" t="s">
        <v>7599</v>
      </c>
      <c r="J24" s="1133" t="s">
        <v>4749</v>
      </c>
      <c r="K24" s="1120" t="s">
        <v>7694</v>
      </c>
      <c r="L24" s="1151" t="str">
        <f>HYPERLINK("https://www.youtube.com/watch?v=tJdjPKdAbw4","57.03")</f>
        <v>57.03</v>
      </c>
      <c r="M24" s="1133" t="s">
        <v>7220</v>
      </c>
      <c r="N24" s="1133" t="s">
        <v>1320</v>
      </c>
      <c r="O24" s="1133" t="s">
        <v>7695</v>
      </c>
      <c r="P24" s="1133" t="s">
        <v>758</v>
      </c>
      <c r="Q24" s="1124" t="s">
        <v>7696</v>
      </c>
      <c r="R24" s="1124" t="s">
        <v>7697</v>
      </c>
      <c r="S24" s="1153" t="str">
        <f>HYPERLINK("https://www.youtube.com/watch?v=_3ms_ZhYFzo","1:18.06")</f>
        <v>1:18.06</v>
      </c>
      <c r="T24" s="1124" t="s">
        <v>7698</v>
      </c>
      <c r="U24" s="1153" t="str">
        <f>HYPERLINK("https://www.youtube.com/watch?v=ZOy_TI3Zw14","2:02.38")</f>
        <v>2:02.38</v>
      </c>
      <c r="V24" s="1124" t="s">
        <v>7442</v>
      </c>
      <c r="W24" s="1134" t="s">
        <v>7699</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7499</v>
      </c>
      <c r="AD24" s="1155" t="str">
        <f>HYPERLINK("https://www.youtube.com/watch?v=ikF77QyREZg","1:50.34")</f>
        <v>1:50.34</v>
      </c>
      <c r="AE24" s="1131" t="s">
        <v>7335</v>
      </c>
      <c r="AF24" s="1135" t="s">
        <v>7700</v>
      </c>
      <c r="AG24" s="1173" t="str">
        <f>HYPERLINK("https://www.youtube.com/watch?v=KXwTRrVVluY","1:30.62")</f>
        <v>1:30.62</v>
      </c>
      <c r="AH24" s="1135" t="s">
        <v>2951</v>
      </c>
      <c r="AI24" s="1135" t="s">
        <v>7501</v>
      </c>
      <c r="AJ24" s="1135" t="s">
        <v>7701</v>
      </c>
      <c r="AK24" s="1135" t="s">
        <v>1024</v>
      </c>
      <c r="AL24" s="1135" t="s">
        <v>7452</v>
      </c>
      <c r="AM24" s="1174" t="str">
        <f>HYPERLINK("https://www.youtube.com/watch?v=BAoEwuQ0LoI","1:25.68")</f>
        <v>1:25.68</v>
      </c>
      <c r="AN24" s="1174" t="str">
        <f>HYPERLINK("https://www.youtube.com/watch?v=F-LtZeEZXek","56.36")</f>
        <v>56.36</v>
      </c>
      <c r="AO24" s="1127" t="s">
        <v>7702</v>
      </c>
      <c r="AP24" s="1127" t="s">
        <v>7703</v>
      </c>
      <c r="AQ24" s="1127" t="s">
        <v>7704</v>
      </c>
      <c r="AR24" s="1174" t="str">
        <f>HYPERLINK("https://www.youtube.com/watch?v=WSIIkWWbKgE","1:21.74")</f>
        <v>1:21.74</v>
      </c>
      <c r="AS24" s="1127" t="s">
        <v>5214</v>
      </c>
      <c r="AT24" s="1151" t="str">
        <f>HYPERLINK("https://www.youtube.com/watch?v=H67SXBLcISI","2:29.09")</f>
        <v>2:29.09</v>
      </c>
      <c r="AU24" s="1136" t="s">
        <v>7705</v>
      </c>
      <c r="AV24" s="1086" t="str">
        <f t="shared" si="1"/>
        <v>2:02</v>
      </c>
      <c r="AW24" s="1175" t="s">
        <v>7706</v>
      </c>
    </row>
    <row r="25" ht="15.75" customHeight="1">
      <c r="A25" s="1112" t="s">
        <v>3393</v>
      </c>
      <c r="B25" s="1076" t="s">
        <v>7102</v>
      </c>
      <c r="C25" s="1089">
        <v>0.050520833333333334</v>
      </c>
      <c r="D25" s="1085" t="s">
        <v>7707</v>
      </c>
      <c r="E25" s="1085" t="s">
        <v>2389</v>
      </c>
      <c r="F25" s="1085" t="s">
        <v>7708</v>
      </c>
      <c r="G25" s="1085" t="s">
        <v>7709</v>
      </c>
      <c r="H25" s="1085" t="s">
        <v>7710</v>
      </c>
      <c r="I25" s="1176" t="s">
        <v>7335</v>
      </c>
      <c r="J25" s="1085" t="s">
        <v>7312</v>
      </c>
      <c r="K25" s="1085" t="s">
        <v>7711</v>
      </c>
      <c r="L25" s="1085" t="s">
        <v>7712</v>
      </c>
      <c r="M25" s="1085" t="s">
        <v>4071</v>
      </c>
      <c r="N25" s="1085" t="s">
        <v>7713</v>
      </c>
      <c r="O25" s="1085" t="s">
        <v>7714</v>
      </c>
      <c r="P25" s="1085" t="s">
        <v>486</v>
      </c>
      <c r="Q25" s="1085" t="s">
        <v>4256</v>
      </c>
      <c r="R25" s="1122" t="s">
        <v>7715</v>
      </c>
      <c r="S25" s="1085" t="s">
        <v>7716</v>
      </c>
      <c r="T25" s="1085" t="s">
        <v>7717</v>
      </c>
      <c r="U25" s="1085" t="s">
        <v>7718</v>
      </c>
      <c r="V25" s="1085" t="s">
        <v>3827</v>
      </c>
      <c r="W25" s="1085" t="s">
        <v>402</v>
      </c>
      <c r="X25" s="1085" t="s">
        <v>7719</v>
      </c>
      <c r="Y25" s="1085" t="s">
        <v>3830</v>
      </c>
      <c r="Z25" s="1085" t="s">
        <v>5007</v>
      </c>
      <c r="AA25" s="1085" t="s">
        <v>7720</v>
      </c>
      <c r="AB25" s="1085" t="s">
        <v>2101</v>
      </c>
      <c r="AC25" s="1085" t="s">
        <v>5240</v>
      </c>
      <c r="AD25" s="1085" t="s">
        <v>7721</v>
      </c>
      <c r="AE25" s="1085" t="s">
        <v>7252</v>
      </c>
      <c r="AF25" s="1085" t="s">
        <v>7722</v>
      </c>
      <c r="AG25" s="1085" t="s">
        <v>7723</v>
      </c>
      <c r="AH25" s="1085" t="s">
        <v>4842</v>
      </c>
      <c r="AI25" s="1085" t="s">
        <v>1898</v>
      </c>
      <c r="AJ25" s="1085" t="s">
        <v>7724</v>
      </c>
      <c r="AK25" s="1085" t="s">
        <v>625</v>
      </c>
      <c r="AL25" s="1085" t="s">
        <v>5741</v>
      </c>
      <c r="AM25" s="1085" t="s">
        <v>7725</v>
      </c>
      <c r="AN25" s="1085" t="s">
        <v>548</v>
      </c>
      <c r="AO25" s="1085" t="s">
        <v>4366</v>
      </c>
      <c r="AP25" s="1085" t="s">
        <v>7726</v>
      </c>
      <c r="AQ25" s="1085" t="s">
        <v>1935</v>
      </c>
      <c r="AR25" s="1085" t="s">
        <v>5907</v>
      </c>
      <c r="AS25" s="1085" t="s">
        <v>941</v>
      </c>
      <c r="AT25" s="1085" t="s">
        <v>7727</v>
      </c>
      <c r="AU25" s="1085" t="s">
        <v>7728</v>
      </c>
      <c r="AV25" s="1086" t="str">
        <f t="shared" si="1"/>
        <v>5:32</v>
      </c>
      <c r="AW25" s="1141" t="s">
        <v>7729</v>
      </c>
    </row>
    <row r="26" ht="15.75" customHeight="1">
      <c r="A26" s="1177" t="s">
        <v>7730</v>
      </c>
      <c r="B26" s="1076" t="s">
        <v>7102</v>
      </c>
      <c r="C26" s="1077">
        <v>0.050555555555555555</v>
      </c>
      <c r="D26" s="1104" t="s">
        <v>7731</v>
      </c>
      <c r="E26" s="1117" t="s">
        <v>7732</v>
      </c>
      <c r="F26" s="1117" t="s">
        <v>7733</v>
      </c>
      <c r="G26" s="1117" t="s">
        <v>7734</v>
      </c>
      <c r="H26" s="1118" t="s">
        <v>7735</v>
      </c>
      <c r="I26" s="1118" t="s">
        <v>1563</v>
      </c>
      <c r="J26" s="1120" t="s">
        <v>7736</v>
      </c>
      <c r="K26" s="1120" t="s">
        <v>7737</v>
      </c>
      <c r="L26" s="1120" t="s">
        <v>7738</v>
      </c>
      <c r="M26" s="1120" t="s">
        <v>3530</v>
      </c>
      <c r="N26" s="1120" t="s">
        <v>7739</v>
      </c>
      <c r="O26" s="1120" t="s">
        <v>7593</v>
      </c>
      <c r="P26" s="1120" t="s">
        <v>4739</v>
      </c>
      <c r="Q26" s="1122" t="s">
        <v>7740</v>
      </c>
      <c r="R26" s="1122" t="s">
        <v>7469</v>
      </c>
      <c r="S26" s="1122" t="s">
        <v>7741</v>
      </c>
      <c r="T26" s="1122" t="s">
        <v>7742</v>
      </c>
      <c r="U26" s="1122" t="s">
        <v>7381</v>
      </c>
      <c r="V26" s="1122" t="s">
        <v>7497</v>
      </c>
      <c r="W26" s="1125" t="s">
        <v>7743</v>
      </c>
      <c r="X26" s="1125" t="s">
        <v>7744</v>
      </c>
      <c r="Y26" s="1125" t="s">
        <v>5209</v>
      </c>
      <c r="Z26" s="1125" t="s">
        <v>7745</v>
      </c>
      <c r="AA26" s="1125" t="s">
        <v>7746</v>
      </c>
      <c r="AB26" s="1125" t="s">
        <v>7747</v>
      </c>
      <c r="AC26" s="1134" t="s">
        <v>6005</v>
      </c>
      <c r="AD26" s="1117" t="s">
        <v>7748</v>
      </c>
      <c r="AE26" s="1117" t="s">
        <v>7335</v>
      </c>
      <c r="AF26" s="1126" t="s">
        <v>7749</v>
      </c>
      <c r="AG26" s="1126" t="s">
        <v>7750</v>
      </c>
      <c r="AH26" s="1126" t="s">
        <v>3102</v>
      </c>
      <c r="AI26" s="1126" t="s">
        <v>7751</v>
      </c>
      <c r="AJ26" s="1126" t="s">
        <v>7752</v>
      </c>
      <c r="AK26" s="1126" t="s">
        <v>4511</v>
      </c>
      <c r="AL26" s="1126" t="s">
        <v>3708</v>
      </c>
      <c r="AM26" s="1128" t="s">
        <v>7753</v>
      </c>
      <c r="AN26" s="1128" t="s">
        <v>4255</v>
      </c>
      <c r="AO26" s="1128" t="s">
        <v>7754</v>
      </c>
      <c r="AP26" s="1128" t="s">
        <v>7755</v>
      </c>
      <c r="AQ26" s="1128" t="s">
        <v>7756</v>
      </c>
      <c r="AR26" s="1128" t="s">
        <v>7757</v>
      </c>
      <c r="AS26" s="1128" t="s">
        <v>7758</v>
      </c>
      <c r="AT26" s="1120" t="s">
        <v>7759</v>
      </c>
      <c r="AU26" s="1110" t="s">
        <v>7760</v>
      </c>
      <c r="AV26" s="1086" t="str">
        <f t="shared" si="1"/>
        <v>2:07</v>
      </c>
      <c r="AW26" s="1165"/>
    </row>
    <row r="27">
      <c r="A27" s="1156" t="s">
        <v>818</v>
      </c>
      <c r="B27" s="1145" t="s">
        <v>7102</v>
      </c>
      <c r="C27" s="1077">
        <v>0.050555555555555555</v>
      </c>
      <c r="D27" s="1104" t="s">
        <v>7761</v>
      </c>
      <c r="E27" s="1104" t="s">
        <v>7109</v>
      </c>
      <c r="F27" s="1104" t="s">
        <v>7762</v>
      </c>
      <c r="G27" s="1104" t="s">
        <v>7763</v>
      </c>
      <c r="H27" s="1104" t="s">
        <v>7764</v>
      </c>
      <c r="I27" s="1104" t="s">
        <v>4748</v>
      </c>
      <c r="J27" s="1104" t="s">
        <v>1240</v>
      </c>
      <c r="K27" s="1104" t="s">
        <v>7765</v>
      </c>
      <c r="L27" s="1104" t="s">
        <v>3854</v>
      </c>
      <c r="M27" s="1104" t="s">
        <v>3618</v>
      </c>
      <c r="N27" s="1104" t="s">
        <v>7682</v>
      </c>
      <c r="O27" s="1104" t="s">
        <v>7766</v>
      </c>
      <c r="P27" s="1104" t="s">
        <v>7767</v>
      </c>
      <c r="Q27" s="1104" t="s">
        <v>7768</v>
      </c>
      <c r="R27" s="1104" t="s">
        <v>7769</v>
      </c>
      <c r="S27" s="1104" t="s">
        <v>7770</v>
      </c>
      <c r="T27" s="1104" t="s">
        <v>7153</v>
      </c>
      <c r="U27" s="1104" t="s">
        <v>7771</v>
      </c>
      <c r="V27" s="1104" t="s">
        <v>7772</v>
      </c>
      <c r="W27" s="1104" t="s">
        <v>4346</v>
      </c>
      <c r="X27" s="1104" t="s">
        <v>7773</v>
      </c>
      <c r="Y27" s="1104" t="s">
        <v>4620</v>
      </c>
      <c r="Z27" s="1104" t="s">
        <v>7774</v>
      </c>
      <c r="AA27" s="1104" t="s">
        <v>7775</v>
      </c>
      <c r="AB27" s="1104" t="s">
        <v>7776</v>
      </c>
      <c r="AC27" s="1104" t="s">
        <v>7499</v>
      </c>
      <c r="AD27" s="1104" t="s">
        <v>7777</v>
      </c>
      <c r="AE27" s="1104" t="s">
        <v>7252</v>
      </c>
      <c r="AF27" s="1104" t="s">
        <v>7778</v>
      </c>
      <c r="AG27" s="1104" t="s">
        <v>4617</v>
      </c>
      <c r="AH27" s="1104" t="s">
        <v>4490</v>
      </c>
      <c r="AI27" s="1104" t="s">
        <v>7779</v>
      </c>
      <c r="AJ27" s="1104" t="s">
        <v>7780</v>
      </c>
      <c r="AK27" s="1104" t="s">
        <v>1993</v>
      </c>
      <c r="AL27" s="1104" t="s">
        <v>2798</v>
      </c>
      <c r="AM27" s="1104" t="s">
        <v>3335</v>
      </c>
      <c r="AN27" s="1104" t="s">
        <v>3789</v>
      </c>
      <c r="AO27" s="1104" t="s">
        <v>5657</v>
      </c>
      <c r="AP27" s="1104" t="s">
        <v>7781</v>
      </c>
      <c r="AQ27" s="1104" t="s">
        <v>7782</v>
      </c>
      <c r="AR27" s="1104" t="s">
        <v>7309</v>
      </c>
      <c r="AS27" s="1104" t="s">
        <v>2164</v>
      </c>
      <c r="AT27" s="1104" t="s">
        <v>7783</v>
      </c>
      <c r="AU27" s="1110" t="s">
        <v>7634</v>
      </c>
      <c r="AV27" s="1110" t="s">
        <v>6739</v>
      </c>
      <c r="AW27" s="1146" t="s">
        <v>7784</v>
      </c>
    </row>
    <row r="28" ht="15.75" customHeight="1">
      <c r="A28" s="1088" t="s">
        <v>903</v>
      </c>
      <c r="B28" s="1137" t="s">
        <v>7128</v>
      </c>
      <c r="C28" s="1089">
        <v>0.05056712962962963</v>
      </c>
      <c r="D28" s="1158" t="s">
        <v>7129</v>
      </c>
      <c r="E28" s="1178" t="s">
        <v>7130</v>
      </c>
      <c r="F28" s="1178" t="s">
        <v>7131</v>
      </c>
      <c r="G28" s="1085" t="s">
        <v>7785</v>
      </c>
      <c r="H28" s="1085" t="s">
        <v>7786</v>
      </c>
      <c r="I28" s="1178" t="s">
        <v>7134</v>
      </c>
      <c r="J28" s="1085" t="s">
        <v>7787</v>
      </c>
      <c r="K28" s="1178" t="s">
        <v>7136</v>
      </c>
      <c r="L28" s="1085" t="s">
        <v>7574</v>
      </c>
      <c r="M28" s="1085" t="s">
        <v>7788</v>
      </c>
      <c r="N28" s="1085" t="s">
        <v>7789</v>
      </c>
      <c r="O28" s="1085" t="s">
        <v>7790</v>
      </c>
      <c r="P28" s="1085" t="s">
        <v>3574</v>
      </c>
      <c r="Q28" s="1085" t="s">
        <v>7791</v>
      </c>
      <c r="R28" s="1085" t="s">
        <v>3682</v>
      </c>
      <c r="S28" s="1085" t="s">
        <v>7365</v>
      </c>
      <c r="T28" s="1178" t="s">
        <v>7143</v>
      </c>
      <c r="U28" s="1085" t="s">
        <v>7262</v>
      </c>
      <c r="V28" s="1085" t="s">
        <v>2392</v>
      </c>
      <c r="W28" s="1085" t="s">
        <v>7792</v>
      </c>
      <c r="X28" s="1085" t="s">
        <v>7793</v>
      </c>
      <c r="Y28" s="1085" t="s">
        <v>2208</v>
      </c>
      <c r="Z28" s="1178" t="s">
        <v>7147</v>
      </c>
      <c r="AA28" s="1178" t="s">
        <v>7148</v>
      </c>
      <c r="AB28" s="1085" t="s">
        <v>7794</v>
      </c>
      <c r="AC28" s="1086" t="s">
        <v>631</v>
      </c>
      <c r="AD28" s="1085" t="s">
        <v>7795</v>
      </c>
      <c r="AE28" s="1085" t="s">
        <v>4440</v>
      </c>
      <c r="AF28" s="1085" t="s">
        <v>7796</v>
      </c>
      <c r="AG28" s="1178" t="s">
        <v>7153</v>
      </c>
      <c r="AH28" s="1178" t="s">
        <v>2861</v>
      </c>
      <c r="AI28" s="1085" t="s">
        <v>7797</v>
      </c>
      <c r="AJ28" s="1085" t="s">
        <v>7798</v>
      </c>
      <c r="AK28" s="1085" t="s">
        <v>5100</v>
      </c>
      <c r="AL28" s="1178" t="s">
        <v>3640</v>
      </c>
      <c r="AM28" s="1085" t="s">
        <v>7332</v>
      </c>
      <c r="AN28" s="1085" t="s">
        <v>232</v>
      </c>
      <c r="AO28" s="1178" t="s">
        <v>7159</v>
      </c>
      <c r="AP28" s="1085" t="s">
        <v>7799</v>
      </c>
      <c r="AQ28" s="1085" t="s">
        <v>7800</v>
      </c>
      <c r="AR28" s="1178" t="s">
        <v>5272</v>
      </c>
      <c r="AS28" s="1085" t="s">
        <v>3803</v>
      </c>
      <c r="AT28" s="1085" t="s">
        <v>7801</v>
      </c>
      <c r="AU28" s="1085" t="s">
        <v>7802</v>
      </c>
      <c r="AV28" s="1086" t="str">
        <f t="shared" ref="AV28:AV40" si="2">TEXT(AU28-C28,"m:ss")</f>
        <v>3:34</v>
      </c>
      <c r="AW28" s="1144" t="s">
        <v>7803</v>
      </c>
    </row>
    <row r="29" ht="15.75" customHeight="1">
      <c r="A29" s="1112" t="s">
        <v>818</v>
      </c>
      <c r="B29" s="1137" t="s">
        <v>7128</v>
      </c>
      <c r="C29" s="1166">
        <v>0.05056712962962963</v>
      </c>
      <c r="D29" s="1104" t="s">
        <v>7804</v>
      </c>
      <c r="E29" s="1086" t="s">
        <v>7348</v>
      </c>
      <c r="F29" s="1086" t="s">
        <v>7462</v>
      </c>
      <c r="G29" s="1086" t="s">
        <v>7805</v>
      </c>
      <c r="H29" s="1179" t="s">
        <v>7133</v>
      </c>
      <c r="I29" s="1086" t="s">
        <v>187</v>
      </c>
      <c r="J29" s="1085" t="s">
        <v>7806</v>
      </c>
      <c r="K29" s="1085" t="s">
        <v>7806</v>
      </c>
      <c r="L29" s="1086" t="s">
        <v>7807</v>
      </c>
      <c r="M29" s="1086" t="s">
        <v>7808</v>
      </c>
      <c r="N29" s="1086" t="s">
        <v>7389</v>
      </c>
      <c r="O29" s="1178" t="s">
        <v>7139</v>
      </c>
      <c r="P29" s="1086" t="s">
        <v>6357</v>
      </c>
      <c r="Q29" s="1086" t="s">
        <v>948</v>
      </c>
      <c r="R29" s="1085" t="s">
        <v>7806</v>
      </c>
      <c r="S29" s="1086" t="s">
        <v>7809</v>
      </c>
      <c r="T29" s="1086" t="s">
        <v>942</v>
      </c>
      <c r="U29" s="1086" t="s">
        <v>7810</v>
      </c>
      <c r="V29" s="1086" t="s">
        <v>7811</v>
      </c>
      <c r="W29" s="1086" t="s">
        <v>7812</v>
      </c>
      <c r="X29" s="1086" t="s">
        <v>7552</v>
      </c>
      <c r="Y29" s="1086" t="s">
        <v>7553</v>
      </c>
      <c r="Z29" s="1086" t="s">
        <v>2474</v>
      </c>
      <c r="AA29" s="1086" t="s">
        <v>7813</v>
      </c>
      <c r="AB29" s="1086" t="s">
        <v>7282</v>
      </c>
      <c r="AC29" s="1086" t="s">
        <v>4514</v>
      </c>
      <c r="AD29" s="1086" t="s">
        <v>7814</v>
      </c>
      <c r="AE29" s="1086" t="s">
        <v>5209</v>
      </c>
      <c r="AF29" s="1086" t="s">
        <v>7815</v>
      </c>
      <c r="AG29" s="1086" t="s">
        <v>4039</v>
      </c>
      <c r="AH29" s="1086" t="s">
        <v>7816</v>
      </c>
      <c r="AI29" s="1086" t="s">
        <v>3215</v>
      </c>
      <c r="AJ29" s="1086" t="s">
        <v>7817</v>
      </c>
      <c r="AK29" s="1086" t="s">
        <v>155</v>
      </c>
      <c r="AL29" s="1086" t="s">
        <v>7557</v>
      </c>
      <c r="AM29" s="1086" t="s">
        <v>7818</v>
      </c>
      <c r="AN29" s="1085" t="s">
        <v>7819</v>
      </c>
      <c r="AO29" s="1085" t="s">
        <v>7806</v>
      </c>
      <c r="AP29" s="1086" t="s">
        <v>4964</v>
      </c>
      <c r="AQ29" s="1086" t="s">
        <v>7820</v>
      </c>
      <c r="AR29" s="1086" t="s">
        <v>7821</v>
      </c>
      <c r="AS29" s="1086" t="s">
        <v>7822</v>
      </c>
      <c r="AT29" s="1179" t="s">
        <v>7823</v>
      </c>
      <c r="AU29" s="1085" t="s">
        <v>7824</v>
      </c>
      <c r="AV29" s="1086" t="str">
        <f t="shared" si="2"/>
        <v>3:07</v>
      </c>
      <c r="AW29" s="1149" t="s">
        <v>7825</v>
      </c>
    </row>
    <row r="30" ht="15.75" customHeight="1">
      <c r="A30" s="1130" t="s">
        <v>3851</v>
      </c>
      <c r="B30" s="1076" t="s">
        <v>7102</v>
      </c>
      <c r="C30" s="1171">
        <v>0.05060185185185185</v>
      </c>
      <c r="D30" s="1104" t="s">
        <v>7826</v>
      </c>
      <c r="E30" s="1131" t="s">
        <v>7827</v>
      </c>
      <c r="F30" s="1131" t="s">
        <v>7569</v>
      </c>
      <c r="G30" s="1131" t="s">
        <v>7828</v>
      </c>
      <c r="H30" s="1119" t="s">
        <v>7829</v>
      </c>
      <c r="I30" s="1119" t="s">
        <v>7830</v>
      </c>
      <c r="J30" s="1133" t="s">
        <v>7457</v>
      </c>
      <c r="K30" s="1133" t="s">
        <v>7640</v>
      </c>
      <c r="L30" s="1133" t="s">
        <v>5182</v>
      </c>
      <c r="M30" s="1133" t="s">
        <v>7831</v>
      </c>
      <c r="N30" s="1133" t="s">
        <v>4873</v>
      </c>
      <c r="O30" s="1133" t="s">
        <v>7832</v>
      </c>
      <c r="P30" s="1133" t="s">
        <v>6354</v>
      </c>
      <c r="Q30" s="1124" t="s">
        <v>7833</v>
      </c>
      <c r="R30" s="1124" t="s">
        <v>5079</v>
      </c>
      <c r="S30" s="1124" t="s">
        <v>7747</v>
      </c>
      <c r="T30" s="1124" t="s">
        <v>7834</v>
      </c>
      <c r="U30" s="1124" t="s">
        <v>7835</v>
      </c>
      <c r="V30" s="1124" t="s">
        <v>7836</v>
      </c>
      <c r="W30" s="1134" t="s">
        <v>7837</v>
      </c>
      <c r="X30" s="1134" t="s">
        <v>7838</v>
      </c>
      <c r="Y30" s="1134" t="s">
        <v>4700</v>
      </c>
      <c r="Z30" s="1134" t="s">
        <v>1795</v>
      </c>
      <c r="AA30" s="1134" t="s">
        <v>7839</v>
      </c>
      <c r="AB30" s="1134" t="s">
        <v>7282</v>
      </c>
      <c r="AC30" s="1134" t="s">
        <v>385</v>
      </c>
      <c r="AD30" s="1131" t="s">
        <v>5798</v>
      </c>
      <c r="AE30" s="1131" t="s">
        <v>7677</v>
      </c>
      <c r="AF30" s="1135" t="s">
        <v>7840</v>
      </c>
      <c r="AG30" s="1135" t="s">
        <v>7750</v>
      </c>
      <c r="AH30" s="1135" t="s">
        <v>7841</v>
      </c>
      <c r="AI30" s="1135" t="s">
        <v>5178</v>
      </c>
      <c r="AJ30" s="1135" t="s">
        <v>7842</v>
      </c>
      <c r="AK30" s="1135" t="s">
        <v>7843</v>
      </c>
      <c r="AL30" s="1135" t="s">
        <v>7844</v>
      </c>
      <c r="AM30" s="1127" t="s">
        <v>7845</v>
      </c>
      <c r="AN30" s="1127" t="s">
        <v>7846</v>
      </c>
      <c r="AO30" s="1127" t="s">
        <v>7847</v>
      </c>
      <c r="AP30" s="1127" t="s">
        <v>7848</v>
      </c>
      <c r="AQ30" s="1127" t="s">
        <v>7658</v>
      </c>
      <c r="AR30" s="1127" t="s">
        <v>3726</v>
      </c>
      <c r="AS30" s="1127" t="s">
        <v>6361</v>
      </c>
      <c r="AT30" s="1133" t="s">
        <v>7849</v>
      </c>
      <c r="AU30" s="1136" t="s">
        <v>7850</v>
      </c>
      <c r="AV30" s="1086" t="str">
        <f t="shared" si="2"/>
        <v>1:56</v>
      </c>
      <c r="AW30" s="1165"/>
    </row>
    <row r="31" ht="15.75" customHeight="1">
      <c r="A31" s="1098" t="s">
        <v>6482</v>
      </c>
      <c r="B31" s="1076" t="s">
        <v>7102</v>
      </c>
      <c r="C31" s="1089">
        <v>0.05061342592592592</v>
      </c>
      <c r="D31" s="1104" t="s">
        <v>7662</v>
      </c>
      <c r="E31" s="1085" t="s">
        <v>7240</v>
      </c>
      <c r="F31" s="1085" t="s">
        <v>5006</v>
      </c>
      <c r="G31" s="1086" t="s">
        <v>7851</v>
      </c>
      <c r="H31" s="1085" t="s">
        <v>7852</v>
      </c>
      <c r="I31" s="1085" t="s">
        <v>276</v>
      </c>
      <c r="J31" s="1085" t="s">
        <v>3257</v>
      </c>
      <c r="K31" s="1086" t="s">
        <v>7521</v>
      </c>
      <c r="L31" s="1085" t="s">
        <v>2172</v>
      </c>
      <c r="M31" s="1085" t="s">
        <v>4683</v>
      </c>
      <c r="N31" s="1085" t="s">
        <v>7853</v>
      </c>
      <c r="O31" s="1085" t="s">
        <v>7854</v>
      </c>
      <c r="P31" s="1085" t="s">
        <v>7855</v>
      </c>
      <c r="Q31" s="1093" t="s">
        <v>7856</v>
      </c>
      <c r="R31" s="1085" t="s">
        <v>7857</v>
      </c>
      <c r="S31" s="1086" t="s">
        <v>7858</v>
      </c>
      <c r="T31" s="1085" t="s">
        <v>7859</v>
      </c>
      <c r="U31" s="1085" t="s">
        <v>7860</v>
      </c>
      <c r="V31" s="1085" t="s">
        <v>2062</v>
      </c>
      <c r="W31" s="1091" t="str">
        <f>HYPERLINK("https://www.youtube.com/watch?v=nn1ub1z3NYM","1:45.96")</f>
        <v>1:45.96</v>
      </c>
      <c r="X31" s="1085" t="s">
        <v>5259</v>
      </c>
      <c r="Y31" s="1086" t="s">
        <v>6338</v>
      </c>
      <c r="Z31" s="1085" t="s">
        <v>1491</v>
      </c>
      <c r="AA31" s="1085" t="s">
        <v>7861</v>
      </c>
      <c r="AB31" s="1085" t="s">
        <v>7862</v>
      </c>
      <c r="AC31" s="1085" t="s">
        <v>1125</v>
      </c>
      <c r="AD31" s="1085" t="s">
        <v>7863</v>
      </c>
      <c r="AE31" s="1093" t="s">
        <v>4253</v>
      </c>
      <c r="AF31" s="1086" t="s">
        <v>7864</v>
      </c>
      <c r="AG31" s="1085" t="s">
        <v>7865</v>
      </c>
      <c r="AH31" s="1085" t="s">
        <v>2951</v>
      </c>
      <c r="AI31" s="1085" t="s">
        <v>7866</v>
      </c>
      <c r="AJ31" s="1086" t="s">
        <v>6699</v>
      </c>
      <c r="AK31" s="1085" t="s">
        <v>7867</v>
      </c>
      <c r="AL31" s="1086" t="s">
        <v>3831</v>
      </c>
      <c r="AM31" s="1086" t="s">
        <v>7868</v>
      </c>
      <c r="AN31" s="1086" t="s">
        <v>2095</v>
      </c>
      <c r="AO31" s="1085" t="s">
        <v>476</v>
      </c>
      <c r="AP31" s="1085" t="s">
        <v>7686</v>
      </c>
      <c r="AQ31" s="1085" t="s">
        <v>7869</v>
      </c>
      <c r="AR31" s="1085" t="s">
        <v>1240</v>
      </c>
      <c r="AS31" s="1085" t="s">
        <v>7870</v>
      </c>
      <c r="AT31" s="1085" t="s">
        <v>7871</v>
      </c>
      <c r="AU31" s="1085" t="s">
        <v>7872</v>
      </c>
      <c r="AV31" s="1086" t="str">
        <f t="shared" si="2"/>
        <v>2:25</v>
      </c>
      <c r="AW31" s="1144"/>
    </row>
    <row r="32">
      <c r="A32" s="1075" t="s">
        <v>7873</v>
      </c>
      <c r="B32" s="1143" t="s">
        <v>7102</v>
      </c>
      <c r="C32" s="1089">
        <v>0.050625</v>
      </c>
      <c r="D32" s="1169" t="s">
        <v>7874</v>
      </c>
      <c r="E32" s="1085" t="s">
        <v>4317</v>
      </c>
      <c r="F32" s="1085" t="s">
        <v>7875</v>
      </c>
      <c r="G32" s="1085" t="s">
        <v>7876</v>
      </c>
      <c r="H32" s="1085" t="s">
        <v>7877</v>
      </c>
      <c r="I32" s="1085" t="s">
        <v>1785</v>
      </c>
      <c r="J32" s="1085" t="s">
        <v>7878</v>
      </c>
      <c r="K32" s="1085" t="s">
        <v>7879</v>
      </c>
      <c r="L32" s="1085" t="s">
        <v>7880</v>
      </c>
      <c r="M32" s="1085" t="s">
        <v>7881</v>
      </c>
      <c r="N32" s="1085" t="s">
        <v>7882</v>
      </c>
      <c r="O32" s="1085" t="s">
        <v>7883</v>
      </c>
      <c r="P32" s="1085" t="s">
        <v>5209</v>
      </c>
      <c r="Q32" s="1085" t="s">
        <v>4172</v>
      </c>
      <c r="R32" s="1085" t="s">
        <v>3570</v>
      </c>
      <c r="S32" s="1085" t="s">
        <v>7884</v>
      </c>
      <c r="T32" s="1085" t="s">
        <v>7143</v>
      </c>
      <c r="U32" s="1085" t="s">
        <v>126</v>
      </c>
      <c r="V32" s="1085" t="s">
        <v>2323</v>
      </c>
      <c r="W32" s="1085" t="s">
        <v>7885</v>
      </c>
      <c r="X32" s="1085" t="s">
        <v>7886</v>
      </c>
      <c r="Y32" s="1085" t="s">
        <v>7887</v>
      </c>
      <c r="Z32" s="1085" t="s">
        <v>7888</v>
      </c>
      <c r="AA32" s="1085" t="s">
        <v>7889</v>
      </c>
      <c r="AB32" s="1085"/>
      <c r="AC32" s="1085" t="s">
        <v>7890</v>
      </c>
      <c r="AD32" s="1085" t="s">
        <v>7891</v>
      </c>
      <c r="AE32" s="1085" t="s">
        <v>3565</v>
      </c>
      <c r="AF32" s="1085" t="s">
        <v>7892</v>
      </c>
      <c r="AG32" s="1085" t="s">
        <v>7893</v>
      </c>
      <c r="AH32" s="1085" t="s">
        <v>7894</v>
      </c>
      <c r="AI32" s="1085" t="s">
        <v>889</v>
      </c>
      <c r="AJ32" s="1085" t="s">
        <v>7895</v>
      </c>
      <c r="AK32" s="1085" t="s">
        <v>7896</v>
      </c>
      <c r="AL32" s="1085" t="s">
        <v>2310</v>
      </c>
      <c r="AM32" s="1085" t="s">
        <v>7897</v>
      </c>
      <c r="AN32" s="1085" t="s">
        <v>3683</v>
      </c>
      <c r="AO32" s="1085" t="s">
        <v>7685</v>
      </c>
      <c r="AP32" s="1085" t="s">
        <v>7898</v>
      </c>
      <c r="AQ32" s="1085" t="s">
        <v>7899</v>
      </c>
      <c r="AR32" s="1085" t="s">
        <v>5910</v>
      </c>
      <c r="AS32" s="1085" t="s">
        <v>7900</v>
      </c>
      <c r="AT32" s="1085" t="s">
        <v>6798</v>
      </c>
      <c r="AU32" s="1085" t="s">
        <v>7901</v>
      </c>
      <c r="AV32" s="1086" t="str">
        <f t="shared" si="2"/>
        <v>2:05</v>
      </c>
      <c r="AW32" s="1149"/>
    </row>
    <row r="33">
      <c r="A33" s="1112" t="s">
        <v>637</v>
      </c>
      <c r="B33" s="1143" t="s">
        <v>7102</v>
      </c>
      <c r="C33" s="1089">
        <v>0.05063657407407408</v>
      </c>
      <c r="D33" s="1104" t="s">
        <v>7902</v>
      </c>
      <c r="E33" s="1085" t="s">
        <v>7240</v>
      </c>
      <c r="F33" s="1085" t="s">
        <v>1156</v>
      </c>
      <c r="G33" s="1085" t="s">
        <v>7903</v>
      </c>
      <c r="H33" s="1085" t="s">
        <v>7904</v>
      </c>
      <c r="I33" s="1104" t="s">
        <v>1801</v>
      </c>
      <c r="J33" s="1104" t="s">
        <v>7492</v>
      </c>
      <c r="K33" s="1085" t="s">
        <v>3962</v>
      </c>
      <c r="L33" s="1085" t="s">
        <v>4196</v>
      </c>
      <c r="M33" s="1104" t="s">
        <v>7905</v>
      </c>
      <c r="N33" s="1085" t="s">
        <v>6973</v>
      </c>
      <c r="O33" s="1085" t="s">
        <v>7906</v>
      </c>
      <c r="P33" s="1104" t="s">
        <v>2219</v>
      </c>
      <c r="Q33" s="1085" t="s">
        <v>642</v>
      </c>
      <c r="R33" s="1104" t="s">
        <v>2418</v>
      </c>
      <c r="S33" s="1085" t="s">
        <v>7907</v>
      </c>
      <c r="T33" s="1104" t="s">
        <v>7908</v>
      </c>
      <c r="U33" s="1085" t="s">
        <v>7392</v>
      </c>
      <c r="V33" s="1104" t="s">
        <v>3388</v>
      </c>
      <c r="W33" s="1104" t="s">
        <v>7909</v>
      </c>
      <c r="X33" s="1104" t="s">
        <v>863</v>
      </c>
      <c r="Y33" s="1104" t="s">
        <v>7758</v>
      </c>
      <c r="Z33" s="1104" t="s">
        <v>7910</v>
      </c>
      <c r="AA33" s="1085" t="s">
        <v>4511</v>
      </c>
      <c r="AB33" s="1104" t="s">
        <v>2838</v>
      </c>
      <c r="AC33" s="1085" t="s">
        <v>7911</v>
      </c>
      <c r="AD33" s="1104" t="s">
        <v>7912</v>
      </c>
      <c r="AE33" s="1085" t="s">
        <v>7913</v>
      </c>
      <c r="AF33" s="1085" t="s">
        <v>7914</v>
      </c>
      <c r="AG33" s="1104" t="s">
        <v>197</v>
      </c>
      <c r="AH33" s="1104" t="s">
        <v>2829</v>
      </c>
      <c r="AI33" s="1085" t="s">
        <v>7915</v>
      </c>
      <c r="AJ33" s="1104" t="s">
        <v>7916</v>
      </c>
      <c r="AK33" s="1104" t="s">
        <v>942</v>
      </c>
      <c r="AL33" s="1104" t="s">
        <v>7226</v>
      </c>
      <c r="AM33" s="1104" t="s">
        <v>4117</v>
      </c>
      <c r="AN33" s="1104" t="s">
        <v>4249</v>
      </c>
      <c r="AO33" s="1104" t="s">
        <v>3294</v>
      </c>
      <c r="AP33" s="1085" t="s">
        <v>7917</v>
      </c>
      <c r="AQ33" s="1104" t="s">
        <v>6283</v>
      </c>
      <c r="AR33" s="1085" t="s">
        <v>7847</v>
      </c>
      <c r="AS33" s="1104" t="s">
        <v>1616</v>
      </c>
      <c r="AT33" s="1085" t="s">
        <v>7918</v>
      </c>
      <c r="AU33" s="1085" t="s">
        <v>7919</v>
      </c>
      <c r="AV33" s="1086" t="str">
        <f t="shared" si="2"/>
        <v>1:56</v>
      </c>
      <c r="AW33" s="1144" t="s">
        <v>7920</v>
      </c>
    </row>
    <row r="34">
      <c r="A34" s="1098" t="s">
        <v>1923</v>
      </c>
      <c r="B34" s="1145" t="s">
        <v>7102</v>
      </c>
      <c r="C34" s="1077">
        <v>0.0506712962962963</v>
      </c>
      <c r="D34" s="1169" t="s">
        <v>7921</v>
      </c>
      <c r="E34" s="1117" t="s">
        <v>7827</v>
      </c>
      <c r="F34" s="1117" t="s">
        <v>7357</v>
      </c>
      <c r="G34" s="1117" t="s">
        <v>7922</v>
      </c>
      <c r="H34" s="1118" t="s">
        <v>7923</v>
      </c>
      <c r="I34" s="1118" t="s">
        <v>2572</v>
      </c>
      <c r="J34" s="1120" t="s">
        <v>7924</v>
      </c>
      <c r="K34" s="1120" t="s">
        <v>6388</v>
      </c>
      <c r="L34" s="1120" t="s">
        <v>7925</v>
      </c>
      <c r="M34" s="1120" t="s">
        <v>6386</v>
      </c>
      <c r="N34" s="1120" t="s">
        <v>7926</v>
      </c>
      <c r="O34" s="1120" t="s">
        <v>7927</v>
      </c>
      <c r="P34" s="1120" t="s">
        <v>3431</v>
      </c>
      <c r="Q34" s="1122" t="s">
        <v>7928</v>
      </c>
      <c r="R34" s="1122" t="s">
        <v>7929</v>
      </c>
      <c r="S34" s="1122" t="s">
        <v>7409</v>
      </c>
      <c r="T34" s="1122" t="s">
        <v>7930</v>
      </c>
      <c r="U34" s="1122" t="s">
        <v>7931</v>
      </c>
      <c r="V34" s="1122" t="s">
        <v>7932</v>
      </c>
      <c r="W34" s="1125" t="s">
        <v>7933</v>
      </c>
      <c r="X34" s="1125" t="s">
        <v>7934</v>
      </c>
      <c r="Y34" s="1125" t="s">
        <v>4272</v>
      </c>
      <c r="Z34" s="1125" t="s">
        <v>7935</v>
      </c>
      <c r="AA34" s="1085" t="s">
        <v>1997</v>
      </c>
      <c r="AB34" s="1125" t="s">
        <v>7936</v>
      </c>
      <c r="AC34" s="1125" t="s">
        <v>7499</v>
      </c>
      <c r="AD34" s="1117" t="s">
        <v>7937</v>
      </c>
      <c r="AE34" s="1117" t="s">
        <v>631</v>
      </c>
      <c r="AF34" s="1126" t="s">
        <v>7938</v>
      </c>
      <c r="AG34" s="1126" t="s">
        <v>3554</v>
      </c>
      <c r="AH34" s="1126" t="s">
        <v>4842</v>
      </c>
      <c r="AI34" s="1126" t="s">
        <v>7939</v>
      </c>
      <c r="AJ34" s="1126" t="s">
        <v>7940</v>
      </c>
      <c r="AK34" s="1126" t="s">
        <v>290</v>
      </c>
      <c r="AL34" s="1126" t="s">
        <v>2813</v>
      </c>
      <c r="AM34" s="1128" t="s">
        <v>7941</v>
      </c>
      <c r="AN34" s="1128" t="s">
        <v>7559</v>
      </c>
      <c r="AO34" s="1128" t="s">
        <v>7942</v>
      </c>
      <c r="AP34" s="1128" t="s">
        <v>7943</v>
      </c>
      <c r="AQ34" s="1128" t="s">
        <v>7944</v>
      </c>
      <c r="AR34" s="1128" t="s">
        <v>7945</v>
      </c>
      <c r="AS34" s="1128" t="s">
        <v>7946</v>
      </c>
      <c r="AT34" s="1120" t="s">
        <v>7947</v>
      </c>
      <c r="AU34" s="1110" t="s">
        <v>7660</v>
      </c>
      <c r="AV34" s="1086" t="str">
        <f t="shared" si="2"/>
        <v>3:31</v>
      </c>
      <c r="AW34" s="1165"/>
    </row>
    <row r="35" ht="15.75" customHeight="1">
      <c r="A35" s="1177" t="s">
        <v>7948</v>
      </c>
      <c r="B35" s="1076" t="s">
        <v>7102</v>
      </c>
      <c r="C35" s="1077">
        <v>0.05070601851851852</v>
      </c>
      <c r="D35" s="1104" t="s">
        <v>7949</v>
      </c>
      <c r="E35" s="1131" t="s">
        <v>6483</v>
      </c>
      <c r="F35" s="1131" t="s">
        <v>7950</v>
      </c>
      <c r="G35" s="1131" t="s">
        <v>7951</v>
      </c>
      <c r="H35" s="1119" t="s">
        <v>7952</v>
      </c>
      <c r="I35" s="1119" t="s">
        <v>276</v>
      </c>
      <c r="J35" s="1133" t="s">
        <v>7953</v>
      </c>
      <c r="K35" s="1133" t="s">
        <v>7465</v>
      </c>
      <c r="L35" s="1133" t="s">
        <v>5014</v>
      </c>
      <c r="M35" s="1133" t="s">
        <v>7954</v>
      </c>
      <c r="N35" s="1133" t="s">
        <v>7742</v>
      </c>
      <c r="O35" s="1133" t="s">
        <v>7955</v>
      </c>
      <c r="P35" s="1133" t="s">
        <v>7956</v>
      </c>
      <c r="Q35" s="1124" t="s">
        <v>7957</v>
      </c>
      <c r="R35" s="1124" t="s">
        <v>892</v>
      </c>
      <c r="S35" s="1124" t="s">
        <v>7685</v>
      </c>
      <c r="T35" s="1124" t="s">
        <v>7744</v>
      </c>
      <c r="U35" s="1124" t="s">
        <v>7958</v>
      </c>
      <c r="V35" s="1124" t="s">
        <v>2062</v>
      </c>
      <c r="W35" s="1134" t="s">
        <v>7959</v>
      </c>
      <c r="X35" s="1134" t="s">
        <v>7206</v>
      </c>
      <c r="Y35" s="1134" t="s">
        <v>7960</v>
      </c>
      <c r="Z35" s="1134" t="s">
        <v>7961</v>
      </c>
      <c r="AA35" s="1134" t="s">
        <v>7962</v>
      </c>
      <c r="AB35" s="1134" t="s">
        <v>2831</v>
      </c>
      <c r="AC35" s="1134" t="s">
        <v>3679</v>
      </c>
      <c r="AD35" s="1131" t="s">
        <v>7963</v>
      </c>
      <c r="AE35" s="1131" t="s">
        <v>3955</v>
      </c>
      <c r="AF35" s="1135" t="s">
        <v>7225</v>
      </c>
      <c r="AG35" s="1135" t="s">
        <v>7964</v>
      </c>
      <c r="AH35" s="1135" t="s">
        <v>2369</v>
      </c>
      <c r="AI35" s="1135" t="s">
        <v>499</v>
      </c>
      <c r="AJ35" s="1135" t="s">
        <v>7965</v>
      </c>
      <c r="AK35" s="1135" t="s">
        <v>7966</v>
      </c>
      <c r="AL35" s="1135" t="s">
        <v>4984</v>
      </c>
      <c r="AM35" s="1127" t="s">
        <v>7773</v>
      </c>
      <c r="AN35" s="1127" t="s">
        <v>4984</v>
      </c>
      <c r="AO35" s="1127" t="s">
        <v>4018</v>
      </c>
      <c r="AP35" s="1127" t="s">
        <v>7967</v>
      </c>
      <c r="AQ35" s="1127" t="s">
        <v>2274</v>
      </c>
      <c r="AR35" s="1127" t="s">
        <v>7968</v>
      </c>
      <c r="AS35" s="1127" t="s">
        <v>5219</v>
      </c>
      <c r="AT35" s="1133" t="s">
        <v>7969</v>
      </c>
      <c r="AU35" s="1136" t="s">
        <v>7970</v>
      </c>
      <c r="AV35" s="1086" t="str">
        <f t="shared" si="2"/>
        <v>2:54</v>
      </c>
      <c r="AW35" s="1165"/>
    </row>
    <row r="36">
      <c r="A36" s="1112" t="s">
        <v>2681</v>
      </c>
      <c r="B36" s="1143" t="s">
        <v>7128</v>
      </c>
      <c r="C36" s="1089">
        <v>0.05071759259259259</v>
      </c>
      <c r="D36" s="1104" t="s">
        <v>7971</v>
      </c>
      <c r="E36" s="1104" t="s">
        <v>6093</v>
      </c>
      <c r="F36" s="1104" t="s">
        <v>6623</v>
      </c>
      <c r="G36" s="1104" t="s">
        <v>7972</v>
      </c>
      <c r="H36" s="1104" t="s">
        <v>7973</v>
      </c>
      <c r="I36" s="1104" t="s">
        <v>2241</v>
      </c>
      <c r="J36" s="1104" t="s">
        <v>7974</v>
      </c>
      <c r="K36" s="1104" t="s">
        <v>7975</v>
      </c>
      <c r="L36" s="1104" t="s">
        <v>7022</v>
      </c>
      <c r="M36" s="1104" t="s">
        <v>7976</v>
      </c>
      <c r="N36" s="1104" t="s">
        <v>2998</v>
      </c>
      <c r="O36" s="1104" t="s">
        <v>7977</v>
      </c>
      <c r="P36" s="1104" t="s">
        <v>617</v>
      </c>
      <c r="Q36" s="1104" t="s">
        <v>7978</v>
      </c>
      <c r="R36" s="1104" t="s">
        <v>7979</v>
      </c>
      <c r="S36" s="1104" t="s">
        <v>7980</v>
      </c>
      <c r="T36" s="1104" t="s">
        <v>7981</v>
      </c>
      <c r="U36" s="1104" t="s">
        <v>7982</v>
      </c>
      <c r="V36" s="1104" t="s">
        <v>7983</v>
      </c>
      <c r="W36" s="1104" t="s">
        <v>7984</v>
      </c>
      <c r="X36" s="1104" t="s">
        <v>7450</v>
      </c>
      <c r="Y36" s="1104" t="s">
        <v>3565</v>
      </c>
      <c r="Z36" s="1104" t="s">
        <v>7985</v>
      </c>
      <c r="AA36" s="1104" t="s">
        <v>7986</v>
      </c>
      <c r="AB36" s="1104" t="s">
        <v>7457</v>
      </c>
      <c r="AC36" s="1104" t="s">
        <v>758</v>
      </c>
      <c r="AD36" s="1104" t="s">
        <v>7987</v>
      </c>
      <c r="AE36" s="1104" t="s">
        <v>4440</v>
      </c>
      <c r="AF36" s="1104" t="s">
        <v>5356</v>
      </c>
      <c r="AG36" s="1104" t="s">
        <v>5237</v>
      </c>
      <c r="AH36" s="1104" t="s">
        <v>7988</v>
      </c>
      <c r="AI36" s="1104" t="s">
        <v>7989</v>
      </c>
      <c r="AJ36" s="1104" t="s">
        <v>7990</v>
      </c>
      <c r="AK36" s="1104" t="s">
        <v>7426</v>
      </c>
      <c r="AL36" s="1104" t="s">
        <v>2951</v>
      </c>
      <c r="AM36" s="1104" t="s">
        <v>6288</v>
      </c>
      <c r="AN36" s="1104" t="s">
        <v>3835</v>
      </c>
      <c r="AO36" s="1104" t="s">
        <v>7991</v>
      </c>
      <c r="AP36" s="1104" t="s">
        <v>7992</v>
      </c>
      <c r="AQ36" s="1104" t="s">
        <v>3768</v>
      </c>
      <c r="AR36" s="1104" t="s">
        <v>7993</v>
      </c>
      <c r="AS36" s="1104" t="s">
        <v>3848</v>
      </c>
      <c r="AT36" s="1104" t="s">
        <v>7994</v>
      </c>
      <c r="AU36" s="1085" t="s">
        <v>7995</v>
      </c>
      <c r="AV36" s="1085" t="str">
        <f t="shared" si="2"/>
        <v>3:19</v>
      </c>
      <c r="AW36" s="1180" t="s">
        <v>7996</v>
      </c>
    </row>
    <row r="37" ht="15.75" customHeight="1">
      <c r="A37" s="1112" t="s">
        <v>4260</v>
      </c>
      <c r="B37" s="1076" t="s">
        <v>7102</v>
      </c>
      <c r="C37" s="1166">
        <v>0.050868055555555555</v>
      </c>
      <c r="D37" s="1104" t="s">
        <v>7997</v>
      </c>
      <c r="E37" s="1086" t="s">
        <v>7998</v>
      </c>
      <c r="F37" s="1086" t="s">
        <v>7999</v>
      </c>
      <c r="G37" s="1086" t="s">
        <v>8000</v>
      </c>
      <c r="H37" s="1086" t="s">
        <v>7786</v>
      </c>
      <c r="I37" s="1086" t="s">
        <v>1231</v>
      </c>
      <c r="J37" s="1086" t="s">
        <v>7945</v>
      </c>
      <c r="K37" s="1086" t="s">
        <v>8001</v>
      </c>
      <c r="L37" s="1086" t="s">
        <v>7363</v>
      </c>
      <c r="M37" s="1086" t="s">
        <v>4941</v>
      </c>
      <c r="N37" s="1086" t="s">
        <v>6652</v>
      </c>
      <c r="O37" s="1086" t="s">
        <v>8002</v>
      </c>
      <c r="P37" s="1086" t="s">
        <v>8003</v>
      </c>
      <c r="Q37" s="1086" t="s">
        <v>8004</v>
      </c>
      <c r="R37" s="1086" t="s">
        <v>8005</v>
      </c>
      <c r="S37" s="1086" t="s">
        <v>7312</v>
      </c>
      <c r="T37" s="1086" t="s">
        <v>4243</v>
      </c>
      <c r="U37" s="1086" t="s">
        <v>8006</v>
      </c>
      <c r="V37" s="1086" t="s">
        <v>8007</v>
      </c>
      <c r="W37" s="1086" t="s">
        <v>8008</v>
      </c>
      <c r="X37" s="1086" t="s">
        <v>8009</v>
      </c>
      <c r="Y37" s="1086" t="s">
        <v>3478</v>
      </c>
      <c r="Z37" s="1086" t="s">
        <v>8010</v>
      </c>
      <c r="AA37" s="1086" t="s">
        <v>7986</v>
      </c>
      <c r="AB37" s="1086" t="s">
        <v>8011</v>
      </c>
      <c r="AC37" s="1086" t="s">
        <v>2915</v>
      </c>
      <c r="AD37" s="1086" t="s">
        <v>8012</v>
      </c>
      <c r="AE37" s="1086" t="s">
        <v>797</v>
      </c>
      <c r="AF37" s="1086" t="s">
        <v>8013</v>
      </c>
      <c r="AG37" s="1086" t="s">
        <v>8014</v>
      </c>
      <c r="AH37" s="1086" t="s">
        <v>8015</v>
      </c>
      <c r="AI37" s="1086" t="s">
        <v>8016</v>
      </c>
      <c r="AJ37" s="1086" t="s">
        <v>8017</v>
      </c>
      <c r="AK37" s="1086" t="s">
        <v>4971</v>
      </c>
      <c r="AL37" s="1086" t="s">
        <v>8018</v>
      </c>
      <c r="AM37" s="1086" t="s">
        <v>8019</v>
      </c>
      <c r="AN37" s="1086" t="s">
        <v>3889</v>
      </c>
      <c r="AO37" s="1086" t="s">
        <v>7521</v>
      </c>
      <c r="AP37" s="1086" t="s">
        <v>8020</v>
      </c>
      <c r="AQ37" s="1086" t="s">
        <v>8021</v>
      </c>
      <c r="AR37" s="1086" t="s">
        <v>7352</v>
      </c>
      <c r="AS37" s="1086" t="s">
        <v>4550</v>
      </c>
      <c r="AT37" s="1086" t="s">
        <v>8022</v>
      </c>
      <c r="AU37" s="1086" t="s">
        <v>8023</v>
      </c>
      <c r="AV37" s="1086" t="str">
        <f t="shared" si="2"/>
        <v>2:44</v>
      </c>
      <c r="AW37" s="1097"/>
    </row>
    <row r="38" ht="15.75" customHeight="1">
      <c r="A38" s="1112" t="s">
        <v>1764</v>
      </c>
      <c r="B38" s="1181" t="s">
        <v>7165</v>
      </c>
      <c r="C38" s="1077">
        <v>0.05092592592592592</v>
      </c>
      <c r="D38" s="1182" t="s">
        <v>7166</v>
      </c>
      <c r="E38" s="1183" t="s">
        <v>7167</v>
      </c>
      <c r="F38" s="1182" t="s">
        <v>7168</v>
      </c>
      <c r="G38" s="1085" t="s">
        <v>8024</v>
      </c>
      <c r="H38" s="1182" t="s">
        <v>7170</v>
      </c>
      <c r="I38" s="1086" t="s">
        <v>369</v>
      </c>
      <c r="J38" s="1131" t="s">
        <v>8025</v>
      </c>
      <c r="K38" s="1086" t="s">
        <v>7742</v>
      </c>
      <c r="L38" s="1131" t="s">
        <v>4030</v>
      </c>
      <c r="M38" s="1086" t="s">
        <v>7469</v>
      </c>
      <c r="N38" s="1182" t="s">
        <v>7174</v>
      </c>
      <c r="O38" s="1086" t="s">
        <v>8026</v>
      </c>
      <c r="P38" s="1131" t="s">
        <v>208</v>
      </c>
      <c r="Q38" s="1183" t="s">
        <v>7177</v>
      </c>
      <c r="R38" s="1182" t="s">
        <v>7178</v>
      </c>
      <c r="S38" s="1086" t="s">
        <v>155</v>
      </c>
      <c r="T38" s="1131" t="s">
        <v>7467</v>
      </c>
      <c r="U38" s="1183" t="s">
        <v>7181</v>
      </c>
      <c r="V38" s="1182" t="s">
        <v>7182</v>
      </c>
      <c r="W38" s="1086" t="s">
        <v>8027</v>
      </c>
      <c r="X38" s="1182" t="s">
        <v>7184</v>
      </c>
      <c r="Y38" s="1086" t="s">
        <v>5324</v>
      </c>
      <c r="Z38" s="1117" t="s">
        <v>7716</v>
      </c>
      <c r="AA38" s="1086" t="s">
        <v>156</v>
      </c>
      <c r="AB38" s="1131" t="s">
        <v>8028</v>
      </c>
      <c r="AC38" s="1085" t="s">
        <v>8029</v>
      </c>
      <c r="AD38" s="1131" t="s">
        <v>8030</v>
      </c>
      <c r="AE38" s="1085" t="s">
        <v>8031</v>
      </c>
      <c r="AF38" s="1131" t="s">
        <v>8032</v>
      </c>
      <c r="AG38" s="1086" t="s">
        <v>8033</v>
      </c>
      <c r="AH38" s="1117" t="s">
        <v>7880</v>
      </c>
      <c r="AI38" s="1183" t="s">
        <v>7189</v>
      </c>
      <c r="AJ38" s="1131" t="s">
        <v>8034</v>
      </c>
      <c r="AK38" s="1086" t="s">
        <v>5410</v>
      </c>
      <c r="AL38" s="1182" t="s">
        <v>7191</v>
      </c>
      <c r="AM38" s="1086" t="s">
        <v>8035</v>
      </c>
      <c r="AN38" s="1131" t="s">
        <v>5333</v>
      </c>
      <c r="AO38" s="1085" t="s">
        <v>8036</v>
      </c>
      <c r="AP38" s="1117" t="s">
        <v>8037</v>
      </c>
      <c r="AQ38" s="1183" t="s">
        <v>7195</v>
      </c>
      <c r="AR38" s="1117" t="s">
        <v>8038</v>
      </c>
      <c r="AS38" s="1086" t="s">
        <v>1059</v>
      </c>
      <c r="AT38" s="1182" t="s">
        <v>7196</v>
      </c>
      <c r="AU38" s="1085" t="s">
        <v>7197</v>
      </c>
      <c r="AV38" s="1086" t="str">
        <f t="shared" si="2"/>
        <v>2:24</v>
      </c>
      <c r="AW38" s="1144"/>
    </row>
    <row r="39">
      <c r="A39" s="1156" t="s">
        <v>2768</v>
      </c>
      <c r="B39" s="1057" t="s">
        <v>7128</v>
      </c>
      <c r="C39" s="1077">
        <v>0.050972222222222224</v>
      </c>
      <c r="D39" s="1104" t="s">
        <v>8039</v>
      </c>
      <c r="E39" s="1117" t="s">
        <v>8040</v>
      </c>
      <c r="F39" s="1117" t="s">
        <v>8041</v>
      </c>
      <c r="G39" s="1117" t="s">
        <v>8042</v>
      </c>
      <c r="H39" s="1118" t="s">
        <v>8043</v>
      </c>
      <c r="I39" s="1118" t="s">
        <v>3607</v>
      </c>
      <c r="J39" s="1120" t="s">
        <v>1416</v>
      </c>
      <c r="K39" s="1120" t="s">
        <v>3711</v>
      </c>
      <c r="L39" s="1120" t="s">
        <v>5368</v>
      </c>
      <c r="M39" s="1120" t="s">
        <v>525</v>
      </c>
      <c r="N39" s="1120" t="s">
        <v>7818</v>
      </c>
      <c r="O39" s="1120" t="s">
        <v>8044</v>
      </c>
      <c r="P39" s="1120" t="s">
        <v>7499</v>
      </c>
      <c r="Q39" s="1122" t="s">
        <v>8045</v>
      </c>
      <c r="R39" s="1122" t="s">
        <v>8046</v>
      </c>
      <c r="S39" s="1122" t="s">
        <v>7694</v>
      </c>
      <c r="T39" s="1122" t="s">
        <v>8047</v>
      </c>
      <c r="U39" s="1184" t="s">
        <v>7144</v>
      </c>
      <c r="V39" s="1122" t="s">
        <v>8048</v>
      </c>
      <c r="W39" s="1125" t="s">
        <v>6088</v>
      </c>
      <c r="X39" s="1125" t="s">
        <v>8049</v>
      </c>
      <c r="Y39" s="1125" t="s">
        <v>8050</v>
      </c>
      <c r="Z39" s="1125" t="s">
        <v>2684</v>
      </c>
      <c r="AA39" s="1125" t="s">
        <v>1819</v>
      </c>
      <c r="AB39" s="1125" t="s">
        <v>7520</v>
      </c>
      <c r="AC39" s="1125" t="s">
        <v>1946</v>
      </c>
      <c r="AD39" s="1117" t="s">
        <v>878</v>
      </c>
      <c r="AE39" s="1117" t="s">
        <v>5270</v>
      </c>
      <c r="AF39" s="1126" t="s">
        <v>8051</v>
      </c>
      <c r="AG39" s="1126" t="s">
        <v>4673</v>
      </c>
      <c r="AH39" s="1126" t="s">
        <v>7816</v>
      </c>
      <c r="AI39" s="1126" t="s">
        <v>8052</v>
      </c>
      <c r="AJ39" s="1185" t="s">
        <v>7155</v>
      </c>
      <c r="AK39" s="1126" t="s">
        <v>8011</v>
      </c>
      <c r="AL39" s="1126" t="s">
        <v>4490</v>
      </c>
      <c r="AM39" s="1128" t="s">
        <v>7503</v>
      </c>
      <c r="AN39" s="1128" t="s">
        <v>3020</v>
      </c>
      <c r="AO39" s="1128" t="s">
        <v>2262</v>
      </c>
      <c r="AP39" s="1128" t="s">
        <v>8053</v>
      </c>
      <c r="AQ39" s="1128" t="s">
        <v>8054</v>
      </c>
      <c r="AR39" s="1128" t="s">
        <v>3837</v>
      </c>
      <c r="AS39" s="1128" t="s">
        <v>5803</v>
      </c>
      <c r="AT39" s="1120" t="s">
        <v>8055</v>
      </c>
      <c r="AU39" s="1186" t="s">
        <v>8056</v>
      </c>
      <c r="AV39" s="1086" t="str">
        <f t="shared" si="2"/>
        <v>4:21</v>
      </c>
      <c r="AW39" s="1111"/>
    </row>
    <row r="40" ht="15.75" customHeight="1">
      <c r="A40" s="1112" t="s">
        <v>1067</v>
      </c>
      <c r="B40" s="1145" t="s">
        <v>7128</v>
      </c>
      <c r="C40" s="1077">
        <v>0.05112268518518519</v>
      </c>
      <c r="D40" s="1117" t="s">
        <v>8057</v>
      </c>
      <c r="E40" s="1117" t="s">
        <v>4206</v>
      </c>
      <c r="F40" s="1117" t="s">
        <v>8058</v>
      </c>
      <c r="G40" s="1117" t="s">
        <v>8059</v>
      </c>
      <c r="H40" s="1104" t="s">
        <v>8060</v>
      </c>
      <c r="I40" s="1118" t="s">
        <v>4909</v>
      </c>
      <c r="J40" s="1120" t="s">
        <v>7245</v>
      </c>
      <c r="K40" s="1120" t="s">
        <v>8061</v>
      </c>
      <c r="L40" s="1187" t="s">
        <v>7137</v>
      </c>
      <c r="M40" s="1120" t="s">
        <v>4493</v>
      </c>
      <c r="N40" s="1120" t="s">
        <v>7773</v>
      </c>
      <c r="O40" s="1120" t="s">
        <v>8062</v>
      </c>
      <c r="P40" s="1120" t="s">
        <v>1517</v>
      </c>
      <c r="Q40" s="1122" t="s">
        <v>8063</v>
      </c>
      <c r="R40" s="1121" t="s">
        <v>8064</v>
      </c>
      <c r="S40" s="1122" t="s">
        <v>306</v>
      </c>
      <c r="T40" s="1122" t="s">
        <v>8065</v>
      </c>
      <c r="U40" s="1122" t="s">
        <v>8066</v>
      </c>
      <c r="V40" s="1122" t="s">
        <v>8067</v>
      </c>
      <c r="W40" s="1125" t="s">
        <v>8068</v>
      </c>
      <c r="X40" s="1125" t="s">
        <v>8069</v>
      </c>
      <c r="Y40" s="1188" t="s">
        <v>1059</v>
      </c>
      <c r="Z40" s="1125" t="s">
        <v>8070</v>
      </c>
      <c r="AA40" s="1085" t="s">
        <v>8071</v>
      </c>
      <c r="AB40" s="1125" t="s">
        <v>7209</v>
      </c>
      <c r="AC40" s="1160" t="s">
        <v>4664</v>
      </c>
      <c r="AD40" s="1117" t="s">
        <v>8072</v>
      </c>
      <c r="AE40" s="1117" t="s">
        <v>2780</v>
      </c>
      <c r="AF40" s="1126" t="s">
        <v>8073</v>
      </c>
      <c r="AG40" s="1126" t="s">
        <v>380</v>
      </c>
      <c r="AH40" s="1126" t="s">
        <v>563</v>
      </c>
      <c r="AI40" s="1126" t="s">
        <v>8074</v>
      </c>
      <c r="AJ40" s="1126" t="s">
        <v>8075</v>
      </c>
      <c r="AK40" s="1126" t="s">
        <v>8076</v>
      </c>
      <c r="AL40" s="1126" t="s">
        <v>8077</v>
      </c>
      <c r="AM40" s="1128" t="s">
        <v>8078</v>
      </c>
      <c r="AN40" s="1189" t="s">
        <v>7158</v>
      </c>
      <c r="AO40" s="1128" t="s">
        <v>6388</v>
      </c>
      <c r="AP40" s="1128" t="s">
        <v>8079</v>
      </c>
      <c r="AQ40" s="1128" t="s">
        <v>8080</v>
      </c>
      <c r="AR40" s="1128" t="s">
        <v>8081</v>
      </c>
      <c r="AS40" s="1128" t="s">
        <v>2505</v>
      </c>
      <c r="AT40" s="1120" t="s">
        <v>8082</v>
      </c>
      <c r="AU40" s="1110" t="s">
        <v>8083</v>
      </c>
      <c r="AV40" s="1136" t="str">
        <f t="shared" si="2"/>
        <v>4:57</v>
      </c>
      <c r="AW40" s="1165"/>
    </row>
    <row r="41">
      <c r="A41" s="1112" t="s">
        <v>2227</v>
      </c>
      <c r="B41" s="1180" t="s">
        <v>7128</v>
      </c>
      <c r="C41" s="1089">
        <v>0.05112268518518519</v>
      </c>
      <c r="D41" s="1085" t="s">
        <v>8084</v>
      </c>
      <c r="E41" s="1085" t="s">
        <v>8085</v>
      </c>
      <c r="F41" s="1085" t="s">
        <v>8086</v>
      </c>
      <c r="G41" s="1178" t="s">
        <v>7132</v>
      </c>
      <c r="H41" s="1104" t="s">
        <v>684</v>
      </c>
      <c r="I41" s="1085" t="s">
        <v>927</v>
      </c>
      <c r="J41" s="1085" t="s">
        <v>5908</v>
      </c>
      <c r="K41" s="1085" t="s">
        <v>2082</v>
      </c>
      <c r="L41" s="1085" t="s">
        <v>1303</v>
      </c>
      <c r="M41" s="1085" t="s">
        <v>8087</v>
      </c>
      <c r="N41" s="1085" t="s">
        <v>4011</v>
      </c>
      <c r="O41" s="1085" t="s">
        <v>8088</v>
      </c>
      <c r="P41" s="1085" t="s">
        <v>3478</v>
      </c>
      <c r="Q41" s="1085" t="s">
        <v>8089</v>
      </c>
      <c r="R41" s="1085" t="s">
        <v>8090</v>
      </c>
      <c r="S41" s="1085" t="s">
        <v>191</v>
      </c>
      <c r="T41" s="1085" t="s">
        <v>7838</v>
      </c>
      <c r="U41" s="1085" t="s">
        <v>8091</v>
      </c>
      <c r="V41" s="1085" t="s">
        <v>8092</v>
      </c>
      <c r="W41" s="1085" t="s">
        <v>8093</v>
      </c>
      <c r="X41" s="1085" t="s">
        <v>154</v>
      </c>
      <c r="Y41" s="1085" t="s">
        <v>6357</v>
      </c>
      <c r="Z41" s="1085" t="s">
        <v>7266</v>
      </c>
      <c r="AA41" s="1125" t="s">
        <v>794</v>
      </c>
      <c r="AB41" s="1085" t="s">
        <v>8094</v>
      </c>
      <c r="AC41" s="1085" t="s">
        <v>4850</v>
      </c>
      <c r="AD41" s="1085" t="s">
        <v>8095</v>
      </c>
      <c r="AE41" s="1085" t="s">
        <v>3478</v>
      </c>
      <c r="AF41" s="1085" t="s">
        <v>8096</v>
      </c>
      <c r="AG41" s="1085" t="s">
        <v>8097</v>
      </c>
      <c r="AH41" s="1085" t="s">
        <v>2107</v>
      </c>
      <c r="AI41" s="1085" t="s">
        <v>2214</v>
      </c>
      <c r="AJ41" s="1085" t="s">
        <v>8098</v>
      </c>
      <c r="AK41" s="1085" t="s">
        <v>7942</v>
      </c>
      <c r="AL41" s="1085" t="s">
        <v>2714</v>
      </c>
      <c r="AM41" s="1085" t="s">
        <v>2485</v>
      </c>
      <c r="AN41" s="1085" t="s">
        <v>8099</v>
      </c>
      <c r="AO41" s="1085" t="s">
        <v>7492</v>
      </c>
      <c r="AP41" s="1085" t="s">
        <v>8100</v>
      </c>
      <c r="AQ41" s="1085" t="s">
        <v>8101</v>
      </c>
      <c r="AR41" s="1085" t="s">
        <v>2368</v>
      </c>
      <c r="AS41" s="1085" t="s">
        <v>8102</v>
      </c>
      <c r="AT41" s="1085" t="s">
        <v>8103</v>
      </c>
      <c r="AU41" s="1085" t="s">
        <v>8104</v>
      </c>
      <c r="AV41" s="1085" t="s">
        <v>8105</v>
      </c>
      <c r="AW41" s="1190"/>
    </row>
    <row r="42" ht="15.75" customHeight="1">
      <c r="A42" s="1088" t="s">
        <v>8106</v>
      </c>
      <c r="B42" s="1168" t="s">
        <v>7102</v>
      </c>
      <c r="C42" s="1089">
        <v>0.051180555555555556</v>
      </c>
      <c r="D42" s="1104" t="s">
        <v>8107</v>
      </c>
      <c r="E42" s="1085" t="s">
        <v>504</v>
      </c>
      <c r="F42" s="1085" t="s">
        <v>8108</v>
      </c>
      <c r="G42" s="1085" t="s">
        <v>6950</v>
      </c>
      <c r="H42" s="1085" t="s">
        <v>8109</v>
      </c>
      <c r="I42" s="1085" t="s">
        <v>8110</v>
      </c>
      <c r="J42" s="1085" t="s">
        <v>2203</v>
      </c>
      <c r="K42" s="1085" t="s">
        <v>7544</v>
      </c>
      <c r="L42" s="1085" t="s">
        <v>7254</v>
      </c>
      <c r="M42" s="1085" t="s">
        <v>8111</v>
      </c>
      <c r="N42" s="1085" t="s">
        <v>8112</v>
      </c>
      <c r="O42" s="1085" t="s">
        <v>8113</v>
      </c>
      <c r="P42" s="1085" t="s">
        <v>3898</v>
      </c>
      <c r="Q42" s="1085" t="s">
        <v>8114</v>
      </c>
      <c r="R42" s="1085" t="s">
        <v>8115</v>
      </c>
      <c r="S42" s="1085" t="s">
        <v>8116</v>
      </c>
      <c r="T42" s="1086" t="s">
        <v>3639</v>
      </c>
      <c r="U42" s="1086" t="s">
        <v>8117</v>
      </c>
      <c r="V42" s="1085" t="s">
        <v>1610</v>
      </c>
      <c r="W42" s="1085" t="s">
        <v>8118</v>
      </c>
      <c r="X42" s="1085" t="s">
        <v>8119</v>
      </c>
      <c r="Y42" s="1085" t="s">
        <v>8120</v>
      </c>
      <c r="Z42" s="1085" t="s">
        <v>1962</v>
      </c>
      <c r="AA42" s="1085" t="s">
        <v>8121</v>
      </c>
      <c r="AB42" s="1085" t="s">
        <v>8122</v>
      </c>
      <c r="AC42" s="1085" t="s">
        <v>5673</v>
      </c>
      <c r="AD42" s="1085" t="s">
        <v>8123</v>
      </c>
      <c r="AE42" s="1085" t="s">
        <v>7386</v>
      </c>
      <c r="AF42" s="1086" t="s">
        <v>8124</v>
      </c>
      <c r="AG42" s="1085" t="s">
        <v>275</v>
      </c>
      <c r="AH42" s="1085" t="s">
        <v>8125</v>
      </c>
      <c r="AI42" s="1085" t="s">
        <v>8126</v>
      </c>
      <c r="AJ42" s="1085" t="s">
        <v>8127</v>
      </c>
      <c r="AK42" s="1085" t="s">
        <v>8128</v>
      </c>
      <c r="AL42" s="1085" t="s">
        <v>8129</v>
      </c>
      <c r="AM42" s="1085" t="s">
        <v>8130</v>
      </c>
      <c r="AN42" s="1085" t="s">
        <v>7452</v>
      </c>
      <c r="AO42" s="1091" t="str">
        <f>HYPERLINK("https://clips.twitch.tv/AltruisticEmpathicManateeDoritosChip","1:20.90")</f>
        <v>1:20.90</v>
      </c>
      <c r="AP42" s="1085" t="s">
        <v>8131</v>
      </c>
      <c r="AQ42" s="1085" t="s">
        <v>8132</v>
      </c>
      <c r="AR42" s="1085" t="s">
        <v>8133</v>
      </c>
      <c r="AS42" s="1085" t="s">
        <v>7632</v>
      </c>
      <c r="AT42" s="1085" t="s">
        <v>8134</v>
      </c>
      <c r="AU42" s="1085" t="s">
        <v>8135</v>
      </c>
      <c r="AV42" s="1086" t="str">
        <f t="shared" ref="AV42:AV48" si="3">TEXT(AU42-C42,"m:ss")</f>
        <v>2:40</v>
      </c>
      <c r="AW42" s="1149" t="s">
        <v>8136</v>
      </c>
    </row>
    <row r="43" ht="15.75" customHeight="1">
      <c r="A43" s="1130" t="s">
        <v>3939</v>
      </c>
      <c r="B43" s="1137" t="s">
        <v>7128</v>
      </c>
      <c r="C43" s="1077">
        <v>0.05130787037037037</v>
      </c>
      <c r="D43" s="1104" t="s">
        <v>8137</v>
      </c>
      <c r="E43" s="1117" t="s">
        <v>8138</v>
      </c>
      <c r="F43" s="1117" t="s">
        <v>8139</v>
      </c>
      <c r="G43" s="1131" t="s">
        <v>8140</v>
      </c>
      <c r="H43" s="1118" t="s">
        <v>8141</v>
      </c>
      <c r="I43" s="1118" t="s">
        <v>369</v>
      </c>
      <c r="J43" s="1120" t="s">
        <v>3758</v>
      </c>
      <c r="K43" s="1120" t="s">
        <v>8142</v>
      </c>
      <c r="L43" s="1120" t="s">
        <v>3912</v>
      </c>
      <c r="M43" s="1120" t="s">
        <v>8143</v>
      </c>
      <c r="N43" s="1133" t="s">
        <v>413</v>
      </c>
      <c r="O43" s="1120" t="s">
        <v>8144</v>
      </c>
      <c r="P43" s="1120" t="s">
        <v>147</v>
      </c>
      <c r="Q43" s="1122" t="s">
        <v>8145</v>
      </c>
      <c r="R43" s="1122" t="s">
        <v>3252</v>
      </c>
      <c r="S43" s="1124" t="s">
        <v>3638</v>
      </c>
      <c r="T43" s="1122" t="s">
        <v>7941</v>
      </c>
      <c r="U43" s="1124" t="s">
        <v>8146</v>
      </c>
      <c r="V43" s="1124" t="s">
        <v>1303</v>
      </c>
      <c r="W43" s="1125" t="s">
        <v>3509</v>
      </c>
      <c r="X43" s="1125" t="s">
        <v>679</v>
      </c>
      <c r="Y43" s="1125" t="s">
        <v>3574</v>
      </c>
      <c r="Z43" s="1125" t="s">
        <v>8147</v>
      </c>
      <c r="AA43" s="1125" t="s">
        <v>5098</v>
      </c>
      <c r="AB43" s="1125" t="s">
        <v>8148</v>
      </c>
      <c r="AC43" s="1134" t="s">
        <v>6044</v>
      </c>
      <c r="AD43" s="1117" t="s">
        <v>8149</v>
      </c>
      <c r="AE43" s="1131" t="s">
        <v>2219</v>
      </c>
      <c r="AF43" s="1126" t="s">
        <v>8150</v>
      </c>
      <c r="AG43" s="1126" t="s">
        <v>8151</v>
      </c>
      <c r="AH43" s="1126" t="s">
        <v>2991</v>
      </c>
      <c r="AI43" s="1126" t="s">
        <v>8152</v>
      </c>
      <c r="AJ43" s="1126" t="s">
        <v>8153</v>
      </c>
      <c r="AK43" s="1126" t="s">
        <v>8154</v>
      </c>
      <c r="AL43" s="1135" t="s">
        <v>5805</v>
      </c>
      <c r="AM43" s="1128" t="s">
        <v>8155</v>
      </c>
      <c r="AN43" s="1128" t="s">
        <v>3234</v>
      </c>
      <c r="AO43" s="1128" t="s">
        <v>8156</v>
      </c>
      <c r="AP43" s="1128" t="s">
        <v>8157</v>
      </c>
      <c r="AQ43" s="1128" t="s">
        <v>3984</v>
      </c>
      <c r="AR43" s="1128" t="s">
        <v>8038</v>
      </c>
      <c r="AS43" s="1127" t="s">
        <v>2505</v>
      </c>
      <c r="AT43" s="1120" t="s">
        <v>8158</v>
      </c>
      <c r="AU43" s="1110" t="s">
        <v>8159</v>
      </c>
      <c r="AV43" s="1086" t="str">
        <f t="shared" si="3"/>
        <v>2:51</v>
      </c>
      <c r="AW43" s="1146" t="s">
        <v>8160</v>
      </c>
    </row>
    <row r="44" ht="15.75" customHeight="1">
      <c r="A44" s="1112" t="s">
        <v>2494</v>
      </c>
      <c r="B44" s="1191" t="s">
        <v>7165</v>
      </c>
      <c r="C44" s="1166">
        <v>0.051319444444444445</v>
      </c>
      <c r="D44" s="1104" t="s">
        <v>8161</v>
      </c>
      <c r="E44" s="1086" t="s">
        <v>8162</v>
      </c>
      <c r="F44" s="1086" t="s">
        <v>8163</v>
      </c>
      <c r="G44" s="1086" t="s">
        <v>8164</v>
      </c>
      <c r="H44" s="1086" t="s">
        <v>8165</v>
      </c>
      <c r="I44" s="1086" t="s">
        <v>5119</v>
      </c>
      <c r="J44" s="1086" t="s">
        <v>8166</v>
      </c>
      <c r="K44" s="1086" t="s">
        <v>8167</v>
      </c>
      <c r="L44" s="1086" t="s">
        <v>3725</v>
      </c>
      <c r="M44" s="1086" t="s">
        <v>7929</v>
      </c>
      <c r="N44" s="1086" t="s">
        <v>4627</v>
      </c>
      <c r="O44" s="1086" t="s">
        <v>8168</v>
      </c>
      <c r="P44" s="1192" t="s">
        <v>7176</v>
      </c>
      <c r="Q44" s="1086" t="s">
        <v>6852</v>
      </c>
      <c r="R44" s="1086" t="s">
        <v>8169</v>
      </c>
      <c r="S44" s="1086" t="s">
        <v>1166</v>
      </c>
      <c r="T44" s="1086" t="s">
        <v>7420</v>
      </c>
      <c r="U44" s="1086" t="s">
        <v>1087</v>
      </c>
      <c r="V44" s="1086" t="s">
        <v>551</v>
      </c>
      <c r="W44" s="1086" t="s">
        <v>8170</v>
      </c>
      <c r="X44" s="1086" t="s">
        <v>413</v>
      </c>
      <c r="Y44" s="1086" t="s">
        <v>3649</v>
      </c>
      <c r="Z44" s="1086" t="s">
        <v>8171</v>
      </c>
      <c r="AA44" s="1086" t="s">
        <v>499</v>
      </c>
      <c r="AB44" s="1086" t="s">
        <v>3959</v>
      </c>
      <c r="AC44" s="1086" t="s">
        <v>1846</v>
      </c>
      <c r="AD44" s="1086" t="s">
        <v>8172</v>
      </c>
      <c r="AE44" s="1192" t="s">
        <v>2780</v>
      </c>
      <c r="AF44" s="1192" t="s">
        <v>2747</v>
      </c>
      <c r="AG44" s="1086" t="s">
        <v>4121</v>
      </c>
      <c r="AH44" s="1086" t="s">
        <v>8173</v>
      </c>
      <c r="AI44" s="1086" t="s">
        <v>8174</v>
      </c>
      <c r="AJ44" s="1086" t="s">
        <v>8175</v>
      </c>
      <c r="AK44" s="1086" t="s">
        <v>7542</v>
      </c>
      <c r="AL44" s="1086" t="s">
        <v>4381</v>
      </c>
      <c r="AM44" s="1192" t="s">
        <v>7192</v>
      </c>
      <c r="AN44" s="1085" t="s">
        <v>2056</v>
      </c>
      <c r="AO44" s="1086" t="s">
        <v>4630</v>
      </c>
      <c r="AP44" s="1086" t="s">
        <v>8176</v>
      </c>
      <c r="AQ44" s="1086" t="s">
        <v>8177</v>
      </c>
      <c r="AR44" s="1086" t="s">
        <v>7493</v>
      </c>
      <c r="AS44" s="1192" t="s">
        <v>4980</v>
      </c>
      <c r="AT44" s="1086" t="s">
        <v>8178</v>
      </c>
      <c r="AU44" s="1086" t="s">
        <v>8179</v>
      </c>
      <c r="AV44" s="1086" t="str">
        <f t="shared" si="3"/>
        <v>3:15</v>
      </c>
      <c r="AW44" s="1149" t="s">
        <v>8180</v>
      </c>
    </row>
    <row r="45">
      <c r="A45" s="1156" t="s">
        <v>1593</v>
      </c>
      <c r="B45" s="1145" t="s">
        <v>7102</v>
      </c>
      <c r="C45" s="1077">
        <v>0.05133101851851852</v>
      </c>
      <c r="D45" s="1169" t="s">
        <v>8181</v>
      </c>
      <c r="E45" s="1117" t="s">
        <v>8182</v>
      </c>
      <c r="F45" s="1117" t="s">
        <v>8183</v>
      </c>
      <c r="G45" s="1117" t="s">
        <v>8184</v>
      </c>
      <c r="H45" s="1118" t="s">
        <v>8185</v>
      </c>
      <c r="I45" s="1118" t="s">
        <v>3679</v>
      </c>
      <c r="J45" s="1120" t="s">
        <v>1818</v>
      </c>
      <c r="K45" s="1120" t="s">
        <v>7375</v>
      </c>
      <c r="L45" s="1120" t="s">
        <v>3628</v>
      </c>
      <c r="M45" s="1120" t="s">
        <v>8186</v>
      </c>
      <c r="N45" s="1120" t="s">
        <v>7276</v>
      </c>
      <c r="O45" s="1120" t="s">
        <v>8187</v>
      </c>
      <c r="P45" s="1120" t="s">
        <v>7252</v>
      </c>
      <c r="Q45" s="1122" t="s">
        <v>8188</v>
      </c>
      <c r="R45" s="1122" t="s">
        <v>8189</v>
      </c>
      <c r="S45" s="1122" t="s">
        <v>8190</v>
      </c>
      <c r="T45" s="1122" t="s">
        <v>8191</v>
      </c>
      <c r="U45" s="1122" t="s">
        <v>8192</v>
      </c>
      <c r="V45" s="1122" t="s">
        <v>8193</v>
      </c>
      <c r="W45" s="1125" t="s">
        <v>8194</v>
      </c>
      <c r="X45" s="1125" t="s">
        <v>7577</v>
      </c>
      <c r="Y45" s="1125" t="s">
        <v>5082</v>
      </c>
      <c r="Z45" s="1125" t="s">
        <v>1491</v>
      </c>
      <c r="AA45" s="1125" t="s">
        <v>8195</v>
      </c>
      <c r="AB45" s="1125" t="s">
        <v>5746</v>
      </c>
      <c r="AC45" s="1125" t="s">
        <v>2471</v>
      </c>
      <c r="AD45" s="1117" t="s">
        <v>8196</v>
      </c>
      <c r="AE45" s="1117" t="s">
        <v>5082</v>
      </c>
      <c r="AF45" s="1126" t="s">
        <v>8197</v>
      </c>
      <c r="AG45" s="1126" t="s">
        <v>8198</v>
      </c>
      <c r="AH45" s="1126" t="s">
        <v>3602</v>
      </c>
      <c r="AI45" s="1126" t="s">
        <v>8199</v>
      </c>
      <c r="AJ45" s="1126" t="s">
        <v>8200</v>
      </c>
      <c r="AK45" s="1126" t="s">
        <v>8119</v>
      </c>
      <c r="AL45" s="1126" t="s">
        <v>2508</v>
      </c>
      <c r="AM45" s="1128" t="s">
        <v>8201</v>
      </c>
      <c r="AN45" s="1128" t="s">
        <v>8202</v>
      </c>
      <c r="AO45" s="1128" t="s">
        <v>8203</v>
      </c>
      <c r="AP45" s="1128" t="s">
        <v>8204</v>
      </c>
      <c r="AQ45" s="1128" t="s">
        <v>7756</v>
      </c>
      <c r="AR45" s="1128" t="s">
        <v>8205</v>
      </c>
      <c r="AS45" s="1128" t="s">
        <v>8206</v>
      </c>
      <c r="AT45" s="1120" t="s">
        <v>8207</v>
      </c>
      <c r="AU45" s="1110" t="s">
        <v>8208</v>
      </c>
      <c r="AV45" s="1086" t="str">
        <f t="shared" si="3"/>
        <v>1:34</v>
      </c>
      <c r="AW45" s="1165"/>
    </row>
    <row r="46">
      <c r="A46" s="1156" t="s">
        <v>2884</v>
      </c>
      <c r="B46" s="1145" t="s">
        <v>7102</v>
      </c>
      <c r="C46" s="1077">
        <v>0.05134259259259259</v>
      </c>
      <c r="D46" s="1117" t="s">
        <v>8209</v>
      </c>
      <c r="E46" s="1117" t="s">
        <v>5810</v>
      </c>
      <c r="F46" s="1117" t="s">
        <v>8210</v>
      </c>
      <c r="G46" s="1117" t="s">
        <v>8211</v>
      </c>
      <c r="H46" s="1117" t="s">
        <v>8212</v>
      </c>
      <c r="I46" s="1117" t="s">
        <v>1231</v>
      </c>
      <c r="J46" s="1120" t="s">
        <v>4554</v>
      </c>
      <c r="K46" s="1120" t="s">
        <v>8213</v>
      </c>
      <c r="L46" s="1120" t="s">
        <v>4719</v>
      </c>
      <c r="M46" s="1120" t="s">
        <v>3488</v>
      </c>
      <c r="N46" s="1120" t="s">
        <v>1730</v>
      </c>
      <c r="O46" s="1120" t="s">
        <v>8214</v>
      </c>
      <c r="P46" s="1120" t="s">
        <v>4075</v>
      </c>
      <c r="Q46" s="1122" t="s">
        <v>8215</v>
      </c>
      <c r="R46" s="1122" t="s">
        <v>2790</v>
      </c>
      <c r="S46" s="1122" t="s">
        <v>8216</v>
      </c>
      <c r="T46" s="1122" t="s">
        <v>8217</v>
      </c>
      <c r="U46" s="1122" t="s">
        <v>8066</v>
      </c>
      <c r="V46" s="1122" t="s">
        <v>8218</v>
      </c>
      <c r="W46" s="1125" t="s">
        <v>8219</v>
      </c>
      <c r="X46" s="1125" t="s">
        <v>7189</v>
      </c>
      <c r="Y46" s="1125" t="s">
        <v>7767</v>
      </c>
      <c r="Z46" s="1125" t="s">
        <v>2935</v>
      </c>
      <c r="AA46" s="1085" t="s">
        <v>773</v>
      </c>
      <c r="AB46" s="1125" t="s">
        <v>8220</v>
      </c>
      <c r="AC46" s="1125" t="s">
        <v>7599</v>
      </c>
      <c r="AD46" s="1117" t="s">
        <v>8221</v>
      </c>
      <c r="AE46" s="1117" t="s">
        <v>8222</v>
      </c>
      <c r="AF46" s="1126" t="s">
        <v>8223</v>
      </c>
      <c r="AG46" s="1126" t="s">
        <v>8224</v>
      </c>
      <c r="AH46" s="1126" t="s">
        <v>1617</v>
      </c>
      <c r="AI46" s="1126" t="s">
        <v>197</v>
      </c>
      <c r="AJ46" s="1126" t="s">
        <v>8225</v>
      </c>
      <c r="AK46" s="1126" t="s">
        <v>8226</v>
      </c>
      <c r="AL46" s="1126" t="s">
        <v>5204</v>
      </c>
      <c r="AM46" s="1128" t="s">
        <v>8227</v>
      </c>
      <c r="AN46" s="1128" t="s">
        <v>5771</v>
      </c>
      <c r="AO46" s="1128" t="s">
        <v>8228</v>
      </c>
      <c r="AP46" s="1128" t="s">
        <v>8229</v>
      </c>
      <c r="AQ46" s="1128" t="s">
        <v>7756</v>
      </c>
      <c r="AR46" s="1128" t="s">
        <v>8230</v>
      </c>
      <c r="AS46" s="1128" t="s">
        <v>1616</v>
      </c>
      <c r="AT46" s="1120" t="s">
        <v>8231</v>
      </c>
      <c r="AU46" s="1110" t="s">
        <v>8104</v>
      </c>
      <c r="AV46" s="1086" t="str">
        <f t="shared" si="3"/>
        <v>2:56</v>
      </c>
      <c r="AW46" s="1146" t="s">
        <v>8232</v>
      </c>
    </row>
    <row r="47" ht="15.75" customHeight="1">
      <c r="A47" s="1098" t="s">
        <v>1351</v>
      </c>
      <c r="B47" s="1191" t="s">
        <v>7165</v>
      </c>
      <c r="C47" s="1171">
        <v>0.05134259259259259</v>
      </c>
      <c r="D47" s="1104" t="s">
        <v>8233</v>
      </c>
      <c r="E47" s="1131" t="s">
        <v>8234</v>
      </c>
      <c r="F47" s="1131" t="s">
        <v>8210</v>
      </c>
      <c r="G47" s="1131" t="s">
        <v>8235</v>
      </c>
      <c r="H47" s="1119" t="s">
        <v>8236</v>
      </c>
      <c r="I47" s="1193" t="s">
        <v>237</v>
      </c>
      <c r="J47" s="1133" t="s">
        <v>8237</v>
      </c>
      <c r="K47" s="1133" t="s">
        <v>3335</v>
      </c>
      <c r="L47" s="1194" t="s">
        <v>3220</v>
      </c>
      <c r="M47" s="1133" t="s">
        <v>7243</v>
      </c>
      <c r="N47" s="1133" t="s">
        <v>8238</v>
      </c>
      <c r="O47" s="1194" t="s">
        <v>7175</v>
      </c>
      <c r="P47" s="1133" t="s">
        <v>276</v>
      </c>
      <c r="Q47" s="1124" t="s">
        <v>8239</v>
      </c>
      <c r="R47" s="1124" t="s">
        <v>8240</v>
      </c>
      <c r="S47" s="1195" t="s">
        <v>7179</v>
      </c>
      <c r="T47" s="1195" t="s">
        <v>7180</v>
      </c>
      <c r="U47" s="1124" t="s">
        <v>8241</v>
      </c>
      <c r="V47" s="1124" t="s">
        <v>3774</v>
      </c>
      <c r="W47" s="1196" t="s">
        <v>7183</v>
      </c>
      <c r="X47" s="1134" t="s">
        <v>3847</v>
      </c>
      <c r="Y47" s="1134" t="s">
        <v>5119</v>
      </c>
      <c r="Z47" s="1134" t="s">
        <v>8242</v>
      </c>
      <c r="AA47" s="1134" t="s">
        <v>8243</v>
      </c>
      <c r="AB47" s="1196" t="s">
        <v>7187</v>
      </c>
      <c r="AC47" s="1134" t="s">
        <v>5921</v>
      </c>
      <c r="AD47" s="1197" t="s">
        <v>7188</v>
      </c>
      <c r="AE47" s="1131" t="s">
        <v>8244</v>
      </c>
      <c r="AF47" s="1135" t="s">
        <v>8245</v>
      </c>
      <c r="AG47" s="1135" t="s">
        <v>1579</v>
      </c>
      <c r="AH47" s="1135" t="s">
        <v>2892</v>
      </c>
      <c r="AI47" s="1135" t="s">
        <v>8246</v>
      </c>
      <c r="AJ47" s="1135" t="s">
        <v>8247</v>
      </c>
      <c r="AK47" s="1198" t="s">
        <v>5914</v>
      </c>
      <c r="AL47" s="1135" t="s">
        <v>8248</v>
      </c>
      <c r="AM47" s="1127" t="s">
        <v>8097</v>
      </c>
      <c r="AN47" s="1128" t="s">
        <v>5127</v>
      </c>
      <c r="AO47" s="1127" t="s">
        <v>8249</v>
      </c>
      <c r="AP47" s="1127" t="s">
        <v>8250</v>
      </c>
      <c r="AQ47" s="1127" t="s">
        <v>8251</v>
      </c>
      <c r="AR47" s="1127" t="s">
        <v>2178</v>
      </c>
      <c r="AS47" s="1127" t="s">
        <v>4253</v>
      </c>
      <c r="AT47" s="1133" t="s">
        <v>8252</v>
      </c>
      <c r="AU47" s="1136" t="s">
        <v>8253</v>
      </c>
      <c r="AV47" s="1086" t="str">
        <f t="shared" si="3"/>
        <v>1:58</v>
      </c>
      <c r="AW47" s="1165"/>
    </row>
    <row r="48" ht="15.75" customHeight="1">
      <c r="A48" s="1088" t="s">
        <v>3070</v>
      </c>
      <c r="B48" s="1076" t="s">
        <v>7102</v>
      </c>
      <c r="C48" s="1166">
        <v>0.05134259259259259</v>
      </c>
      <c r="D48" s="1104" t="s">
        <v>8254</v>
      </c>
      <c r="E48" s="1086" t="s">
        <v>8255</v>
      </c>
      <c r="F48" s="1086" t="s">
        <v>8256</v>
      </c>
      <c r="G48" s="1086" t="s">
        <v>8257</v>
      </c>
      <c r="H48" s="1086" t="s">
        <v>7262</v>
      </c>
      <c r="I48" s="1086" t="s">
        <v>5612</v>
      </c>
      <c r="J48" s="1086" t="s">
        <v>8258</v>
      </c>
      <c r="K48" s="1086" t="s">
        <v>3528</v>
      </c>
      <c r="L48" s="1086" t="s">
        <v>8259</v>
      </c>
      <c r="M48" s="1086" t="s">
        <v>7905</v>
      </c>
      <c r="N48" s="1086" t="s">
        <v>194</v>
      </c>
      <c r="O48" s="1086" t="s">
        <v>8260</v>
      </c>
      <c r="P48" s="1086" t="s">
        <v>4834</v>
      </c>
      <c r="Q48" s="1086" t="s">
        <v>2044</v>
      </c>
      <c r="R48" s="1086" t="s">
        <v>8189</v>
      </c>
      <c r="S48" s="1086" t="s">
        <v>7809</v>
      </c>
      <c r="T48" s="1086" t="s">
        <v>8261</v>
      </c>
      <c r="U48" s="1086" t="s">
        <v>8262</v>
      </c>
      <c r="V48" s="1086" t="s">
        <v>7145</v>
      </c>
      <c r="W48" s="1086" t="s">
        <v>8263</v>
      </c>
      <c r="X48" s="1086" t="s">
        <v>8264</v>
      </c>
      <c r="Y48" s="1086" t="s">
        <v>276</v>
      </c>
      <c r="Z48" s="1086" t="s">
        <v>6380</v>
      </c>
      <c r="AA48" s="1086" t="s">
        <v>7750</v>
      </c>
      <c r="AB48" s="1086" t="s">
        <v>7211</v>
      </c>
      <c r="AC48" s="1086" t="s">
        <v>5673</v>
      </c>
      <c r="AD48" s="1086" t="s">
        <v>8265</v>
      </c>
      <c r="AE48" s="1086" t="s">
        <v>276</v>
      </c>
      <c r="AF48" s="1086" t="s">
        <v>8266</v>
      </c>
      <c r="AG48" s="1086" t="s">
        <v>8267</v>
      </c>
      <c r="AH48" s="1086" t="s">
        <v>4822</v>
      </c>
      <c r="AI48" s="1086" t="s">
        <v>8268</v>
      </c>
      <c r="AJ48" s="1086" t="s">
        <v>8200</v>
      </c>
      <c r="AK48" s="1086" t="s">
        <v>8269</v>
      </c>
      <c r="AL48" s="1086" t="s">
        <v>8270</v>
      </c>
      <c r="AM48" s="1086" t="s">
        <v>8271</v>
      </c>
      <c r="AN48" s="1086" t="s">
        <v>8272</v>
      </c>
      <c r="AO48" s="1086" t="s">
        <v>7267</v>
      </c>
      <c r="AP48" s="1086" t="s">
        <v>8273</v>
      </c>
      <c r="AQ48" s="1086" t="s">
        <v>8274</v>
      </c>
      <c r="AR48" s="1086" t="s">
        <v>8275</v>
      </c>
      <c r="AS48" s="1127" t="s">
        <v>3929</v>
      </c>
      <c r="AT48" s="1086" t="s">
        <v>8276</v>
      </c>
      <c r="AU48" s="1086" t="s">
        <v>7802</v>
      </c>
      <c r="AV48" s="1086" t="str">
        <f t="shared" si="3"/>
        <v>2:27</v>
      </c>
      <c r="AW48" s="1149"/>
    </row>
    <row r="49" ht="15.75" customHeight="1">
      <c r="A49" s="1156" t="s">
        <v>3091</v>
      </c>
      <c r="B49" s="1057" t="s">
        <v>7128</v>
      </c>
      <c r="C49" s="1077">
        <v>0.051354166666666666</v>
      </c>
      <c r="D49" s="1117" t="s">
        <v>8277</v>
      </c>
      <c r="E49" s="1104" t="s">
        <v>8278</v>
      </c>
      <c r="F49" s="1104" t="s">
        <v>8279</v>
      </c>
      <c r="G49" s="1117" t="s">
        <v>8280</v>
      </c>
      <c r="H49" s="1118" t="s">
        <v>8281</v>
      </c>
      <c r="I49" s="1104" t="s">
        <v>1161</v>
      </c>
      <c r="J49" s="1104" t="s">
        <v>7787</v>
      </c>
      <c r="K49" s="1104" t="s">
        <v>7853</v>
      </c>
      <c r="L49" s="1104" t="s">
        <v>2391</v>
      </c>
      <c r="M49" s="1104" t="s">
        <v>8282</v>
      </c>
      <c r="N49" s="1120" t="s">
        <v>8283</v>
      </c>
      <c r="O49" s="1104" t="s">
        <v>8284</v>
      </c>
      <c r="P49" s="1120" t="s">
        <v>7911</v>
      </c>
      <c r="Q49" s="1104" t="s">
        <v>2388</v>
      </c>
      <c r="R49" s="1104" t="s">
        <v>5175</v>
      </c>
      <c r="S49" s="1122" t="s">
        <v>7737</v>
      </c>
      <c r="T49" s="1104" t="s">
        <v>5540</v>
      </c>
      <c r="U49" s="1122" t="s">
        <v>8285</v>
      </c>
      <c r="V49" s="1104" t="s">
        <v>2819</v>
      </c>
      <c r="W49" s="1104" t="s">
        <v>8286</v>
      </c>
      <c r="X49" s="1104" t="s">
        <v>8287</v>
      </c>
      <c r="Y49" s="1104" t="s">
        <v>4440</v>
      </c>
      <c r="Z49" s="1104" t="s">
        <v>2921</v>
      </c>
      <c r="AA49" s="1125" t="s">
        <v>8074</v>
      </c>
      <c r="AB49" s="1104" t="s">
        <v>3878</v>
      </c>
      <c r="AC49" s="1104" t="s">
        <v>8288</v>
      </c>
      <c r="AD49" s="1104" t="s">
        <v>8289</v>
      </c>
      <c r="AE49" s="1161" t="s">
        <v>7151</v>
      </c>
      <c r="AF49" s="1104" t="s">
        <v>8290</v>
      </c>
      <c r="AG49" s="1104" t="s">
        <v>7867</v>
      </c>
      <c r="AH49" s="1104" t="s">
        <v>8291</v>
      </c>
      <c r="AI49" s="1126" t="s">
        <v>8292</v>
      </c>
      <c r="AJ49" s="1104" t="s">
        <v>8293</v>
      </c>
      <c r="AK49" s="1104" t="s">
        <v>3758</v>
      </c>
      <c r="AL49" s="1104" t="s">
        <v>2018</v>
      </c>
      <c r="AM49" s="1104" t="s">
        <v>8268</v>
      </c>
      <c r="AN49" s="1128" t="s">
        <v>2784</v>
      </c>
      <c r="AO49" s="1104" t="s">
        <v>4271</v>
      </c>
      <c r="AP49" s="1104" t="s">
        <v>8294</v>
      </c>
      <c r="AQ49" s="1128" t="s">
        <v>8295</v>
      </c>
      <c r="AR49" s="1104" t="s">
        <v>8296</v>
      </c>
      <c r="AS49" s="1199" t="s">
        <v>3466</v>
      </c>
      <c r="AT49" s="1104" t="s">
        <v>8297</v>
      </c>
      <c r="AU49" s="1110" t="s">
        <v>8298</v>
      </c>
      <c r="AV49" s="1085" t="s">
        <v>6631</v>
      </c>
      <c r="AW49" s="1146" t="s">
        <v>8299</v>
      </c>
    </row>
    <row r="50" ht="15.75" customHeight="1">
      <c r="A50" s="1156" t="s">
        <v>6485</v>
      </c>
      <c r="B50" s="1181" t="s">
        <v>7102</v>
      </c>
      <c r="C50" s="1200">
        <v>0.05143518518518519</v>
      </c>
      <c r="D50" s="1117" t="s">
        <v>8300</v>
      </c>
      <c r="E50" s="1117" t="s">
        <v>8085</v>
      </c>
      <c r="F50" s="1117" t="s">
        <v>8301</v>
      </c>
      <c r="G50" s="1117" t="s">
        <v>7479</v>
      </c>
      <c r="H50" s="1118" t="s">
        <v>8302</v>
      </c>
      <c r="I50" s="1118" t="s">
        <v>702</v>
      </c>
      <c r="J50" s="1120" t="s">
        <v>7739</v>
      </c>
      <c r="K50" s="1120" t="s">
        <v>8303</v>
      </c>
      <c r="L50" s="1120" t="s">
        <v>4237</v>
      </c>
      <c r="M50" s="1120" t="s">
        <v>8304</v>
      </c>
      <c r="N50" s="1201" t="s">
        <v>1169</v>
      </c>
      <c r="O50" s="1120" t="s">
        <v>3581</v>
      </c>
      <c r="P50" s="1120" t="s">
        <v>303</v>
      </c>
      <c r="Q50" s="1122" t="s">
        <v>8305</v>
      </c>
      <c r="R50" s="1122" t="s">
        <v>7697</v>
      </c>
      <c r="S50" s="1122" t="s">
        <v>8306</v>
      </c>
      <c r="T50" s="1122" t="s">
        <v>8307</v>
      </c>
      <c r="U50" s="1122" t="s">
        <v>7755</v>
      </c>
      <c r="V50" s="1122" t="s">
        <v>2850</v>
      </c>
      <c r="W50" s="1125" t="s">
        <v>8308</v>
      </c>
      <c r="X50" s="1125" t="s">
        <v>8309</v>
      </c>
      <c r="Y50" s="1125" t="s">
        <v>3263</v>
      </c>
      <c r="Z50" s="1125" t="s">
        <v>8310</v>
      </c>
      <c r="AA50" s="1125" t="s">
        <v>8309</v>
      </c>
      <c r="AB50" s="1125" t="s">
        <v>7858</v>
      </c>
      <c r="AC50" s="1125" t="s">
        <v>582</v>
      </c>
      <c r="AD50" s="1117" t="s">
        <v>8311</v>
      </c>
      <c r="AE50" s="1117" t="s">
        <v>4806</v>
      </c>
      <c r="AF50" s="1126" t="s">
        <v>8312</v>
      </c>
      <c r="AG50" s="1126" t="s">
        <v>8313</v>
      </c>
      <c r="AH50" s="1126" t="s">
        <v>7988</v>
      </c>
      <c r="AI50" s="1126" t="s">
        <v>8313</v>
      </c>
      <c r="AJ50" s="1126" t="s">
        <v>8314</v>
      </c>
      <c r="AK50" s="1202" t="s">
        <v>4121</v>
      </c>
      <c r="AL50" s="1126" t="s">
        <v>7655</v>
      </c>
      <c r="AM50" s="1128" t="s">
        <v>8315</v>
      </c>
      <c r="AN50" s="1128" t="s">
        <v>751</v>
      </c>
      <c r="AO50" s="1128" t="s">
        <v>3162</v>
      </c>
      <c r="AP50" s="1128" t="s">
        <v>8316</v>
      </c>
      <c r="AQ50" s="1104" t="s">
        <v>4077</v>
      </c>
      <c r="AR50" s="1203" t="s">
        <v>8317</v>
      </c>
      <c r="AS50" s="1128" t="s">
        <v>8318</v>
      </c>
      <c r="AT50" s="1120" t="s">
        <v>8319</v>
      </c>
      <c r="AU50" s="1110" t="s">
        <v>8320</v>
      </c>
      <c r="AV50" s="1086" t="str">
        <f>TEXT(AU50-C50,"m:ss")</f>
        <v>4:08</v>
      </c>
      <c r="AW50" s="1146" t="s">
        <v>8321</v>
      </c>
    </row>
    <row r="51" ht="15.75" customHeight="1">
      <c r="A51" s="1112" t="s">
        <v>1285</v>
      </c>
      <c r="B51" s="1143" t="s">
        <v>7165</v>
      </c>
      <c r="C51" s="1089">
        <v>0.051493055555555556</v>
      </c>
      <c r="D51" s="1085" t="s">
        <v>8322</v>
      </c>
      <c r="E51" s="1085" t="s">
        <v>8323</v>
      </c>
      <c r="F51" s="1085" t="s">
        <v>8324</v>
      </c>
      <c r="G51" s="1183" t="s">
        <v>7169</v>
      </c>
      <c r="H51" s="1104" t="s">
        <v>8325</v>
      </c>
      <c r="I51" s="1085" t="s">
        <v>1989</v>
      </c>
      <c r="J51" s="1183" t="s">
        <v>7171</v>
      </c>
      <c r="K51" s="1183" t="s">
        <v>7172</v>
      </c>
      <c r="L51" s="1085" t="s">
        <v>7477</v>
      </c>
      <c r="M51" s="1183" t="s">
        <v>7173</v>
      </c>
      <c r="N51" s="1085" t="s">
        <v>8326</v>
      </c>
      <c r="O51" s="1085" t="s">
        <v>3509</v>
      </c>
      <c r="P51" s="1085" t="s">
        <v>1125</v>
      </c>
      <c r="Q51" s="1085" t="s">
        <v>8063</v>
      </c>
      <c r="R51" s="1085" t="s">
        <v>8327</v>
      </c>
      <c r="S51" s="1085" t="s">
        <v>477</v>
      </c>
      <c r="T51" s="1085" t="s">
        <v>7717</v>
      </c>
      <c r="U51" s="1085" t="s">
        <v>8328</v>
      </c>
      <c r="V51" s="1085" t="s">
        <v>5403</v>
      </c>
      <c r="W51" s="1085" t="s">
        <v>8329</v>
      </c>
      <c r="X51" s="1085" t="s">
        <v>805</v>
      </c>
      <c r="Y51" s="1085" t="s">
        <v>4294</v>
      </c>
      <c r="Z51" s="1085" t="s">
        <v>8330</v>
      </c>
      <c r="AA51" s="1204" t="s">
        <v>7186</v>
      </c>
      <c r="AB51" s="1085" t="s">
        <v>8331</v>
      </c>
      <c r="AC51" s="1085" t="s">
        <v>4290</v>
      </c>
      <c r="AD51" s="1085" t="s">
        <v>8332</v>
      </c>
      <c r="AE51" s="1085" t="s">
        <v>2796</v>
      </c>
      <c r="AF51" s="1085" t="s">
        <v>8333</v>
      </c>
      <c r="AG51" s="1183" t="s">
        <v>4238</v>
      </c>
      <c r="AH51" s="1183" t="s">
        <v>4830</v>
      </c>
      <c r="AI51" s="1085" t="s">
        <v>8334</v>
      </c>
      <c r="AJ51" s="1085" t="s">
        <v>8335</v>
      </c>
      <c r="AK51" s="1085" t="s">
        <v>678</v>
      </c>
      <c r="AL51" s="1085" t="s">
        <v>8336</v>
      </c>
      <c r="AM51" s="1085" t="s">
        <v>8337</v>
      </c>
      <c r="AN51" s="1085" t="s">
        <v>3136</v>
      </c>
      <c r="AO51" s="1183" t="s">
        <v>7193</v>
      </c>
      <c r="AP51" s="1205" t="s">
        <v>7194</v>
      </c>
      <c r="AQ51" s="1085" t="s">
        <v>8338</v>
      </c>
      <c r="AR51" s="1085" t="s">
        <v>8339</v>
      </c>
      <c r="AS51" s="1085" t="s">
        <v>5156</v>
      </c>
      <c r="AT51" s="1085" t="s">
        <v>8340</v>
      </c>
      <c r="AU51" s="1085" t="s">
        <v>8341</v>
      </c>
      <c r="AV51" s="1085" t="s">
        <v>6911</v>
      </c>
      <c r="AW51" s="1144" t="s">
        <v>8342</v>
      </c>
    </row>
    <row r="52">
      <c r="A52" s="1156" t="s">
        <v>2129</v>
      </c>
      <c r="B52" s="1206" t="s">
        <v>7102</v>
      </c>
      <c r="C52" s="1077">
        <v>0.051493055555555556</v>
      </c>
      <c r="D52" s="1207" t="s">
        <v>8343</v>
      </c>
      <c r="E52" s="1104" t="s">
        <v>5967</v>
      </c>
      <c r="F52" s="1207" t="s">
        <v>7007</v>
      </c>
      <c r="G52" s="1207" t="s">
        <v>8344</v>
      </c>
      <c r="H52" s="1207" t="s">
        <v>8345</v>
      </c>
      <c r="I52" s="1207" t="s">
        <v>5138</v>
      </c>
      <c r="J52" s="1207" t="s">
        <v>8346</v>
      </c>
      <c r="K52" s="1208" t="s">
        <v>7521</v>
      </c>
      <c r="L52" s="1104" t="s">
        <v>6611</v>
      </c>
      <c r="M52" s="1207" t="s">
        <v>8347</v>
      </c>
      <c r="N52" s="1207" t="s">
        <v>8348</v>
      </c>
      <c r="O52" s="1207" t="s">
        <v>8349</v>
      </c>
      <c r="P52" s="1207" t="s">
        <v>3848</v>
      </c>
      <c r="Q52" s="1207" t="s">
        <v>8350</v>
      </c>
      <c r="R52" s="1208" t="s">
        <v>8351</v>
      </c>
      <c r="S52" s="1207" t="s">
        <v>8352</v>
      </c>
      <c r="T52" s="1207" t="s">
        <v>8353</v>
      </c>
      <c r="U52" s="1207" t="s">
        <v>7495</v>
      </c>
      <c r="V52" s="1207" t="s">
        <v>5097</v>
      </c>
      <c r="W52" s="1104" t="s">
        <v>8354</v>
      </c>
      <c r="X52" s="1207" t="s">
        <v>6286</v>
      </c>
      <c r="Y52" s="1104" t="s">
        <v>1616</v>
      </c>
      <c r="Z52" s="1207" t="s">
        <v>2674</v>
      </c>
      <c r="AA52" s="1207" t="s">
        <v>8217</v>
      </c>
      <c r="AB52" s="1207" t="s">
        <v>5746</v>
      </c>
      <c r="AC52" s="1207" t="s">
        <v>947</v>
      </c>
      <c r="AD52" s="1209" t="s">
        <v>8355</v>
      </c>
      <c r="AE52" s="1207" t="s">
        <v>8356</v>
      </c>
      <c r="AF52" s="1207" t="s">
        <v>8357</v>
      </c>
      <c r="AG52" s="1207" t="s">
        <v>8358</v>
      </c>
      <c r="AH52" s="1207" t="s">
        <v>8359</v>
      </c>
      <c r="AI52" s="1207" t="s">
        <v>8360</v>
      </c>
      <c r="AJ52" s="1207" t="s">
        <v>8361</v>
      </c>
      <c r="AK52" s="1207" t="s">
        <v>8362</v>
      </c>
      <c r="AL52" s="1207" t="s">
        <v>3300</v>
      </c>
      <c r="AM52" s="1207" t="s">
        <v>8363</v>
      </c>
      <c r="AN52" s="1207" t="s">
        <v>6611</v>
      </c>
      <c r="AO52" s="1207" t="s">
        <v>8364</v>
      </c>
      <c r="AP52" s="1207" t="s">
        <v>8365</v>
      </c>
      <c r="AQ52" s="1207" t="s">
        <v>7704</v>
      </c>
      <c r="AR52" s="1207" t="s">
        <v>940</v>
      </c>
      <c r="AS52" s="1207" t="s">
        <v>1116</v>
      </c>
      <c r="AT52" s="1207" t="s">
        <v>8366</v>
      </c>
      <c r="AU52" s="1110" t="s">
        <v>8367</v>
      </c>
      <c r="AV52" s="1086" t="str">
        <f t="shared" ref="AV52:AV61" si="4">TEXT(AU52-C52,"m:ss")</f>
        <v>5:43</v>
      </c>
      <c r="AW52" s="1146" t="s">
        <v>8368</v>
      </c>
    </row>
    <row r="53" ht="15.75" customHeight="1">
      <c r="A53" s="1130" t="s">
        <v>1676</v>
      </c>
      <c r="B53" s="1076" t="s">
        <v>7102</v>
      </c>
      <c r="C53" s="1077">
        <v>0.05157407407407407</v>
      </c>
      <c r="D53" s="1104" t="s">
        <v>8369</v>
      </c>
      <c r="E53" s="1117" t="s">
        <v>8370</v>
      </c>
      <c r="F53" s="1117" t="s">
        <v>8371</v>
      </c>
      <c r="G53" s="1131" t="s">
        <v>7763</v>
      </c>
      <c r="H53" s="1119" t="s">
        <v>8372</v>
      </c>
      <c r="I53" s="1119" t="s">
        <v>1757</v>
      </c>
      <c r="J53" s="1133" t="s">
        <v>5052</v>
      </c>
      <c r="K53" s="1133" t="s">
        <v>7465</v>
      </c>
      <c r="L53" s="1133" t="s">
        <v>8373</v>
      </c>
      <c r="M53" s="1133" t="s">
        <v>8374</v>
      </c>
      <c r="N53" s="1133" t="s">
        <v>480</v>
      </c>
      <c r="O53" s="1133" t="s">
        <v>8329</v>
      </c>
      <c r="P53" s="1133" t="s">
        <v>8375</v>
      </c>
      <c r="Q53" s="1124" t="s">
        <v>8376</v>
      </c>
      <c r="R53" s="1124" t="s">
        <v>8377</v>
      </c>
      <c r="S53" s="1124" t="s">
        <v>8378</v>
      </c>
      <c r="T53" s="1124" t="s">
        <v>8130</v>
      </c>
      <c r="U53" s="1124" t="s">
        <v>8379</v>
      </c>
      <c r="V53" s="1124" t="s">
        <v>4708</v>
      </c>
      <c r="W53" s="1134" t="s">
        <v>8380</v>
      </c>
      <c r="X53" s="1134" t="s">
        <v>7915</v>
      </c>
      <c r="Y53" s="1134" t="s">
        <v>3649</v>
      </c>
      <c r="Z53" s="1134" t="s">
        <v>7187</v>
      </c>
      <c r="AA53" s="1134" t="s">
        <v>2214</v>
      </c>
      <c r="AB53" s="1134" t="s">
        <v>5253</v>
      </c>
      <c r="AC53" s="1134" t="s">
        <v>3718</v>
      </c>
      <c r="AD53" s="1117" t="s">
        <v>8381</v>
      </c>
      <c r="AE53" s="1131" t="s">
        <v>5126</v>
      </c>
      <c r="AF53" s="1135" t="s">
        <v>8382</v>
      </c>
      <c r="AG53" s="1135" t="s">
        <v>8383</v>
      </c>
      <c r="AH53" s="1135" t="s">
        <v>8384</v>
      </c>
      <c r="AI53" s="1135" t="s">
        <v>690</v>
      </c>
      <c r="AJ53" s="1135" t="s">
        <v>7421</v>
      </c>
      <c r="AK53" s="1126" t="s">
        <v>805</v>
      </c>
      <c r="AL53" s="1126" t="s">
        <v>8385</v>
      </c>
      <c r="AM53" s="1127" t="s">
        <v>3019</v>
      </c>
      <c r="AN53" s="1127" t="s">
        <v>8386</v>
      </c>
      <c r="AO53" s="1127" t="s">
        <v>8387</v>
      </c>
      <c r="AP53" s="1127" t="s">
        <v>8388</v>
      </c>
      <c r="AQ53" s="1127" t="s">
        <v>8389</v>
      </c>
      <c r="AR53" s="1128" t="s">
        <v>7640</v>
      </c>
      <c r="AS53" s="1127" t="s">
        <v>3929</v>
      </c>
      <c r="AT53" s="1133" t="s">
        <v>8390</v>
      </c>
      <c r="AU53" s="1136" t="s">
        <v>8391</v>
      </c>
      <c r="AV53" s="1086" t="str">
        <f t="shared" si="4"/>
        <v>4:40</v>
      </c>
      <c r="AW53" s="1165" t="s">
        <v>8392</v>
      </c>
    </row>
    <row r="54" ht="15.75" customHeight="1">
      <c r="A54" s="1156" t="s">
        <v>6591</v>
      </c>
      <c r="B54" s="1145" t="s">
        <v>7102</v>
      </c>
      <c r="C54" s="1077">
        <v>0.051631944444444446</v>
      </c>
      <c r="D54" s="1117" t="s">
        <v>8393</v>
      </c>
      <c r="E54" s="1117" t="s">
        <v>5968</v>
      </c>
      <c r="F54" s="1117" t="s">
        <v>7950</v>
      </c>
      <c r="G54" s="1117" t="s">
        <v>8394</v>
      </c>
      <c r="H54" s="1118" t="s">
        <v>8395</v>
      </c>
      <c r="I54" s="1118" t="s">
        <v>670</v>
      </c>
      <c r="J54" s="1120" t="s">
        <v>7975</v>
      </c>
      <c r="K54" s="1120" t="s">
        <v>7120</v>
      </c>
      <c r="L54" s="1120" t="s">
        <v>4496</v>
      </c>
      <c r="M54" s="1120" t="s">
        <v>8396</v>
      </c>
      <c r="N54" s="1120" t="s">
        <v>7698</v>
      </c>
      <c r="O54" s="1120" t="s">
        <v>8397</v>
      </c>
      <c r="P54" s="1120" t="s">
        <v>6005</v>
      </c>
      <c r="Q54" s="1122" t="s">
        <v>8398</v>
      </c>
      <c r="R54" s="1122" t="s">
        <v>8169</v>
      </c>
      <c r="S54" s="1122" t="s">
        <v>678</v>
      </c>
      <c r="T54" s="1122" t="s">
        <v>5596</v>
      </c>
      <c r="U54" s="1122" t="s">
        <v>8399</v>
      </c>
      <c r="V54" s="1122" t="s">
        <v>8400</v>
      </c>
      <c r="W54" s="1125" t="s">
        <v>8401</v>
      </c>
      <c r="X54" s="1125" t="s">
        <v>805</v>
      </c>
      <c r="Y54" s="1125" t="s">
        <v>4698</v>
      </c>
      <c r="Z54" s="1125" t="s">
        <v>8402</v>
      </c>
      <c r="AA54" s="1085" t="s">
        <v>8403</v>
      </c>
      <c r="AB54" s="1125" t="s">
        <v>7936</v>
      </c>
      <c r="AC54" s="1125" t="s">
        <v>4335</v>
      </c>
      <c r="AD54" s="1117" t="s">
        <v>8404</v>
      </c>
      <c r="AE54" s="1117" t="s">
        <v>8405</v>
      </c>
      <c r="AF54" s="1210" t="s">
        <v>8406</v>
      </c>
      <c r="AG54" s="1126" t="s">
        <v>6073</v>
      </c>
      <c r="AH54" s="1126" t="s">
        <v>8384</v>
      </c>
      <c r="AI54" s="1126" t="s">
        <v>3448</v>
      </c>
      <c r="AJ54" s="1126" t="s">
        <v>8407</v>
      </c>
      <c r="AK54" s="1126" t="s">
        <v>1514</v>
      </c>
      <c r="AL54" s="1126" t="s">
        <v>8408</v>
      </c>
      <c r="AM54" s="1128" t="s">
        <v>2214</v>
      </c>
      <c r="AN54" s="1128" t="s">
        <v>5204</v>
      </c>
      <c r="AO54" s="1128" t="s">
        <v>5907</v>
      </c>
      <c r="AP54" s="1128" t="s">
        <v>8409</v>
      </c>
      <c r="AQ54" s="1128" t="s">
        <v>3059</v>
      </c>
      <c r="AR54" s="1128" t="s">
        <v>7882</v>
      </c>
      <c r="AS54" s="1128" t="s">
        <v>3803</v>
      </c>
      <c r="AT54" s="1120" t="s">
        <v>8410</v>
      </c>
      <c r="AU54" s="1110" t="s">
        <v>8411</v>
      </c>
      <c r="AV54" s="1086" t="str">
        <f t="shared" si="4"/>
        <v>2:25</v>
      </c>
      <c r="AW54" s="1159" t="s">
        <v>8412</v>
      </c>
    </row>
    <row r="55" ht="15.75" customHeight="1">
      <c r="A55" s="1147" t="s">
        <v>8413</v>
      </c>
      <c r="B55" s="1076" t="s">
        <v>7102</v>
      </c>
      <c r="C55" s="1166">
        <v>0.051631944444444446</v>
      </c>
      <c r="D55" s="1104" t="s">
        <v>8414</v>
      </c>
      <c r="E55" s="1086" t="s">
        <v>8415</v>
      </c>
      <c r="F55" s="1086" t="s">
        <v>7194</v>
      </c>
      <c r="G55" s="1086" t="s">
        <v>8416</v>
      </c>
      <c r="H55" s="1086" t="s">
        <v>8417</v>
      </c>
      <c r="I55" s="1086" t="s">
        <v>4290</v>
      </c>
      <c r="J55" s="1086" t="s">
        <v>3052</v>
      </c>
      <c r="K55" s="1086" t="s">
        <v>8418</v>
      </c>
      <c r="L55" s="1086" t="s">
        <v>5097</v>
      </c>
      <c r="M55" s="1086" t="s">
        <v>876</v>
      </c>
      <c r="N55" s="1086" t="s">
        <v>8419</v>
      </c>
      <c r="O55" s="1086" t="s">
        <v>4346</v>
      </c>
      <c r="P55" s="1086" t="s">
        <v>7134</v>
      </c>
      <c r="Q55" s="1086" t="s">
        <v>8420</v>
      </c>
      <c r="R55" s="1086" t="s">
        <v>8421</v>
      </c>
      <c r="S55" s="1086" t="s">
        <v>8133</v>
      </c>
      <c r="T55" s="1086" t="s">
        <v>8201</v>
      </c>
      <c r="U55" s="1086" t="s">
        <v>8422</v>
      </c>
      <c r="V55" s="1086" t="s">
        <v>8423</v>
      </c>
      <c r="W55" s="1086" t="s">
        <v>8424</v>
      </c>
      <c r="X55" s="1086" t="s">
        <v>8334</v>
      </c>
      <c r="Y55" s="1086" t="s">
        <v>4335</v>
      </c>
      <c r="Z55" s="1086" t="s">
        <v>8425</v>
      </c>
      <c r="AA55" s="1086" t="s">
        <v>7627</v>
      </c>
      <c r="AB55" s="1086" t="s">
        <v>8426</v>
      </c>
      <c r="AC55" s="1086" t="s">
        <v>276</v>
      </c>
      <c r="AD55" s="1086" t="s">
        <v>7464</v>
      </c>
      <c r="AE55" s="1086" t="s">
        <v>3679</v>
      </c>
      <c r="AF55" s="1086" t="s">
        <v>8140</v>
      </c>
      <c r="AG55" s="1086" t="s">
        <v>8427</v>
      </c>
      <c r="AH55" s="1086" t="s">
        <v>4987</v>
      </c>
      <c r="AI55" s="1086" t="s">
        <v>4370</v>
      </c>
      <c r="AJ55" s="1086" t="s">
        <v>8428</v>
      </c>
      <c r="AK55" s="1086" t="s">
        <v>8195</v>
      </c>
      <c r="AL55" s="1086" t="s">
        <v>4522</v>
      </c>
      <c r="AM55" s="1086" t="s">
        <v>8429</v>
      </c>
      <c r="AN55" s="1086" t="s">
        <v>6939</v>
      </c>
      <c r="AO55" s="1086" t="s">
        <v>8430</v>
      </c>
      <c r="AP55" s="1086" t="s">
        <v>8431</v>
      </c>
      <c r="AQ55" s="1086" t="s">
        <v>2973</v>
      </c>
      <c r="AR55" s="1086" t="s">
        <v>7649</v>
      </c>
      <c r="AS55" s="1086" t="s">
        <v>4319</v>
      </c>
      <c r="AT55" s="1086" t="s">
        <v>8432</v>
      </c>
      <c r="AU55" s="1167" t="str">
        <f>HYPERLINK("https://splits.io/pc9","1:16:48")</f>
        <v>1:16:48</v>
      </c>
      <c r="AV55" s="1086" t="str">
        <f t="shared" si="4"/>
        <v>2:27</v>
      </c>
      <c r="AW55" s="1097" t="s">
        <v>8433</v>
      </c>
    </row>
    <row r="56" ht="15.75" customHeight="1">
      <c r="A56" s="1130" t="s">
        <v>5250</v>
      </c>
      <c r="B56" s="1076" t="s">
        <v>7102</v>
      </c>
      <c r="C56" s="1171">
        <v>0.051631944444444446</v>
      </c>
      <c r="D56" s="1104" t="s">
        <v>8434</v>
      </c>
      <c r="E56" s="1131" t="s">
        <v>6093</v>
      </c>
      <c r="F56" s="1131" t="s">
        <v>8435</v>
      </c>
      <c r="G56" s="1131" t="s">
        <v>4913</v>
      </c>
      <c r="H56" s="1119" t="s">
        <v>7952</v>
      </c>
      <c r="I56" s="1119" t="s">
        <v>4335</v>
      </c>
      <c r="J56" s="1133" t="s">
        <v>8436</v>
      </c>
      <c r="K56" s="1133" t="s">
        <v>6996</v>
      </c>
      <c r="L56" s="1133" t="s">
        <v>3379</v>
      </c>
      <c r="M56" s="1133" t="s">
        <v>1025</v>
      </c>
      <c r="N56" s="1133" t="s">
        <v>7908</v>
      </c>
      <c r="O56" s="1133" t="s">
        <v>8168</v>
      </c>
      <c r="P56" s="1133" t="s">
        <v>8437</v>
      </c>
      <c r="Q56" s="1124" t="s">
        <v>8438</v>
      </c>
      <c r="R56" s="1124" t="s">
        <v>8377</v>
      </c>
      <c r="S56" s="1124" t="s">
        <v>7228</v>
      </c>
      <c r="T56" s="1124" t="s">
        <v>8439</v>
      </c>
      <c r="U56" s="1124" t="s">
        <v>8440</v>
      </c>
      <c r="V56" s="1124" t="s">
        <v>8441</v>
      </c>
      <c r="W56" s="1134" t="s">
        <v>8442</v>
      </c>
      <c r="X56" s="1134" t="s">
        <v>8443</v>
      </c>
      <c r="Y56" s="1134" t="s">
        <v>8444</v>
      </c>
      <c r="Z56" s="1134" t="s">
        <v>5007</v>
      </c>
      <c r="AA56" s="1134" t="s">
        <v>7680</v>
      </c>
      <c r="AB56" s="1134" t="s">
        <v>5905</v>
      </c>
      <c r="AC56" s="1134" t="s">
        <v>8445</v>
      </c>
      <c r="AD56" s="1131" t="s">
        <v>8446</v>
      </c>
      <c r="AE56" s="1117" t="s">
        <v>5082</v>
      </c>
      <c r="AF56" s="1135" t="s">
        <v>8447</v>
      </c>
      <c r="AG56" s="1135" t="s">
        <v>8448</v>
      </c>
      <c r="AH56" s="1135" t="s">
        <v>2365</v>
      </c>
      <c r="AI56" s="1135" t="s">
        <v>4031</v>
      </c>
      <c r="AJ56" s="1135" t="s">
        <v>6793</v>
      </c>
      <c r="AK56" s="1135" t="s">
        <v>8449</v>
      </c>
      <c r="AL56" s="1135" t="s">
        <v>5204</v>
      </c>
      <c r="AM56" s="1127" t="s">
        <v>8450</v>
      </c>
      <c r="AN56" s="1127" t="s">
        <v>8451</v>
      </c>
      <c r="AO56" s="1127" t="s">
        <v>7299</v>
      </c>
      <c r="AP56" s="1127" t="s">
        <v>8452</v>
      </c>
      <c r="AQ56" s="1127" t="s">
        <v>8453</v>
      </c>
      <c r="AR56" s="1127" t="s">
        <v>4414</v>
      </c>
      <c r="AS56" s="1127" t="s">
        <v>2938</v>
      </c>
      <c r="AT56" s="1133" t="s">
        <v>8454</v>
      </c>
      <c r="AU56" s="1136" t="s">
        <v>8455</v>
      </c>
      <c r="AV56" s="1086" t="str">
        <f t="shared" si="4"/>
        <v>3:33</v>
      </c>
      <c r="AW56" s="1175"/>
    </row>
    <row r="57" ht="15.75" customHeight="1">
      <c r="A57" s="1088" t="s">
        <v>3730</v>
      </c>
      <c r="B57" s="1076" t="s">
        <v>7102</v>
      </c>
      <c r="C57" s="1166">
        <v>0.05164351851851852</v>
      </c>
      <c r="D57" s="1104" t="s">
        <v>8456</v>
      </c>
      <c r="E57" s="1086" t="s">
        <v>7240</v>
      </c>
      <c r="F57" s="1086" t="s">
        <v>8457</v>
      </c>
      <c r="G57" s="1086" t="s">
        <v>7169</v>
      </c>
      <c r="H57" s="1086" t="s">
        <v>8458</v>
      </c>
      <c r="I57" s="1086" t="s">
        <v>1231</v>
      </c>
      <c r="J57" s="1086" t="s">
        <v>967</v>
      </c>
      <c r="K57" s="1086" t="s">
        <v>8459</v>
      </c>
      <c r="L57" s="1086" t="s">
        <v>3020</v>
      </c>
      <c r="M57" s="1086" t="s">
        <v>8396</v>
      </c>
      <c r="N57" s="1086" t="s">
        <v>7330</v>
      </c>
      <c r="O57" s="1086" t="s">
        <v>8460</v>
      </c>
      <c r="P57" s="1086" t="s">
        <v>4806</v>
      </c>
      <c r="Q57" s="1086" t="s">
        <v>8461</v>
      </c>
      <c r="R57" s="1086" t="s">
        <v>1983</v>
      </c>
      <c r="S57" s="1086" t="s">
        <v>8462</v>
      </c>
      <c r="T57" s="1086" t="s">
        <v>8463</v>
      </c>
      <c r="U57" s="1086" t="s">
        <v>8464</v>
      </c>
      <c r="V57" s="1086" t="s">
        <v>8465</v>
      </c>
      <c r="W57" s="1086" t="s">
        <v>8466</v>
      </c>
      <c r="X57" s="1086" t="s">
        <v>788</v>
      </c>
      <c r="Y57" s="1086" t="s">
        <v>7519</v>
      </c>
      <c r="Z57" s="1086" t="s">
        <v>8242</v>
      </c>
      <c r="AA57" s="1086" t="s">
        <v>5237</v>
      </c>
      <c r="AB57" s="1086" t="s">
        <v>5908</v>
      </c>
      <c r="AC57" s="1086" t="s">
        <v>6044</v>
      </c>
      <c r="AD57" s="1086" t="s">
        <v>8467</v>
      </c>
      <c r="AE57" s="1086" t="s">
        <v>1801</v>
      </c>
      <c r="AF57" s="1086" t="s">
        <v>8468</v>
      </c>
      <c r="AG57" s="1086" t="s">
        <v>624</v>
      </c>
      <c r="AH57" s="1086" t="s">
        <v>4987</v>
      </c>
      <c r="AI57" s="1086" t="s">
        <v>8469</v>
      </c>
      <c r="AJ57" s="1086" t="s">
        <v>8470</v>
      </c>
      <c r="AK57" s="1086" t="s">
        <v>8047</v>
      </c>
      <c r="AL57" s="1086" t="s">
        <v>4803</v>
      </c>
      <c r="AM57" s="1086" t="s">
        <v>7813</v>
      </c>
      <c r="AN57" s="1086" t="s">
        <v>7712</v>
      </c>
      <c r="AO57" s="1086" t="s">
        <v>2178</v>
      </c>
      <c r="AP57" s="1086" t="s">
        <v>8471</v>
      </c>
      <c r="AQ57" s="1086" t="s">
        <v>8472</v>
      </c>
      <c r="AR57" s="1086" t="s">
        <v>7879</v>
      </c>
      <c r="AS57" s="1086" t="s">
        <v>8473</v>
      </c>
      <c r="AT57" s="1086" t="s">
        <v>8197</v>
      </c>
      <c r="AU57" s="1086" t="s">
        <v>8474</v>
      </c>
      <c r="AV57" s="1086" t="str">
        <f t="shared" si="4"/>
        <v>3:13</v>
      </c>
      <c r="AW57" s="1097" t="s">
        <v>8475</v>
      </c>
    </row>
    <row r="58" ht="15.75" customHeight="1">
      <c r="A58" s="1098" t="s">
        <v>6482</v>
      </c>
      <c r="B58" s="1191" t="s">
        <v>7165</v>
      </c>
      <c r="C58" s="1171">
        <v>0.05167824074074074</v>
      </c>
      <c r="D58" s="1104" t="s">
        <v>8476</v>
      </c>
      <c r="E58" s="1131" t="s">
        <v>8477</v>
      </c>
      <c r="F58" s="1131" t="s">
        <v>7527</v>
      </c>
      <c r="G58" s="1131" t="s">
        <v>8478</v>
      </c>
      <c r="H58" s="1119" t="s">
        <v>8479</v>
      </c>
      <c r="I58" s="1119" t="s">
        <v>1790</v>
      </c>
      <c r="J58" s="1133" t="s">
        <v>8326</v>
      </c>
      <c r="K58" s="1133" t="s">
        <v>8480</v>
      </c>
      <c r="L58" s="1133" t="s">
        <v>1610</v>
      </c>
      <c r="M58" s="1133" t="s">
        <v>8005</v>
      </c>
      <c r="N58" s="1133" t="s">
        <v>8481</v>
      </c>
      <c r="O58" s="1133" t="s">
        <v>8482</v>
      </c>
      <c r="P58" s="1133" t="s">
        <v>2241</v>
      </c>
      <c r="Q58" s="1124" t="s">
        <v>883</v>
      </c>
      <c r="R58" s="1124" t="s">
        <v>8483</v>
      </c>
      <c r="S58" s="1124" t="s">
        <v>8484</v>
      </c>
      <c r="T58" s="1124" t="s">
        <v>8485</v>
      </c>
      <c r="U58" s="1124" t="s">
        <v>8020</v>
      </c>
      <c r="V58" s="1124" t="s">
        <v>152</v>
      </c>
      <c r="W58" s="1134" t="s">
        <v>8486</v>
      </c>
      <c r="X58" s="1134" t="s">
        <v>4430</v>
      </c>
      <c r="Y58" s="1134" t="s">
        <v>1030</v>
      </c>
      <c r="Z58" s="1134" t="s">
        <v>8148</v>
      </c>
      <c r="AA58" s="1134" t="s">
        <v>1570</v>
      </c>
      <c r="AB58" s="1134" t="s">
        <v>8487</v>
      </c>
      <c r="AC58" s="1134" t="s">
        <v>8488</v>
      </c>
      <c r="AD58" s="1117" t="s">
        <v>8489</v>
      </c>
      <c r="AE58" s="1131" t="s">
        <v>1814</v>
      </c>
      <c r="AF58" s="1135" t="s">
        <v>7864</v>
      </c>
      <c r="AG58" s="1135" t="s">
        <v>3497</v>
      </c>
      <c r="AH58" s="1135" t="s">
        <v>4496</v>
      </c>
      <c r="AI58" s="1135" t="s">
        <v>4136</v>
      </c>
      <c r="AJ58" s="1135" t="s">
        <v>8490</v>
      </c>
      <c r="AK58" s="1135" t="s">
        <v>7221</v>
      </c>
      <c r="AL58" s="1135" t="s">
        <v>4830</v>
      </c>
      <c r="AM58" s="1127" t="s">
        <v>8491</v>
      </c>
      <c r="AN58" s="1127" t="s">
        <v>8492</v>
      </c>
      <c r="AO58" s="1127" t="s">
        <v>8142</v>
      </c>
      <c r="AP58" s="1127" t="s">
        <v>8493</v>
      </c>
      <c r="AQ58" s="1127" t="s">
        <v>8494</v>
      </c>
      <c r="AR58" s="1127" t="s">
        <v>8495</v>
      </c>
      <c r="AS58" s="1127" t="s">
        <v>8496</v>
      </c>
      <c r="AT58" s="1133" t="s">
        <v>8497</v>
      </c>
      <c r="AU58" s="1136" t="s">
        <v>8498</v>
      </c>
      <c r="AV58" s="1086" t="str">
        <f t="shared" si="4"/>
        <v>2:51</v>
      </c>
      <c r="AW58" s="1165"/>
    </row>
    <row r="59" ht="15.75" customHeight="1">
      <c r="A59" s="1112" t="s">
        <v>4260</v>
      </c>
      <c r="B59" s="1137" t="s">
        <v>7128</v>
      </c>
      <c r="C59" s="1166">
        <v>0.05170138888888889</v>
      </c>
      <c r="D59" s="1104" t="s">
        <v>8499</v>
      </c>
      <c r="E59" s="1086" t="s">
        <v>8500</v>
      </c>
      <c r="F59" s="1086" t="s">
        <v>8006</v>
      </c>
      <c r="G59" s="1086" t="s">
        <v>7876</v>
      </c>
      <c r="H59" s="1086" t="s">
        <v>8501</v>
      </c>
      <c r="I59" s="1086" t="s">
        <v>4692</v>
      </c>
      <c r="J59" s="1086" t="s">
        <v>8025</v>
      </c>
      <c r="K59" s="1086" t="s">
        <v>7299</v>
      </c>
      <c r="L59" s="1086" t="s">
        <v>3805</v>
      </c>
      <c r="M59" s="1086" t="s">
        <v>8502</v>
      </c>
      <c r="N59" s="1086" t="s">
        <v>5540</v>
      </c>
      <c r="O59" s="1086" t="s">
        <v>8113</v>
      </c>
      <c r="P59" s="1086" t="s">
        <v>582</v>
      </c>
      <c r="Q59" s="1086" t="s">
        <v>3441</v>
      </c>
      <c r="R59" s="1086" t="s">
        <v>8503</v>
      </c>
      <c r="S59" s="1086" t="s">
        <v>8387</v>
      </c>
      <c r="T59" s="1086" t="s">
        <v>194</v>
      </c>
      <c r="U59" s="1086" t="s">
        <v>8504</v>
      </c>
      <c r="V59" s="1086" t="s">
        <v>8505</v>
      </c>
      <c r="W59" s="1086" t="s">
        <v>8424</v>
      </c>
      <c r="X59" s="1086" t="s">
        <v>3019</v>
      </c>
      <c r="Y59" s="1086" t="s">
        <v>1946</v>
      </c>
      <c r="Z59" s="1086" t="s">
        <v>589</v>
      </c>
      <c r="AA59" s="1086" t="s">
        <v>805</v>
      </c>
      <c r="AB59" s="1086" t="s">
        <v>8506</v>
      </c>
      <c r="AC59" s="1086" t="s">
        <v>5358</v>
      </c>
      <c r="AD59" s="1086" t="s">
        <v>8060</v>
      </c>
      <c r="AE59" s="1086" t="s">
        <v>854</v>
      </c>
      <c r="AF59" s="1086" t="s">
        <v>8507</v>
      </c>
      <c r="AG59" s="1086" t="s">
        <v>8508</v>
      </c>
      <c r="AH59" s="1086" t="s">
        <v>3116</v>
      </c>
      <c r="AI59" s="1086" t="s">
        <v>8509</v>
      </c>
      <c r="AJ59" s="1086" t="s">
        <v>8510</v>
      </c>
      <c r="AK59" s="1086" t="s">
        <v>8028</v>
      </c>
      <c r="AL59" s="1086" t="s">
        <v>8511</v>
      </c>
      <c r="AM59" s="1086" t="s">
        <v>8512</v>
      </c>
      <c r="AN59" s="1086" t="s">
        <v>8513</v>
      </c>
      <c r="AO59" s="1086" t="s">
        <v>8156</v>
      </c>
      <c r="AP59" s="1086" t="s">
        <v>4106</v>
      </c>
      <c r="AQ59" s="1086" t="s">
        <v>8514</v>
      </c>
      <c r="AR59" s="1086" t="s">
        <v>8515</v>
      </c>
      <c r="AS59" s="1086" t="s">
        <v>5803</v>
      </c>
      <c r="AT59" s="1086" t="s">
        <v>8516</v>
      </c>
      <c r="AU59" s="1086" t="s">
        <v>8517</v>
      </c>
      <c r="AV59" s="1086" t="str">
        <f t="shared" si="4"/>
        <v>2:37</v>
      </c>
      <c r="AW59" s="1149" t="s">
        <v>8518</v>
      </c>
    </row>
    <row r="60" ht="15.75" customHeight="1">
      <c r="A60" s="1112" t="s">
        <v>4533</v>
      </c>
      <c r="B60" s="1143" t="s">
        <v>7128</v>
      </c>
      <c r="C60" s="1077">
        <v>0.05171296296296296</v>
      </c>
      <c r="D60" s="1169" t="s">
        <v>8519</v>
      </c>
      <c r="E60" s="1117" t="s">
        <v>8520</v>
      </c>
      <c r="F60" s="1117" t="s">
        <v>1405</v>
      </c>
      <c r="G60" s="1117" t="s">
        <v>8521</v>
      </c>
      <c r="H60" s="1118" t="s">
        <v>8522</v>
      </c>
      <c r="I60" s="1118" t="s">
        <v>8523</v>
      </c>
      <c r="J60" s="1120" t="s">
        <v>2203</v>
      </c>
      <c r="K60" s="1211" t="s">
        <v>7136</v>
      </c>
      <c r="L60" s="1120" t="s">
        <v>1600</v>
      </c>
      <c r="M60" s="1170" t="s">
        <v>8524</v>
      </c>
      <c r="N60" s="1120" t="s">
        <v>8525</v>
      </c>
      <c r="O60" s="1120" t="s">
        <v>8526</v>
      </c>
      <c r="P60" s="1120" t="s">
        <v>4698</v>
      </c>
      <c r="Q60" s="1122" t="s">
        <v>8527</v>
      </c>
      <c r="R60" s="1122" t="s">
        <v>8528</v>
      </c>
      <c r="S60" s="1122" t="s">
        <v>3899</v>
      </c>
      <c r="T60" s="1122" t="s">
        <v>8529</v>
      </c>
      <c r="U60" s="1122" t="s">
        <v>8256</v>
      </c>
      <c r="V60" s="1170" t="s">
        <v>8530</v>
      </c>
      <c r="W60" s="1170" t="s">
        <v>8531</v>
      </c>
      <c r="X60" s="1125" t="s">
        <v>8121</v>
      </c>
      <c r="Y60" s="1104" t="s">
        <v>4748</v>
      </c>
      <c r="Z60" s="1125" t="s">
        <v>1511</v>
      </c>
      <c r="AA60" s="1125" t="s">
        <v>1272</v>
      </c>
      <c r="AB60" s="1170" t="s">
        <v>8532</v>
      </c>
      <c r="AC60" s="1125" t="s">
        <v>1801</v>
      </c>
      <c r="AD60" s="1117" t="s">
        <v>8533</v>
      </c>
      <c r="AE60" s="1117" t="s">
        <v>3304</v>
      </c>
      <c r="AF60" s="1126" t="s">
        <v>8534</v>
      </c>
      <c r="AG60" s="1126" t="s">
        <v>624</v>
      </c>
      <c r="AH60" s="1126" t="s">
        <v>8535</v>
      </c>
      <c r="AI60" s="1126" t="s">
        <v>5011</v>
      </c>
      <c r="AJ60" s="1126" t="s">
        <v>8536</v>
      </c>
      <c r="AK60" s="1126" t="s">
        <v>8537</v>
      </c>
      <c r="AL60" s="1126" t="s">
        <v>2018</v>
      </c>
      <c r="AM60" s="1128" t="s">
        <v>8538</v>
      </c>
      <c r="AN60" s="1128" t="s">
        <v>8539</v>
      </c>
      <c r="AO60" s="1128" t="s">
        <v>2415</v>
      </c>
      <c r="AP60" s="1128" t="s">
        <v>1728</v>
      </c>
      <c r="AQ60" s="1128" t="s">
        <v>921</v>
      </c>
      <c r="AR60" s="1128" t="s">
        <v>8081</v>
      </c>
      <c r="AS60" s="1128" t="s">
        <v>7302</v>
      </c>
      <c r="AT60" s="1120" t="s">
        <v>8540</v>
      </c>
      <c r="AU60" s="1110" t="s">
        <v>8541</v>
      </c>
      <c r="AV60" s="1086" t="str">
        <f t="shared" si="4"/>
        <v>4:14</v>
      </c>
      <c r="AW60" s="1146" t="s">
        <v>8542</v>
      </c>
    </row>
    <row r="61" ht="15.75" customHeight="1">
      <c r="A61" s="1156" t="s">
        <v>2291</v>
      </c>
      <c r="B61" s="1168" t="s">
        <v>7128</v>
      </c>
      <c r="C61" s="1077">
        <v>0.05173611111111111</v>
      </c>
      <c r="D61" s="1104" t="s">
        <v>8543</v>
      </c>
      <c r="E61" s="1117" t="s">
        <v>8544</v>
      </c>
      <c r="F61" s="1117" t="s">
        <v>8545</v>
      </c>
      <c r="G61" s="1117" t="s">
        <v>8546</v>
      </c>
      <c r="H61" s="1118" t="s">
        <v>8547</v>
      </c>
      <c r="I61" s="1118" t="s">
        <v>594</v>
      </c>
      <c r="J61" s="1120" t="s">
        <v>7505</v>
      </c>
      <c r="K61" s="1120" t="s">
        <v>8548</v>
      </c>
      <c r="L61" s="1120" t="s">
        <v>6435</v>
      </c>
      <c r="M61" s="1120" t="s">
        <v>3491</v>
      </c>
      <c r="N61" s="1120" t="s">
        <v>2530</v>
      </c>
      <c r="O61" s="1120" t="s">
        <v>8549</v>
      </c>
      <c r="P61" s="1120" t="s">
        <v>682</v>
      </c>
      <c r="Q61" s="1122" t="s">
        <v>8550</v>
      </c>
      <c r="R61" s="1122" t="s">
        <v>8483</v>
      </c>
      <c r="S61" s="1122" t="s">
        <v>5212</v>
      </c>
      <c r="T61" s="1122" t="s">
        <v>5312</v>
      </c>
      <c r="U61" s="1122" t="s">
        <v>8551</v>
      </c>
      <c r="V61" s="1122" t="s">
        <v>247</v>
      </c>
      <c r="W61" s="1125" t="s">
        <v>2561</v>
      </c>
      <c r="X61" s="1125" t="s">
        <v>8383</v>
      </c>
      <c r="Y61" s="1125" t="s">
        <v>8444</v>
      </c>
      <c r="Z61" s="1125" t="s">
        <v>8552</v>
      </c>
      <c r="AA61" s="1125" t="s">
        <v>7627</v>
      </c>
      <c r="AB61" s="1125" t="s">
        <v>5906</v>
      </c>
      <c r="AC61" s="1125" t="s">
        <v>8110</v>
      </c>
      <c r="AD61" s="1117" t="s">
        <v>8404</v>
      </c>
      <c r="AE61" s="1117" t="s">
        <v>1563</v>
      </c>
      <c r="AF61" s="1126" t="s">
        <v>7749</v>
      </c>
      <c r="AG61" s="1126" t="s">
        <v>4444</v>
      </c>
      <c r="AH61" s="1126" t="s">
        <v>8553</v>
      </c>
      <c r="AI61" s="1126" t="s">
        <v>8554</v>
      </c>
      <c r="AJ61" s="1126" t="s">
        <v>8555</v>
      </c>
      <c r="AK61" s="1126" t="s">
        <v>7343</v>
      </c>
      <c r="AL61" s="1126" t="s">
        <v>8556</v>
      </c>
      <c r="AM61" s="1128" t="s">
        <v>2876</v>
      </c>
      <c r="AN61" s="1128" t="s">
        <v>4803</v>
      </c>
      <c r="AO61" s="1128" t="s">
        <v>8249</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7165</v>
      </c>
      <c r="C62" s="1077">
        <v>0.051805555555555556</v>
      </c>
      <c r="D62" s="1117" t="s">
        <v>8563</v>
      </c>
      <c r="E62" s="1117" t="s">
        <v>8564</v>
      </c>
      <c r="F62" s="1104" t="s">
        <v>8565</v>
      </c>
      <c r="G62" s="1117" t="s">
        <v>6620</v>
      </c>
      <c r="H62" s="1083" t="s">
        <v>8566</v>
      </c>
      <c r="I62" s="1083">
        <v>49.81</v>
      </c>
      <c r="J62" s="1083" t="s">
        <v>8567</v>
      </c>
      <c r="K62" s="1083" t="s">
        <v>5611</v>
      </c>
      <c r="L62" s="1083">
        <v>59.57</v>
      </c>
      <c r="M62" s="1083" t="s">
        <v>8568</v>
      </c>
      <c r="N62" s="1083" t="s">
        <v>8569</v>
      </c>
      <c r="O62" s="1082" t="s">
        <v>7598</v>
      </c>
      <c r="P62" s="1082" t="s">
        <v>8570</v>
      </c>
      <c r="Q62" s="1082" t="s">
        <v>8571</v>
      </c>
      <c r="R62" s="1083" t="s">
        <v>8572</v>
      </c>
      <c r="S62" s="1083" t="s">
        <v>8133</v>
      </c>
      <c r="T62" s="1083" t="s">
        <v>8573</v>
      </c>
      <c r="U62" s="1083" t="s">
        <v>8574</v>
      </c>
      <c r="V62" s="1083" t="s">
        <v>3997</v>
      </c>
      <c r="W62" s="1083" t="s">
        <v>8575</v>
      </c>
      <c r="X62" s="1083" t="s">
        <v>8576</v>
      </c>
      <c r="Y62" s="1082" t="s">
        <v>8029</v>
      </c>
      <c r="Z62" s="1212" t="s">
        <v>7185</v>
      </c>
      <c r="AA62" s="1083" t="s">
        <v>481</v>
      </c>
      <c r="AB62" s="1082" t="s">
        <v>3821</v>
      </c>
      <c r="AC62" s="1083">
        <v>49.53</v>
      </c>
      <c r="AD62" s="1083" t="s">
        <v>1652</v>
      </c>
      <c r="AE62" s="1082" t="s">
        <v>8577</v>
      </c>
      <c r="AF62" s="1083" t="s">
        <v>8578</v>
      </c>
      <c r="AG62" s="1083" t="s">
        <v>8579</v>
      </c>
      <c r="AH62" s="1083">
        <v>59.93</v>
      </c>
      <c r="AI62" s="1083" t="s">
        <v>8580</v>
      </c>
      <c r="AJ62" s="1083" t="s">
        <v>8581</v>
      </c>
      <c r="AK62" s="1083" t="s">
        <v>7208</v>
      </c>
      <c r="AL62" s="1083">
        <v>59.13</v>
      </c>
      <c r="AM62" s="1083" t="s">
        <v>8515</v>
      </c>
      <c r="AN62" s="1083">
        <v>57.86</v>
      </c>
      <c r="AO62" s="1083" t="s">
        <v>8582</v>
      </c>
      <c r="AP62" s="1083" t="s">
        <v>8583</v>
      </c>
      <c r="AQ62" s="1212" t="s">
        <v>7195</v>
      </c>
      <c r="AR62" s="1083" t="s">
        <v>5536</v>
      </c>
      <c r="AS62" s="1083">
        <v>47.67</v>
      </c>
      <c r="AT62" s="1120" t="s">
        <v>8584</v>
      </c>
      <c r="AU62" s="1110" t="s">
        <v>8585</v>
      </c>
      <c r="AV62" s="1110" t="s">
        <v>6738</v>
      </c>
      <c r="AW62" s="1159" t="s">
        <v>8586</v>
      </c>
    </row>
    <row r="63" ht="15.75" customHeight="1">
      <c r="A63" s="1088" t="s">
        <v>2614</v>
      </c>
      <c r="B63" s="1137" t="s">
        <v>7128</v>
      </c>
      <c r="C63" s="1166">
        <v>0.051863425925925924</v>
      </c>
      <c r="D63" s="1104" t="s">
        <v>8587</v>
      </c>
      <c r="E63" s="1086" t="s">
        <v>5789</v>
      </c>
      <c r="F63" s="1086" t="s">
        <v>8588</v>
      </c>
      <c r="G63" s="1086" t="s">
        <v>8589</v>
      </c>
      <c r="H63" s="1086" t="s">
        <v>8590</v>
      </c>
      <c r="I63" s="1086" t="s">
        <v>475</v>
      </c>
      <c r="J63" s="1086" t="s">
        <v>1993</v>
      </c>
      <c r="K63" s="1086" t="s">
        <v>410</v>
      </c>
      <c r="L63" s="1086" t="s">
        <v>2624</v>
      </c>
      <c r="M63" s="1086" t="s">
        <v>8377</v>
      </c>
      <c r="N63" s="1086" t="s">
        <v>4617</v>
      </c>
      <c r="O63" s="1086" t="s">
        <v>8591</v>
      </c>
      <c r="P63" s="1086" t="s">
        <v>1466</v>
      </c>
      <c r="Q63" s="1086" t="s">
        <v>8592</v>
      </c>
      <c r="R63" s="1086" t="s">
        <v>8593</v>
      </c>
      <c r="S63" s="1086" t="s">
        <v>8594</v>
      </c>
      <c r="T63" s="1086" t="s">
        <v>8595</v>
      </c>
      <c r="U63" s="1086" t="s">
        <v>8596</v>
      </c>
      <c r="V63" s="1086" t="s">
        <v>8092</v>
      </c>
      <c r="W63" s="1086" t="s">
        <v>8597</v>
      </c>
      <c r="X63" s="1086" t="s">
        <v>8509</v>
      </c>
      <c r="Y63" s="1086" t="s">
        <v>7590</v>
      </c>
      <c r="Z63" s="1086" t="s">
        <v>8598</v>
      </c>
      <c r="AA63" s="1086" t="s">
        <v>8599</v>
      </c>
      <c r="AB63" s="1086" t="s">
        <v>8116</v>
      </c>
      <c r="AC63" s="1086" t="s">
        <v>5358</v>
      </c>
      <c r="AD63" s="1086" t="s">
        <v>8600</v>
      </c>
      <c r="AE63" s="1086" t="s">
        <v>187</v>
      </c>
      <c r="AF63" s="1086" t="s">
        <v>8601</v>
      </c>
      <c r="AG63" s="1086" t="s">
        <v>8602</v>
      </c>
      <c r="AH63" s="1086" t="s">
        <v>5097</v>
      </c>
      <c r="AI63" s="1086" t="s">
        <v>8554</v>
      </c>
      <c r="AJ63" s="1086" t="s">
        <v>8603</v>
      </c>
      <c r="AK63" s="1086" t="s">
        <v>1795</v>
      </c>
      <c r="AL63" s="1086" t="s">
        <v>5805</v>
      </c>
      <c r="AM63" s="1086" t="s">
        <v>8604</v>
      </c>
      <c r="AN63" s="1086" t="s">
        <v>8018</v>
      </c>
      <c r="AO63" s="1086" t="s">
        <v>8605</v>
      </c>
      <c r="AP63" s="1086" t="s">
        <v>2174</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7102</v>
      </c>
      <c r="C64" s="1171">
        <v>0.051875</v>
      </c>
      <c r="D64" s="1104" t="s">
        <v>8611</v>
      </c>
      <c r="E64" s="1131" t="s">
        <v>8612</v>
      </c>
      <c r="F64" s="1131" t="s">
        <v>8613</v>
      </c>
      <c r="G64" s="1131" t="s">
        <v>8614</v>
      </c>
      <c r="H64" s="1119" t="s">
        <v>8615</v>
      </c>
      <c r="I64" s="1119" t="s">
        <v>8616</v>
      </c>
      <c r="J64" s="1133" t="s">
        <v>2113</v>
      </c>
      <c r="K64" s="1133" t="s">
        <v>8617</v>
      </c>
      <c r="L64" s="1133" t="s">
        <v>7273</v>
      </c>
      <c r="M64" s="1133" t="s">
        <v>8304</v>
      </c>
      <c r="N64" s="1133" t="s">
        <v>8201</v>
      </c>
      <c r="O64" s="1133" t="s">
        <v>4509</v>
      </c>
      <c r="P64" s="1133" t="s">
        <v>1517</v>
      </c>
      <c r="Q64" s="1124" t="s">
        <v>2539</v>
      </c>
      <c r="R64" s="1124" t="s">
        <v>7769</v>
      </c>
      <c r="S64" s="1124" t="s">
        <v>4542</v>
      </c>
      <c r="T64" s="1124" t="s">
        <v>8618</v>
      </c>
      <c r="U64" s="1124" t="s">
        <v>8422</v>
      </c>
      <c r="V64" s="1124" t="s">
        <v>5799</v>
      </c>
      <c r="W64" s="1134" t="s">
        <v>4509</v>
      </c>
      <c r="X64" s="1134" t="s">
        <v>8619</v>
      </c>
      <c r="Y64" s="1134" t="s">
        <v>8031</v>
      </c>
      <c r="Z64" s="1134" t="s">
        <v>8620</v>
      </c>
      <c r="AA64" s="1134" t="s">
        <v>197</v>
      </c>
      <c r="AB64" s="1134" t="s">
        <v>800</v>
      </c>
      <c r="AC64" s="1134" t="s">
        <v>8621</v>
      </c>
      <c r="AD64" s="1131" t="s">
        <v>8467</v>
      </c>
      <c r="AE64" s="1131" t="s">
        <v>5673</v>
      </c>
      <c r="AF64" s="1135" t="s">
        <v>8622</v>
      </c>
      <c r="AG64" s="1135" t="s">
        <v>8623</v>
      </c>
      <c r="AH64" s="1135" t="s">
        <v>8373</v>
      </c>
      <c r="AI64" s="1135" t="s">
        <v>8624</v>
      </c>
      <c r="AJ64" s="1135" t="s">
        <v>8625</v>
      </c>
      <c r="AK64" s="1135" t="s">
        <v>8626</v>
      </c>
      <c r="AL64" s="1135" t="s">
        <v>3102</v>
      </c>
      <c r="AM64" s="1127" t="s">
        <v>8627</v>
      </c>
      <c r="AN64" s="1127" t="s">
        <v>8628</v>
      </c>
      <c r="AO64" s="1128" t="s">
        <v>8317</v>
      </c>
      <c r="AP64" s="1127" t="s">
        <v>8629</v>
      </c>
      <c r="AQ64" s="1127" t="s">
        <v>8630</v>
      </c>
      <c r="AR64" s="1127" t="s">
        <v>7793</v>
      </c>
      <c r="AS64" s="1127" t="s">
        <v>7870</v>
      </c>
      <c r="AT64" s="1133" t="s">
        <v>8631</v>
      </c>
      <c r="AU64" s="1110" t="s">
        <v>8632</v>
      </c>
      <c r="AV64" s="1086" t="str">
        <f t="shared" si="5"/>
        <v>0:37</v>
      </c>
      <c r="AW64" s="1165" t="s">
        <v>8633</v>
      </c>
    </row>
    <row r="65">
      <c r="A65" s="1112" t="s">
        <v>6920</v>
      </c>
      <c r="B65" s="1143" t="s">
        <v>7102</v>
      </c>
      <c r="C65" s="1089">
        <v>0.05188657407407407</v>
      </c>
      <c r="D65" s="1085" t="s">
        <v>8634</v>
      </c>
      <c r="E65" s="1104" t="s">
        <v>1022</v>
      </c>
      <c r="F65" s="1104" t="s">
        <v>8635</v>
      </c>
      <c r="G65" s="1104" t="s">
        <v>8636</v>
      </c>
      <c r="H65" s="1104" t="s">
        <v>8637</v>
      </c>
      <c r="I65" s="1104" t="s">
        <v>854</v>
      </c>
      <c r="J65" s="1104" t="s">
        <v>8076</v>
      </c>
      <c r="K65" s="1104" t="s">
        <v>7765</v>
      </c>
      <c r="L65" s="1104" t="s">
        <v>2391</v>
      </c>
      <c r="M65" s="1104" t="s">
        <v>8638</v>
      </c>
      <c r="N65" s="1104" t="s">
        <v>7503</v>
      </c>
      <c r="O65" s="1104" t="s">
        <v>7385</v>
      </c>
      <c r="P65" s="1104" t="s">
        <v>361</v>
      </c>
      <c r="Q65" s="1104" t="s">
        <v>8639</v>
      </c>
      <c r="R65" s="1104" t="s">
        <v>5183</v>
      </c>
      <c r="S65" s="1104" t="s">
        <v>7410</v>
      </c>
      <c r="T65" s="1104" t="s">
        <v>7189</v>
      </c>
      <c r="U65" s="1104" t="s">
        <v>5452</v>
      </c>
      <c r="V65" s="1104" t="s">
        <v>8640</v>
      </c>
      <c r="W65" s="1104" t="s">
        <v>8641</v>
      </c>
      <c r="X65" s="1104" t="s">
        <v>8642</v>
      </c>
      <c r="Y65" s="1104" t="s">
        <v>8643</v>
      </c>
      <c r="Z65" s="1104" t="s">
        <v>7776</v>
      </c>
      <c r="AA65" s="1104" t="s">
        <v>5023</v>
      </c>
      <c r="AB65" s="1104" t="s">
        <v>861</v>
      </c>
      <c r="AC65" s="1104" t="s">
        <v>8644</v>
      </c>
      <c r="AD65" s="1104" t="s">
        <v>8645</v>
      </c>
      <c r="AE65" s="1104" t="s">
        <v>5427</v>
      </c>
      <c r="AF65" s="1104" t="s">
        <v>8646</v>
      </c>
      <c r="AG65" s="1104" t="s">
        <v>8647</v>
      </c>
      <c r="AH65" s="1104" t="s">
        <v>2391</v>
      </c>
      <c r="AI65" s="1104" t="s">
        <v>3214</v>
      </c>
      <c r="AJ65" s="1104" t="s">
        <v>8648</v>
      </c>
      <c r="AK65" s="1104" t="s">
        <v>7782</v>
      </c>
      <c r="AL65" s="1104" t="s">
        <v>7477</v>
      </c>
      <c r="AM65" s="1104" t="s">
        <v>7751</v>
      </c>
      <c r="AN65" s="1104" t="s">
        <v>3485</v>
      </c>
      <c r="AO65" s="1104" t="s">
        <v>8649</v>
      </c>
      <c r="AP65" s="1104" t="s">
        <v>8229</v>
      </c>
      <c r="AQ65" s="1104" t="s">
        <v>8630</v>
      </c>
      <c r="AR65" s="1104" t="s">
        <v>8650</v>
      </c>
      <c r="AS65" s="1104" t="s">
        <v>5803</v>
      </c>
      <c r="AT65" s="1104" t="s">
        <v>8651</v>
      </c>
      <c r="AU65" s="1085" t="s">
        <v>8652</v>
      </c>
      <c r="AV65" s="1086" t="str">
        <f t="shared" si="5"/>
        <v>4:21</v>
      </c>
      <c r="AW65" s="1144" t="s">
        <v>8653</v>
      </c>
    </row>
    <row r="66" ht="15.75" customHeight="1">
      <c r="A66" s="1130" t="s">
        <v>4433</v>
      </c>
      <c r="B66" s="1191" t="s">
        <v>7165</v>
      </c>
      <c r="C66" s="1077">
        <v>0.051909722222222225</v>
      </c>
      <c r="D66" s="1213" t="s">
        <v>8654</v>
      </c>
      <c r="E66" s="1207" t="s">
        <v>7788</v>
      </c>
      <c r="F66" s="1207" t="s">
        <v>8655</v>
      </c>
      <c r="G66" s="1207" t="s">
        <v>8656</v>
      </c>
      <c r="H66" s="1207" t="s">
        <v>8657</v>
      </c>
      <c r="I66" s="1213">
        <v>49.97</v>
      </c>
      <c r="J66" s="1207" t="s">
        <v>8658</v>
      </c>
      <c r="K66" s="1207" t="s">
        <v>8659</v>
      </c>
      <c r="L66" s="1207" t="s">
        <v>4684</v>
      </c>
      <c r="M66" s="1207" t="s">
        <v>3682</v>
      </c>
      <c r="N66" s="1207" t="s">
        <v>4355</v>
      </c>
      <c r="O66" s="1207" t="s">
        <v>8660</v>
      </c>
      <c r="P66" s="1214">
        <v>48.99</v>
      </c>
      <c r="Q66" s="1207" t="s">
        <v>8661</v>
      </c>
      <c r="R66" s="1207" t="s">
        <v>8662</v>
      </c>
      <c r="S66" s="1207" t="s">
        <v>3661</v>
      </c>
      <c r="T66" s="1207" t="s">
        <v>8663</v>
      </c>
      <c r="U66" s="1207" t="s">
        <v>8664</v>
      </c>
      <c r="V66" s="1207" t="s">
        <v>6694</v>
      </c>
      <c r="W66" s="1207" t="s">
        <v>8665</v>
      </c>
      <c r="X66" s="1207" t="s">
        <v>7915</v>
      </c>
      <c r="Y66" s="1215">
        <v>47.93</v>
      </c>
      <c r="Z66" s="1207" t="s">
        <v>8666</v>
      </c>
      <c r="AA66" s="1207" t="s">
        <v>7723</v>
      </c>
      <c r="AB66" s="1207" t="s">
        <v>8667</v>
      </c>
      <c r="AC66" s="1214">
        <v>49.24</v>
      </c>
      <c r="AD66" s="1207" t="s">
        <v>7639</v>
      </c>
      <c r="AE66" s="1213">
        <v>49.87</v>
      </c>
      <c r="AF66" s="1207" t="s">
        <v>8668</v>
      </c>
      <c r="AG66" s="1207" t="s">
        <v>8669</v>
      </c>
      <c r="AH66" s="1213">
        <v>59.9</v>
      </c>
      <c r="AI66" s="1207" t="s">
        <v>8670</v>
      </c>
      <c r="AJ66" s="1216" t="s">
        <v>7190</v>
      </c>
      <c r="AK66" s="1207" t="s">
        <v>1680</v>
      </c>
      <c r="AL66" s="1213">
        <v>58.74</v>
      </c>
      <c r="AM66" s="1207" t="s">
        <v>1730</v>
      </c>
      <c r="AN66" s="1213">
        <v>57.51</v>
      </c>
      <c r="AO66" s="1207" t="s">
        <v>3784</v>
      </c>
      <c r="AP66" s="1207" t="s">
        <v>8671</v>
      </c>
      <c r="AQ66" s="1207" t="s">
        <v>8672</v>
      </c>
      <c r="AR66" s="1216" t="s">
        <v>5907</v>
      </c>
      <c r="AS66" s="1214">
        <v>47.44</v>
      </c>
      <c r="AT66" s="1207" t="s">
        <v>8673</v>
      </c>
      <c r="AU66" s="1110" t="s">
        <v>8674</v>
      </c>
      <c r="AV66" s="1086" t="str">
        <f t="shared" si="5"/>
        <v>2:59</v>
      </c>
      <c r="AW66" s="1146" t="s">
        <v>8675</v>
      </c>
    </row>
    <row r="67">
      <c r="A67" s="1156" t="s">
        <v>7050</v>
      </c>
      <c r="B67" s="1145" t="s">
        <v>7102</v>
      </c>
      <c r="C67" s="1077">
        <v>0.05193287037037037</v>
      </c>
      <c r="D67" s="1169" t="s">
        <v>8676</v>
      </c>
      <c r="E67" s="1117" t="s">
        <v>7998</v>
      </c>
      <c r="F67" s="1117" t="s">
        <v>8677</v>
      </c>
      <c r="G67" s="1117" t="s">
        <v>8678</v>
      </c>
      <c r="H67" s="1118" t="s">
        <v>8679</v>
      </c>
      <c r="I67" s="1118" t="s">
        <v>2241</v>
      </c>
      <c r="J67" s="1120" t="s">
        <v>3758</v>
      </c>
      <c r="K67" s="1120" t="s">
        <v>7702</v>
      </c>
      <c r="L67" s="1120"/>
      <c r="M67" s="1120" t="s">
        <v>8680</v>
      </c>
      <c r="N67" s="1120" t="s">
        <v>7968</v>
      </c>
      <c r="O67" s="1120" t="s">
        <v>7183</v>
      </c>
      <c r="P67" s="1120" t="s">
        <v>8222</v>
      </c>
      <c r="Q67" s="1122" t="s">
        <v>8681</v>
      </c>
      <c r="R67" s="1122" t="s">
        <v>8682</v>
      </c>
      <c r="S67" s="1122" t="s">
        <v>8220</v>
      </c>
      <c r="T67" s="1122" t="s">
        <v>8683</v>
      </c>
      <c r="U67" s="1122" t="s">
        <v>8684</v>
      </c>
      <c r="V67" s="1122" t="s">
        <v>8007</v>
      </c>
      <c r="W67" s="1125" t="s">
        <v>8660</v>
      </c>
      <c r="X67" s="1125" t="s">
        <v>805</v>
      </c>
      <c r="Y67" s="1125" t="s">
        <v>7625</v>
      </c>
      <c r="Z67" s="1125" t="s">
        <v>7961</v>
      </c>
      <c r="AA67" s="1125" t="s">
        <v>8685</v>
      </c>
      <c r="AB67" s="1125" t="s">
        <v>8230</v>
      </c>
      <c r="AC67" s="1125" t="s">
        <v>2915</v>
      </c>
      <c r="AD67" s="1117" t="s">
        <v>8686</v>
      </c>
      <c r="AE67" s="1117" t="s">
        <v>8687</v>
      </c>
      <c r="AF67" s="1126" t="s">
        <v>8688</v>
      </c>
      <c r="AG67" s="1126" t="s">
        <v>8427</v>
      </c>
      <c r="AH67" s="1126" t="s">
        <v>8689</v>
      </c>
      <c r="AI67" s="1126" t="s">
        <v>8690</v>
      </c>
      <c r="AJ67" s="1126" t="s">
        <v>8691</v>
      </c>
      <c r="AK67" s="1126" t="s">
        <v>8692</v>
      </c>
      <c r="AL67" s="1126" t="s">
        <v>3271</v>
      </c>
      <c r="AM67" s="1128" t="s">
        <v>8693</v>
      </c>
      <c r="AN67" s="1128" t="s">
        <v>7137</v>
      </c>
      <c r="AO67" s="1128" t="s">
        <v>8694</v>
      </c>
      <c r="AP67" s="1128" t="s">
        <v>8695</v>
      </c>
      <c r="AQ67" s="1128" t="s">
        <v>8696</v>
      </c>
      <c r="AR67" s="1128" t="s">
        <v>8155</v>
      </c>
      <c r="AS67" s="1128" t="s">
        <v>3206</v>
      </c>
      <c r="AT67" s="1120" t="s">
        <v>8697</v>
      </c>
      <c r="AU67" s="1110" t="s">
        <v>8698</v>
      </c>
      <c r="AV67" s="1086" t="str">
        <f t="shared" si="5"/>
        <v>4:12</v>
      </c>
      <c r="AW67" s="1165"/>
    </row>
    <row r="68" ht="15.75" customHeight="1">
      <c r="A68" s="1156" t="s">
        <v>3759</v>
      </c>
      <c r="B68" s="1145" t="s">
        <v>7102</v>
      </c>
      <c r="C68" s="1077">
        <v>0.05196759259259259</v>
      </c>
      <c r="D68" s="1117" t="s">
        <v>8699</v>
      </c>
      <c r="E68" s="1117" t="s">
        <v>6093</v>
      </c>
      <c r="F68" s="1117" t="s">
        <v>6263</v>
      </c>
      <c r="G68" s="1117" t="s">
        <v>8700</v>
      </c>
      <c r="H68" s="1104" t="s">
        <v>8701</v>
      </c>
      <c r="I68" s="1118" t="s">
        <v>1231</v>
      </c>
      <c r="J68" s="1120" t="s">
        <v>7859</v>
      </c>
      <c r="K68" s="1120" t="s">
        <v>7974</v>
      </c>
      <c r="L68" s="1120" t="s">
        <v>3667</v>
      </c>
      <c r="M68" s="1120" t="s">
        <v>8327</v>
      </c>
      <c r="N68" s="1120" t="s">
        <v>3019</v>
      </c>
      <c r="O68" s="1120" t="s">
        <v>8702</v>
      </c>
      <c r="P68" s="1120" t="s">
        <v>8703</v>
      </c>
      <c r="Q68" s="1122" t="s">
        <v>3791</v>
      </c>
      <c r="R68" s="1122" t="s">
        <v>5000</v>
      </c>
      <c r="S68" s="1121" t="s">
        <v>8704</v>
      </c>
      <c r="T68" s="1122" t="s">
        <v>8705</v>
      </c>
      <c r="U68" s="1122" t="s">
        <v>8706</v>
      </c>
      <c r="V68" s="1122" t="s">
        <v>3515</v>
      </c>
      <c r="W68" s="1125" t="s">
        <v>8308</v>
      </c>
      <c r="X68" s="1125" t="s">
        <v>788</v>
      </c>
      <c r="Y68" s="1125" t="s">
        <v>8707</v>
      </c>
      <c r="Z68" s="1125" t="s">
        <v>8708</v>
      </c>
      <c r="AA68" s="1085" t="s">
        <v>1051</v>
      </c>
      <c r="AB68" s="1125" t="s">
        <v>8667</v>
      </c>
      <c r="AC68" s="1125" t="s">
        <v>4290</v>
      </c>
      <c r="AD68" s="1117" t="s">
        <v>8709</v>
      </c>
      <c r="AE68" s="1117" t="s">
        <v>8222</v>
      </c>
      <c r="AF68" s="1126" t="s">
        <v>8710</v>
      </c>
      <c r="AG68" s="1126" t="s">
        <v>8711</v>
      </c>
      <c r="AH68" s="1126" t="s">
        <v>1557</v>
      </c>
      <c r="AI68" s="1126" t="s">
        <v>8712</v>
      </c>
      <c r="AJ68" s="1126" t="s">
        <v>8713</v>
      </c>
      <c r="AK68" s="1126" t="s">
        <v>8714</v>
      </c>
      <c r="AL68" s="1126" t="s">
        <v>4803</v>
      </c>
      <c r="AM68" s="1128" t="s">
        <v>8715</v>
      </c>
      <c r="AN68" s="1128" t="s">
        <v>4277</v>
      </c>
      <c r="AO68" s="1128" t="s">
        <v>4544</v>
      </c>
      <c r="AP68" s="1217" t="s">
        <v>8716</v>
      </c>
      <c r="AQ68" s="1128" t="s">
        <v>2109</v>
      </c>
      <c r="AR68" s="1128" t="s">
        <v>8717</v>
      </c>
      <c r="AS68" s="1128" t="s">
        <v>7758</v>
      </c>
      <c r="AT68" s="1120" t="s">
        <v>8718</v>
      </c>
      <c r="AU68" s="1110" t="s">
        <v>8719</v>
      </c>
      <c r="AV68" s="1110" t="s">
        <v>8720</v>
      </c>
      <c r="AW68" s="1146" t="s">
        <v>8721</v>
      </c>
    </row>
    <row r="69" ht="15.75" customHeight="1">
      <c r="A69" s="1177" t="s">
        <v>8722</v>
      </c>
      <c r="B69" s="1076" t="s">
        <v>7102</v>
      </c>
      <c r="C69" s="1171">
        <v>0.05199074074074074</v>
      </c>
      <c r="D69" s="1104" t="s">
        <v>8723</v>
      </c>
      <c r="E69" s="1131" t="s">
        <v>8724</v>
      </c>
      <c r="F69" s="1131" t="s">
        <v>8725</v>
      </c>
      <c r="G69" s="1131" t="s">
        <v>8726</v>
      </c>
      <c r="H69" s="1119" t="s">
        <v>8727</v>
      </c>
      <c r="I69" s="1119" t="s">
        <v>3649</v>
      </c>
      <c r="J69" s="1133" t="s">
        <v>8728</v>
      </c>
      <c r="K69" s="1133" t="s">
        <v>8729</v>
      </c>
      <c r="L69" s="1133" t="s">
        <v>2624</v>
      </c>
      <c r="M69" s="1133" t="s">
        <v>8143</v>
      </c>
      <c r="N69" s="1133" t="s">
        <v>7867</v>
      </c>
      <c r="O69" s="1133" t="s">
        <v>8730</v>
      </c>
      <c r="P69" s="1133" t="s">
        <v>1932</v>
      </c>
      <c r="Q69" s="1124" t="s">
        <v>4537</v>
      </c>
      <c r="R69" s="1124" t="s">
        <v>4904</v>
      </c>
      <c r="S69" s="1124" t="s">
        <v>4435</v>
      </c>
      <c r="T69" s="1124" t="s">
        <v>8198</v>
      </c>
      <c r="U69" s="1124" t="s">
        <v>8731</v>
      </c>
      <c r="V69" s="1124" t="s">
        <v>5799</v>
      </c>
      <c r="W69" s="1134" t="s">
        <v>8732</v>
      </c>
      <c r="X69" s="1134" t="s">
        <v>8733</v>
      </c>
      <c r="Y69" s="1134" t="s">
        <v>1757</v>
      </c>
      <c r="Z69" s="1134" t="s">
        <v>8734</v>
      </c>
      <c r="AA69" s="1134" t="s">
        <v>7915</v>
      </c>
      <c r="AB69" s="1134" t="s">
        <v>8735</v>
      </c>
      <c r="AC69" s="1134" t="s">
        <v>2780</v>
      </c>
      <c r="AD69" s="1131" t="s">
        <v>8736</v>
      </c>
      <c r="AE69" s="1131" t="s">
        <v>6044</v>
      </c>
      <c r="AF69" s="1135" t="s">
        <v>8737</v>
      </c>
      <c r="AG69" s="1135" t="s">
        <v>8626</v>
      </c>
      <c r="AH69" s="1135" t="s">
        <v>8738</v>
      </c>
      <c r="AI69" s="1135" t="s">
        <v>8739</v>
      </c>
      <c r="AJ69" s="1135" t="s">
        <v>8740</v>
      </c>
      <c r="AK69" s="1135" t="s">
        <v>971</v>
      </c>
      <c r="AL69" s="1135" t="s">
        <v>3889</v>
      </c>
      <c r="AM69" s="1127" t="s">
        <v>8074</v>
      </c>
      <c r="AN69" s="1127" t="s">
        <v>8741</v>
      </c>
      <c r="AO69" s="1128" t="s">
        <v>8742</v>
      </c>
      <c r="AP69" s="1128" t="s">
        <v>8716</v>
      </c>
      <c r="AQ69" s="1127" t="s">
        <v>4945</v>
      </c>
      <c r="AR69" s="1127" t="s">
        <v>8743</v>
      </c>
      <c r="AS69" s="1127" t="s">
        <v>1567</v>
      </c>
      <c r="AT69" s="1133" t="s">
        <v>8223</v>
      </c>
      <c r="AU69" s="1218" t="str">
        <f>HYPERLINK("https://splits.io/m3t","1:18:40")</f>
        <v>1:18:40</v>
      </c>
      <c r="AV69" s="1086" t="str">
        <f t="shared" ref="AV69:AV84" si="6">TEXT(AU69-C69,"m:ss")</f>
        <v>3:48</v>
      </c>
      <c r="AW69" s="1175" t="s">
        <v>8744</v>
      </c>
    </row>
    <row r="70" ht="15.75" customHeight="1">
      <c r="A70" s="1147" t="s">
        <v>8745</v>
      </c>
      <c r="B70" s="1076" t="s">
        <v>7102</v>
      </c>
      <c r="C70" s="1166">
        <v>0.052002314814814814</v>
      </c>
      <c r="D70" s="1104" t="s">
        <v>8746</v>
      </c>
      <c r="E70" s="1086" t="s">
        <v>8747</v>
      </c>
      <c r="F70" s="1086" t="s">
        <v>8748</v>
      </c>
      <c r="G70" s="1086" t="s">
        <v>8749</v>
      </c>
      <c r="H70" s="1086" t="s">
        <v>8750</v>
      </c>
      <c r="I70" s="1086" t="s">
        <v>3496</v>
      </c>
      <c r="J70" s="1086" t="s">
        <v>7739</v>
      </c>
      <c r="K70" s="1086" t="s">
        <v>4542</v>
      </c>
      <c r="L70" s="1086" t="s">
        <v>3046</v>
      </c>
      <c r="M70" s="1086" t="s">
        <v>8421</v>
      </c>
      <c r="N70" s="1086" t="s">
        <v>4511</v>
      </c>
      <c r="O70" s="1086" t="s">
        <v>8751</v>
      </c>
      <c r="P70" s="1086" t="s">
        <v>8752</v>
      </c>
      <c r="Q70" s="1086" t="s">
        <v>8753</v>
      </c>
      <c r="R70" s="1086" t="s">
        <v>1393</v>
      </c>
      <c r="S70" s="1086" t="s">
        <v>7834</v>
      </c>
      <c r="T70" s="1086" t="s">
        <v>625</v>
      </c>
      <c r="U70" s="1086" t="s">
        <v>1636</v>
      </c>
      <c r="V70" s="1086" t="s">
        <v>564</v>
      </c>
      <c r="W70" s="1086" t="s">
        <v>5465</v>
      </c>
      <c r="X70" s="1086" t="s">
        <v>8126</v>
      </c>
      <c r="Y70" s="1086" t="s">
        <v>1946</v>
      </c>
      <c r="Z70" s="1086" t="s">
        <v>8754</v>
      </c>
      <c r="AA70" s="1086" t="s">
        <v>7867</v>
      </c>
      <c r="AB70" s="1086" t="s">
        <v>8755</v>
      </c>
      <c r="AC70" s="1086" t="s">
        <v>3679</v>
      </c>
      <c r="AD70" s="1086" t="s">
        <v>8756</v>
      </c>
      <c r="AE70" s="1086" t="s">
        <v>361</v>
      </c>
      <c r="AF70" s="1086" t="s">
        <v>8757</v>
      </c>
      <c r="AG70" s="1086" t="s">
        <v>8758</v>
      </c>
      <c r="AH70" s="1086" t="s">
        <v>2365</v>
      </c>
      <c r="AI70" s="1086" t="s">
        <v>8759</v>
      </c>
      <c r="AJ70" s="1086" t="s">
        <v>8760</v>
      </c>
      <c r="AK70" s="1086" t="s">
        <v>4167</v>
      </c>
      <c r="AL70" s="1086" t="s">
        <v>8761</v>
      </c>
      <c r="AM70" s="1086" t="s">
        <v>1397</v>
      </c>
      <c r="AN70" s="1086" t="s">
        <v>7247</v>
      </c>
      <c r="AO70" s="1086" t="s">
        <v>7591</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7128</v>
      </c>
      <c r="C71" s="1171">
        <v>0.05201388888888889</v>
      </c>
      <c r="D71" s="1104" t="s">
        <v>8769</v>
      </c>
      <c r="E71" s="1117" t="s">
        <v>8770</v>
      </c>
      <c r="F71" s="1131" t="s">
        <v>8771</v>
      </c>
      <c r="G71" s="1131" t="s">
        <v>8772</v>
      </c>
      <c r="H71" s="1119" t="s">
        <v>8773</v>
      </c>
      <c r="I71" s="1119" t="s">
        <v>8774</v>
      </c>
      <c r="J71" s="1133" t="s">
        <v>8775</v>
      </c>
      <c r="K71" s="1133" t="s">
        <v>3661</v>
      </c>
      <c r="L71" s="1133" t="s">
        <v>8776</v>
      </c>
      <c r="M71" s="1133" t="s">
        <v>1589</v>
      </c>
      <c r="N71" s="1133" t="s">
        <v>8777</v>
      </c>
      <c r="O71" s="1133" t="s">
        <v>8778</v>
      </c>
      <c r="P71" s="1133" t="s">
        <v>8110</v>
      </c>
      <c r="Q71" s="1124" t="s">
        <v>8779</v>
      </c>
      <c r="R71" s="1124" t="s">
        <v>8780</v>
      </c>
      <c r="S71" s="1124" t="s">
        <v>8781</v>
      </c>
      <c r="T71" s="1124" t="s">
        <v>2154</v>
      </c>
      <c r="U71" s="1124" t="s">
        <v>7917</v>
      </c>
      <c r="V71" s="1124" t="s">
        <v>2819</v>
      </c>
      <c r="W71" s="1134" t="s">
        <v>8782</v>
      </c>
      <c r="X71" s="1134" t="s">
        <v>8126</v>
      </c>
      <c r="Y71" s="1134" t="s">
        <v>407</v>
      </c>
      <c r="Z71" s="1134" t="s">
        <v>2232</v>
      </c>
      <c r="AA71" s="1134" t="s">
        <v>5415</v>
      </c>
      <c r="AB71" s="1134" t="s">
        <v>7322</v>
      </c>
      <c r="AC71" s="1134" t="s">
        <v>1014</v>
      </c>
      <c r="AD71" s="1131" t="s">
        <v>8783</v>
      </c>
      <c r="AE71" s="1131" t="s">
        <v>8444</v>
      </c>
      <c r="AF71" s="1135" t="s">
        <v>8784</v>
      </c>
      <c r="AG71" s="1135" t="s">
        <v>2876</v>
      </c>
      <c r="AH71" s="1135" t="s">
        <v>5542</v>
      </c>
      <c r="AI71" s="1135" t="s">
        <v>8785</v>
      </c>
      <c r="AJ71" s="1135" t="s">
        <v>8786</v>
      </c>
      <c r="AK71" s="1135" t="s">
        <v>7879</v>
      </c>
      <c r="AL71" s="1135" t="s">
        <v>3725</v>
      </c>
      <c r="AM71" s="1127" t="s">
        <v>453</v>
      </c>
      <c r="AN71" s="1127" t="s">
        <v>8511</v>
      </c>
      <c r="AO71" s="1127" t="s">
        <v>2368</v>
      </c>
      <c r="AP71" s="1127" t="s">
        <v>8787</v>
      </c>
      <c r="AQ71" s="1127" t="s">
        <v>653</v>
      </c>
      <c r="AR71" s="1127" t="s">
        <v>7184</v>
      </c>
      <c r="AS71" s="1127" t="s">
        <v>8206</v>
      </c>
      <c r="AT71" s="1133" t="s">
        <v>8788</v>
      </c>
      <c r="AU71" s="1136" t="s">
        <v>8789</v>
      </c>
      <c r="AV71" s="1086" t="str">
        <f t="shared" si="6"/>
        <v>2:58</v>
      </c>
      <c r="AW71" s="1165" t="s">
        <v>8790</v>
      </c>
    </row>
    <row r="72" ht="15.75" customHeight="1">
      <c r="A72" s="1088" t="s">
        <v>5860</v>
      </c>
      <c r="B72" s="1137" t="s">
        <v>7128</v>
      </c>
      <c r="C72" s="1166">
        <v>0.05207175925925926</v>
      </c>
      <c r="D72" s="1104" t="s">
        <v>8791</v>
      </c>
      <c r="E72" s="1086" t="s">
        <v>8792</v>
      </c>
      <c r="F72" s="1086" t="s">
        <v>8793</v>
      </c>
      <c r="G72" s="1086" t="s">
        <v>8794</v>
      </c>
      <c r="H72" s="1086" t="s">
        <v>8795</v>
      </c>
      <c r="I72" s="1086" t="s">
        <v>8796</v>
      </c>
      <c r="J72" s="1086" t="s">
        <v>7157</v>
      </c>
      <c r="K72" s="1086" t="s">
        <v>8387</v>
      </c>
      <c r="L72" s="1086" t="s">
        <v>8797</v>
      </c>
      <c r="M72" s="1086" t="s">
        <v>2765</v>
      </c>
      <c r="N72" s="1086" t="s">
        <v>8798</v>
      </c>
      <c r="O72" s="1086" t="s">
        <v>8799</v>
      </c>
      <c r="P72" s="1086" t="s">
        <v>927</v>
      </c>
      <c r="Q72" s="1086" t="s">
        <v>8800</v>
      </c>
      <c r="R72" s="1086" t="s">
        <v>1194</v>
      </c>
      <c r="S72" s="1086" t="s">
        <v>5519</v>
      </c>
      <c r="T72" s="1086" t="s">
        <v>8198</v>
      </c>
      <c r="U72" s="1086" t="s">
        <v>8801</v>
      </c>
      <c r="V72" s="1086" t="s">
        <v>6694</v>
      </c>
      <c r="W72" s="1086" t="s">
        <v>8802</v>
      </c>
      <c r="X72" s="1086" t="s">
        <v>8717</v>
      </c>
      <c r="Y72" s="1086" t="s">
        <v>369</v>
      </c>
      <c r="Z72" s="1086" t="s">
        <v>8803</v>
      </c>
      <c r="AA72" s="1086" t="s">
        <v>1420</v>
      </c>
      <c r="AB72" s="1086" t="s">
        <v>4392</v>
      </c>
      <c r="AC72" s="1086" t="s">
        <v>345</v>
      </c>
      <c r="AD72" s="1086" t="s">
        <v>8804</v>
      </c>
      <c r="AE72" s="1086" t="s">
        <v>1846</v>
      </c>
      <c r="AF72" s="1086" t="s">
        <v>8805</v>
      </c>
      <c r="AG72" s="1086" t="s">
        <v>8126</v>
      </c>
      <c r="AH72" s="1086" t="s">
        <v>6437</v>
      </c>
      <c r="AI72" s="1086" t="s">
        <v>8554</v>
      </c>
      <c r="AJ72" s="1086" t="s">
        <v>8806</v>
      </c>
      <c r="AK72" s="1086" t="s">
        <v>8807</v>
      </c>
      <c r="AL72" s="1086" t="s">
        <v>3432</v>
      </c>
      <c r="AM72" s="1086" t="s">
        <v>8246</v>
      </c>
      <c r="AN72" s="1086" t="s">
        <v>3725</v>
      </c>
      <c r="AO72" s="1086" t="s">
        <v>3661</v>
      </c>
      <c r="AP72" s="1086" t="s">
        <v>8808</v>
      </c>
      <c r="AQ72" s="1086" t="s">
        <v>8809</v>
      </c>
      <c r="AR72" s="1086" t="s">
        <v>1419</v>
      </c>
      <c r="AS72" s="1086" t="s">
        <v>4272</v>
      </c>
      <c r="AT72" s="1086" t="s">
        <v>8257</v>
      </c>
      <c r="AU72" s="1086" t="s">
        <v>8810</v>
      </c>
      <c r="AV72" s="1086" t="str">
        <f t="shared" si="6"/>
        <v>3:10</v>
      </c>
      <c r="AW72" s="1149" t="s">
        <v>8811</v>
      </c>
    </row>
    <row r="73">
      <c r="A73" s="1112" t="s">
        <v>4811</v>
      </c>
      <c r="B73" s="1143" t="s">
        <v>7128</v>
      </c>
      <c r="C73" s="1219">
        <v>0.05232638888888889</v>
      </c>
      <c r="D73" s="1169" t="s">
        <v>8812</v>
      </c>
      <c r="E73" s="1085" t="s">
        <v>1464</v>
      </c>
      <c r="F73" s="1085" t="s">
        <v>8813</v>
      </c>
      <c r="G73" s="1085" t="s">
        <v>8814</v>
      </c>
      <c r="H73" s="1085" t="s">
        <v>8815</v>
      </c>
      <c r="I73" s="1085" t="s">
        <v>1289</v>
      </c>
      <c r="J73" s="1085" t="s">
        <v>2563</v>
      </c>
      <c r="K73" s="1085" t="s">
        <v>7975</v>
      </c>
      <c r="L73" s="1085" t="s">
        <v>8816</v>
      </c>
      <c r="M73" s="1085" t="s">
        <v>8817</v>
      </c>
      <c r="N73" s="1085" t="s">
        <v>8818</v>
      </c>
      <c r="O73" s="1085" t="s">
        <v>8819</v>
      </c>
      <c r="P73" s="1085" t="s">
        <v>617</v>
      </c>
      <c r="Q73" s="1085" t="s">
        <v>6852</v>
      </c>
      <c r="R73" s="1085" t="s">
        <v>5092</v>
      </c>
      <c r="S73" s="1085" t="s">
        <v>8619</v>
      </c>
      <c r="T73" s="1085" t="s">
        <v>8820</v>
      </c>
      <c r="U73" s="1085" t="s">
        <v>8821</v>
      </c>
      <c r="V73" s="1085" t="s">
        <v>8822</v>
      </c>
      <c r="W73" s="1085" t="s">
        <v>5686</v>
      </c>
      <c r="X73" s="1085" t="s">
        <v>415</v>
      </c>
      <c r="Y73" s="1085" t="s">
        <v>5919</v>
      </c>
      <c r="Z73" s="1085" t="s">
        <v>943</v>
      </c>
      <c r="AA73" s="1086" t="s">
        <v>8619</v>
      </c>
      <c r="AB73" s="1085" t="s">
        <v>8823</v>
      </c>
      <c r="AC73" s="1085" t="s">
        <v>5612</v>
      </c>
      <c r="AD73" s="1085" t="s">
        <v>8824</v>
      </c>
      <c r="AE73" s="1085" t="s">
        <v>745</v>
      </c>
      <c r="AF73" s="1085" t="s">
        <v>6726</v>
      </c>
      <c r="AG73" s="1085" t="s">
        <v>8825</v>
      </c>
      <c r="AH73" s="1085" t="s">
        <v>1600</v>
      </c>
      <c r="AI73" s="1085" t="s">
        <v>309</v>
      </c>
      <c r="AJ73" s="1085" t="s">
        <v>2523</v>
      </c>
      <c r="AK73" s="1085" t="s">
        <v>8826</v>
      </c>
      <c r="AL73" s="1085" t="s">
        <v>8556</v>
      </c>
      <c r="AM73" s="1085" t="s">
        <v>2876</v>
      </c>
      <c r="AN73" s="1085" t="s">
        <v>8827</v>
      </c>
      <c r="AO73" s="1085" t="s">
        <v>3011</v>
      </c>
      <c r="AP73" s="1085" t="s">
        <v>8828</v>
      </c>
      <c r="AQ73" s="1085" t="s">
        <v>8829</v>
      </c>
      <c r="AR73" s="1085" t="s">
        <v>5611</v>
      </c>
      <c r="AS73" s="1085" t="s">
        <v>8830</v>
      </c>
      <c r="AT73" s="1085" t="s">
        <v>8831</v>
      </c>
      <c r="AU73" s="1085" t="s">
        <v>8832</v>
      </c>
      <c r="AV73" s="1086" t="str">
        <f t="shared" si="6"/>
        <v>3:48</v>
      </c>
      <c r="AW73" s="1149"/>
    </row>
    <row r="74">
      <c r="A74" s="1156" t="s">
        <v>3525</v>
      </c>
      <c r="B74" s="1145" t="s">
        <v>7102</v>
      </c>
      <c r="C74" s="1089">
        <v>0.05236111111111111</v>
      </c>
      <c r="D74" s="1169" t="s">
        <v>8833</v>
      </c>
      <c r="E74" s="1085" t="s">
        <v>8834</v>
      </c>
      <c r="F74" s="1085" t="s">
        <v>8835</v>
      </c>
      <c r="G74" s="1085" t="s">
        <v>8836</v>
      </c>
      <c r="H74" s="1085" t="s">
        <v>8837</v>
      </c>
      <c r="I74" s="1085" t="s">
        <v>7590</v>
      </c>
      <c r="J74" s="1085" t="s">
        <v>6807</v>
      </c>
      <c r="K74" s="1085" t="s">
        <v>4542</v>
      </c>
      <c r="L74" s="1085" t="s">
        <v>5639</v>
      </c>
      <c r="M74" s="1085" t="s">
        <v>5100</v>
      </c>
      <c r="N74" s="1085" t="s">
        <v>8151</v>
      </c>
      <c r="O74" s="1085" t="s">
        <v>8838</v>
      </c>
      <c r="P74" s="1085" t="s">
        <v>361</v>
      </c>
      <c r="Q74" s="1085" t="s">
        <v>4448</v>
      </c>
      <c r="R74" s="1085" t="s">
        <v>5617</v>
      </c>
      <c r="S74" s="1085" t="s">
        <v>8839</v>
      </c>
      <c r="T74" s="1085" t="s">
        <v>6973</v>
      </c>
      <c r="U74" s="1085" t="s">
        <v>8840</v>
      </c>
      <c r="V74" s="1085" t="s">
        <v>8841</v>
      </c>
      <c r="W74" s="1085" t="s">
        <v>8842</v>
      </c>
      <c r="X74" s="1085" t="s">
        <v>8843</v>
      </c>
      <c r="Y74" s="1085" t="s">
        <v>7553</v>
      </c>
      <c r="Z74" s="1085" t="s">
        <v>8844</v>
      </c>
      <c r="AA74" s="1104" t="s">
        <v>8839</v>
      </c>
      <c r="AB74" s="1085" t="s">
        <v>8845</v>
      </c>
      <c r="AC74" s="1085" t="s">
        <v>6044</v>
      </c>
      <c r="AD74" s="1085" t="s">
        <v>8846</v>
      </c>
      <c r="AE74" s="1085" t="s">
        <v>6005</v>
      </c>
      <c r="AF74" s="1093" t="s">
        <v>8847</v>
      </c>
      <c r="AG74" s="1085" t="s">
        <v>8848</v>
      </c>
      <c r="AH74" s="1085" t="s">
        <v>4107</v>
      </c>
      <c r="AI74" s="1085" t="s">
        <v>8849</v>
      </c>
      <c r="AJ74" s="1085" t="s">
        <v>8850</v>
      </c>
      <c r="AK74" s="1085" t="s">
        <v>8851</v>
      </c>
      <c r="AL74" s="1085" t="s">
        <v>4781</v>
      </c>
      <c r="AM74" s="1085" t="s">
        <v>2429</v>
      </c>
      <c r="AN74" s="1085" t="s">
        <v>2417</v>
      </c>
      <c r="AO74" s="1085" t="s">
        <v>7380</v>
      </c>
      <c r="AP74" s="1085" t="s">
        <v>5243</v>
      </c>
      <c r="AQ74" s="1085" t="s">
        <v>8852</v>
      </c>
      <c r="AR74" s="1085" t="s">
        <v>679</v>
      </c>
      <c r="AS74" s="1093" t="s">
        <v>510</v>
      </c>
      <c r="AT74" s="1085" t="s">
        <v>5539</v>
      </c>
      <c r="AU74" s="1085" t="s">
        <v>8367</v>
      </c>
      <c r="AV74" s="1086" t="str">
        <f t="shared" si="6"/>
        <v>4:28</v>
      </c>
      <c r="AW74" s="1144" t="s">
        <v>8853</v>
      </c>
    </row>
    <row r="75" ht="15.75" customHeight="1">
      <c r="A75" s="1088" t="s">
        <v>8854</v>
      </c>
      <c r="B75" s="1076" t="s">
        <v>7102</v>
      </c>
      <c r="C75" s="1166">
        <v>0.05240740740740741</v>
      </c>
      <c r="D75" s="1104" t="s">
        <v>8855</v>
      </c>
      <c r="E75" s="1086" t="s">
        <v>8323</v>
      </c>
      <c r="F75" s="1086" t="s">
        <v>8856</v>
      </c>
      <c r="G75" s="1086" t="s">
        <v>8536</v>
      </c>
      <c r="H75" s="1086" t="s">
        <v>8857</v>
      </c>
      <c r="I75" s="1086" t="s">
        <v>8858</v>
      </c>
      <c r="J75" s="1086" t="s">
        <v>2205</v>
      </c>
      <c r="K75" s="1086" t="s">
        <v>8859</v>
      </c>
      <c r="L75" s="1086" t="s">
        <v>7816</v>
      </c>
      <c r="M75" s="1086" t="s">
        <v>8860</v>
      </c>
      <c r="N75" s="1086" t="s">
        <v>4428</v>
      </c>
      <c r="O75" s="1086" t="s">
        <v>8861</v>
      </c>
      <c r="P75" s="1086" t="s">
        <v>8703</v>
      </c>
      <c r="Q75" s="1086" t="s">
        <v>3734</v>
      </c>
      <c r="R75" s="1086" t="s">
        <v>8090</v>
      </c>
      <c r="S75" s="1086" t="s">
        <v>8249</v>
      </c>
      <c r="T75" s="1086" t="s">
        <v>7723</v>
      </c>
      <c r="U75" s="1086" t="s">
        <v>8862</v>
      </c>
      <c r="V75" s="1086" t="s">
        <v>8863</v>
      </c>
      <c r="W75" s="1086" t="s">
        <v>8864</v>
      </c>
      <c r="X75" s="1086" t="s">
        <v>8865</v>
      </c>
      <c r="Y75" s="1086" t="s">
        <v>5119</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4369</v>
      </c>
      <c r="AM75" s="1086" t="s">
        <v>1191</v>
      </c>
      <c r="AN75" s="1086" t="s">
        <v>2905</v>
      </c>
      <c r="AO75" s="1086" t="s">
        <v>8873</v>
      </c>
      <c r="AP75" s="1086" t="s">
        <v>4153</v>
      </c>
      <c r="AQ75" s="1086" t="s">
        <v>8874</v>
      </c>
      <c r="AR75" s="1086" t="s">
        <v>8875</v>
      </c>
      <c r="AS75" s="1086" t="s">
        <v>7632</v>
      </c>
      <c r="AT75" s="1086" t="s">
        <v>7752</v>
      </c>
      <c r="AU75" s="1086" t="s">
        <v>8876</v>
      </c>
      <c r="AV75" s="1086" t="str">
        <f t="shared" si="6"/>
        <v>3:40</v>
      </c>
      <c r="AW75" s="1097" t="s">
        <v>8877</v>
      </c>
    </row>
    <row r="76" ht="15.75" customHeight="1">
      <c r="A76" s="1177" t="s">
        <v>8878</v>
      </c>
      <c r="B76" s="1076" t="s">
        <v>7102</v>
      </c>
      <c r="C76" s="1171">
        <v>0.05263888888888889</v>
      </c>
      <c r="D76" s="1104" t="s">
        <v>8879</v>
      </c>
      <c r="E76" s="1131" t="s">
        <v>8278</v>
      </c>
      <c r="F76" s="1131" t="s">
        <v>8880</v>
      </c>
      <c r="G76" s="1131" t="s">
        <v>8881</v>
      </c>
      <c r="H76" s="1119" t="s">
        <v>8882</v>
      </c>
      <c r="I76" s="1119" t="s">
        <v>8883</v>
      </c>
      <c r="J76" s="1133" t="s">
        <v>8884</v>
      </c>
      <c r="K76" s="1133" t="s">
        <v>8076</v>
      </c>
      <c r="L76" s="1133" t="s">
        <v>3667</v>
      </c>
      <c r="M76" s="1133" t="s">
        <v>7774</v>
      </c>
      <c r="N76" s="1133" t="s">
        <v>8885</v>
      </c>
      <c r="O76" s="1133" t="s">
        <v>7150</v>
      </c>
      <c r="P76" s="1133" t="s">
        <v>582</v>
      </c>
      <c r="Q76" s="1124" t="s">
        <v>8886</v>
      </c>
      <c r="R76" s="1124" t="s">
        <v>5183</v>
      </c>
      <c r="S76" s="1124" t="s">
        <v>1798</v>
      </c>
      <c r="T76" s="1124" t="s">
        <v>7720</v>
      </c>
      <c r="U76" s="1124" t="s">
        <v>8887</v>
      </c>
      <c r="V76" s="1124" t="s">
        <v>8888</v>
      </c>
      <c r="W76" s="1134" t="s">
        <v>8889</v>
      </c>
      <c r="X76" s="1134" t="s">
        <v>5332</v>
      </c>
      <c r="Y76" s="1134" t="s">
        <v>1530</v>
      </c>
      <c r="Z76" s="1134" t="s">
        <v>5908</v>
      </c>
      <c r="AA76" s="1085" t="s">
        <v>8890</v>
      </c>
      <c r="AB76" s="1134" t="s">
        <v>1994</v>
      </c>
      <c r="AC76" s="1134" t="s">
        <v>8891</v>
      </c>
      <c r="AD76" s="1131" t="s">
        <v>2944</v>
      </c>
      <c r="AE76" s="1131" t="s">
        <v>7830</v>
      </c>
      <c r="AF76" s="1135" t="s">
        <v>8892</v>
      </c>
      <c r="AG76" s="1135" t="s">
        <v>2400</v>
      </c>
      <c r="AH76" s="1135" t="s">
        <v>6062</v>
      </c>
      <c r="AI76" s="1135" t="s">
        <v>8893</v>
      </c>
      <c r="AJ76" s="1135" t="s">
        <v>8894</v>
      </c>
      <c r="AK76" s="1135" t="s">
        <v>8121</v>
      </c>
      <c r="AL76" s="1135" t="s">
        <v>8895</v>
      </c>
      <c r="AM76" s="1127" t="s">
        <v>8896</v>
      </c>
      <c r="AN76" s="1127" t="s">
        <v>8336</v>
      </c>
      <c r="AO76" s="1127" t="s">
        <v>7505</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7102</v>
      </c>
      <c r="C77" s="1089">
        <v>0.05267361111111111</v>
      </c>
      <c r="D77" s="1169" t="s">
        <v>8209</v>
      </c>
      <c r="E77" s="1085" t="s">
        <v>1022</v>
      </c>
      <c r="F77" s="1085" t="s">
        <v>8903</v>
      </c>
      <c r="G77" s="1085" t="s">
        <v>8904</v>
      </c>
      <c r="H77" s="1085" t="s">
        <v>8905</v>
      </c>
      <c r="I77" s="1085" t="s">
        <v>5236</v>
      </c>
      <c r="J77" s="1104" t="s">
        <v>8906</v>
      </c>
      <c r="K77" s="1085" t="s">
        <v>8907</v>
      </c>
      <c r="L77" s="1085" t="s">
        <v>3147</v>
      </c>
      <c r="M77" s="1085" t="s">
        <v>8908</v>
      </c>
      <c r="N77" s="1085" t="s">
        <v>8909</v>
      </c>
      <c r="O77" s="1085" t="s">
        <v>7977</v>
      </c>
      <c r="P77" s="1085" t="s">
        <v>3649</v>
      </c>
      <c r="Q77" s="1085" t="s">
        <v>8910</v>
      </c>
      <c r="R77" s="1085" t="s">
        <v>5308</v>
      </c>
      <c r="S77" s="1085" t="s">
        <v>8715</v>
      </c>
      <c r="T77" s="1085" t="s">
        <v>8911</v>
      </c>
      <c r="U77" s="1085" t="s">
        <v>8912</v>
      </c>
      <c r="V77" s="1085" t="s">
        <v>7836</v>
      </c>
      <c r="W77" s="1085" t="s">
        <v>8913</v>
      </c>
      <c r="X77" s="1085" t="s">
        <v>8647</v>
      </c>
      <c r="Y77" s="1085" t="s">
        <v>1563</v>
      </c>
      <c r="Z77" s="1085" t="s">
        <v>7457</v>
      </c>
      <c r="AA77" s="1125" t="s">
        <v>8914</v>
      </c>
      <c r="AB77" s="1085" t="s">
        <v>8462</v>
      </c>
      <c r="AC77" s="1085" t="s">
        <v>7553</v>
      </c>
      <c r="AD77" s="1085" t="s">
        <v>8915</v>
      </c>
      <c r="AE77" s="1085" t="s">
        <v>2241</v>
      </c>
      <c r="AF77" s="1085" t="s">
        <v>8916</v>
      </c>
      <c r="AG77" s="1085" t="s">
        <v>8917</v>
      </c>
      <c r="AH77" s="1085" t="s">
        <v>3667</v>
      </c>
      <c r="AI77" s="1085" t="s">
        <v>8918</v>
      </c>
      <c r="AJ77" s="1085" t="s">
        <v>8919</v>
      </c>
      <c r="AK77" s="1085" t="s">
        <v>2942</v>
      </c>
      <c r="AL77" s="1085" t="s">
        <v>2800</v>
      </c>
      <c r="AM77" s="1085" t="s">
        <v>2942</v>
      </c>
      <c r="AN77" s="1085" t="s">
        <v>2800</v>
      </c>
      <c r="AO77" s="1085" t="s">
        <v>5536</v>
      </c>
      <c r="AP77" s="1085" t="s">
        <v>8920</v>
      </c>
      <c r="AQ77" s="1085" t="s">
        <v>2311</v>
      </c>
      <c r="AR77" s="1085" t="s">
        <v>8763</v>
      </c>
      <c r="AS77" s="1085" t="s">
        <v>8921</v>
      </c>
      <c r="AT77" s="1085" t="s">
        <v>8922</v>
      </c>
      <c r="AU77" s="1085" t="s">
        <v>8923</v>
      </c>
      <c r="AV77" s="1086" t="str">
        <f t="shared" si="6"/>
        <v>5:58</v>
      </c>
      <c r="AW77" s="1144" t="s">
        <v>8924</v>
      </c>
    </row>
    <row r="78" ht="15.75" customHeight="1">
      <c r="A78" s="1088" t="s">
        <v>5490</v>
      </c>
      <c r="B78" s="1137" t="s">
        <v>7128</v>
      </c>
      <c r="C78" s="1166">
        <v>0.05275462962962963</v>
      </c>
      <c r="D78" s="1104" t="s">
        <v>8925</v>
      </c>
      <c r="E78" s="1086" t="s">
        <v>8234</v>
      </c>
      <c r="F78" s="1086" t="s">
        <v>8926</v>
      </c>
      <c r="G78" s="1086" t="s">
        <v>8578</v>
      </c>
      <c r="H78" s="1086" t="s">
        <v>8927</v>
      </c>
      <c r="I78" s="1086" t="s">
        <v>8928</v>
      </c>
      <c r="J78" s="1086" t="s">
        <v>4299</v>
      </c>
      <c r="K78" s="1086" t="s">
        <v>8594</v>
      </c>
      <c r="L78" s="1086" t="s">
        <v>4876</v>
      </c>
      <c r="M78" s="1086" t="s">
        <v>8929</v>
      </c>
      <c r="N78" s="1086" t="s">
        <v>1886</v>
      </c>
      <c r="O78" s="1086" t="s">
        <v>8930</v>
      </c>
      <c r="P78" s="1086" t="s">
        <v>5660</v>
      </c>
      <c r="Q78" s="1086" t="s">
        <v>8931</v>
      </c>
      <c r="R78" s="1086" t="s">
        <v>8932</v>
      </c>
      <c r="S78" s="1086" t="s">
        <v>8933</v>
      </c>
      <c r="T78" s="1086" t="s">
        <v>2805</v>
      </c>
      <c r="U78" s="1086" t="s">
        <v>596</v>
      </c>
      <c r="V78" s="1086" t="s">
        <v>8934</v>
      </c>
      <c r="W78" s="1086" t="s">
        <v>4503</v>
      </c>
      <c r="X78" s="1086" t="s">
        <v>8935</v>
      </c>
      <c r="Y78" s="1086" t="s">
        <v>5361</v>
      </c>
      <c r="Z78" s="1086" t="s">
        <v>7322</v>
      </c>
      <c r="AA78" s="1134" t="s">
        <v>8363</v>
      </c>
      <c r="AB78" s="1086" t="s">
        <v>589</v>
      </c>
      <c r="AC78" s="1086" t="s">
        <v>8488</v>
      </c>
      <c r="AD78" s="1086" t="s">
        <v>8936</v>
      </c>
      <c r="AE78" s="1086" t="s">
        <v>1838</v>
      </c>
      <c r="AF78" s="1086" t="s">
        <v>7940</v>
      </c>
      <c r="AG78" s="1086" t="s">
        <v>8937</v>
      </c>
      <c r="AH78" s="1086" t="s">
        <v>885</v>
      </c>
      <c r="AI78" s="1086" t="s">
        <v>4912</v>
      </c>
      <c r="AJ78" s="1086" t="s">
        <v>8938</v>
      </c>
      <c r="AK78" s="1086" t="s">
        <v>8939</v>
      </c>
      <c r="AL78" s="1086" t="s">
        <v>5103</v>
      </c>
      <c r="AM78" s="1086" t="s">
        <v>8940</v>
      </c>
      <c r="AN78" s="1086" t="s">
        <v>5779</v>
      </c>
      <c r="AO78" s="1086" t="s">
        <v>8941</v>
      </c>
      <c r="AP78" s="1086" t="s">
        <v>8942</v>
      </c>
      <c r="AQ78" s="1086" t="s">
        <v>8943</v>
      </c>
      <c r="AR78" s="1086" t="s">
        <v>5312</v>
      </c>
      <c r="AS78" s="1086" t="s">
        <v>7335</v>
      </c>
      <c r="AT78" s="1086" t="s">
        <v>8944</v>
      </c>
      <c r="AU78" s="1086" t="s">
        <v>8945</v>
      </c>
      <c r="AV78" s="1086" t="str">
        <f t="shared" si="6"/>
        <v>3:59</v>
      </c>
      <c r="AW78" s="1149" t="s">
        <v>8946</v>
      </c>
    </row>
    <row r="79" ht="15.75" customHeight="1">
      <c r="A79" s="1177" t="s">
        <v>8947</v>
      </c>
      <c r="B79" s="1191" t="s">
        <v>7165</v>
      </c>
      <c r="C79" s="1171">
        <v>0.05291666666666667</v>
      </c>
      <c r="D79" s="1104" t="s">
        <v>8948</v>
      </c>
      <c r="E79" s="1131" t="s">
        <v>8949</v>
      </c>
      <c r="F79" s="1131" t="s">
        <v>5417</v>
      </c>
      <c r="G79" s="1131" t="s">
        <v>8075</v>
      </c>
      <c r="H79" s="1119" t="s">
        <v>8479</v>
      </c>
      <c r="I79" s="1119" t="s">
        <v>8950</v>
      </c>
      <c r="J79" s="1133" t="s">
        <v>8951</v>
      </c>
      <c r="K79" s="1133" t="s">
        <v>5013</v>
      </c>
      <c r="L79" s="1133" t="s">
        <v>5637</v>
      </c>
      <c r="M79" s="1133" t="s">
        <v>8952</v>
      </c>
      <c r="N79" s="1133" t="s">
        <v>8953</v>
      </c>
      <c r="O79" s="1133" t="s">
        <v>8954</v>
      </c>
      <c r="P79" s="1133" t="s">
        <v>4290</v>
      </c>
      <c r="Q79" s="1124" t="s">
        <v>8955</v>
      </c>
      <c r="R79" s="1124" t="s">
        <v>8169</v>
      </c>
      <c r="S79" s="1124" t="s">
        <v>4118</v>
      </c>
      <c r="T79" s="1124" t="s">
        <v>7339</v>
      </c>
      <c r="U79" s="1124" t="s">
        <v>4968</v>
      </c>
      <c r="V79" s="1124" t="s">
        <v>1155</v>
      </c>
      <c r="W79" s="1134" t="s">
        <v>8956</v>
      </c>
      <c r="X79" s="1134" t="s">
        <v>8957</v>
      </c>
      <c r="Y79" s="1134" t="s">
        <v>674</v>
      </c>
      <c r="Z79" s="1134" t="s">
        <v>8958</v>
      </c>
      <c r="AA79" s="1125" t="s">
        <v>8959</v>
      </c>
      <c r="AB79" s="1134" t="s">
        <v>4202</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3139</v>
      </c>
      <c r="AN79" s="1127" t="s">
        <v>8967</v>
      </c>
      <c r="AO79" s="1127" t="s">
        <v>8968</v>
      </c>
      <c r="AP79" s="1127" t="s">
        <v>6927</v>
      </c>
      <c r="AQ79" s="1127" t="s">
        <v>8969</v>
      </c>
      <c r="AR79" s="1127" t="s">
        <v>7720</v>
      </c>
      <c r="AS79" s="1127" t="s">
        <v>3848</v>
      </c>
      <c r="AT79" s="1133" t="s">
        <v>8970</v>
      </c>
      <c r="AU79" s="1136" t="s">
        <v>8971</v>
      </c>
      <c r="AV79" s="1086" t="str">
        <f t="shared" si="6"/>
        <v>2:38</v>
      </c>
      <c r="AW79" s="1165"/>
    </row>
    <row r="80">
      <c r="A80" s="1112" t="s">
        <v>3470</v>
      </c>
      <c r="B80" s="1181" t="s">
        <v>7165</v>
      </c>
      <c r="C80" s="1089">
        <v>0.05317129629629629</v>
      </c>
      <c r="D80" s="1104" t="s">
        <v>8972</v>
      </c>
      <c r="E80" s="1104" t="s">
        <v>8973</v>
      </c>
      <c r="F80" s="1104" t="s">
        <v>8974</v>
      </c>
      <c r="G80" s="1104" t="s">
        <v>8975</v>
      </c>
      <c r="H80" s="1104" t="s">
        <v>7272</v>
      </c>
      <c r="I80" s="1104" t="s">
        <v>1933</v>
      </c>
      <c r="J80" s="1104" t="s">
        <v>8976</v>
      </c>
      <c r="K80" s="1104" t="s">
        <v>8977</v>
      </c>
      <c r="L80" s="1104" t="s">
        <v>6694</v>
      </c>
      <c r="M80" s="1104" t="s">
        <v>8682</v>
      </c>
      <c r="N80" s="1104" t="s">
        <v>8978</v>
      </c>
      <c r="O80" s="1104" t="s">
        <v>8979</v>
      </c>
      <c r="P80" s="1104" t="s">
        <v>8029</v>
      </c>
      <c r="Q80" s="1104" t="s">
        <v>8980</v>
      </c>
      <c r="R80" s="1104" t="s">
        <v>8981</v>
      </c>
      <c r="S80" s="1104" t="s">
        <v>8982</v>
      </c>
      <c r="T80" s="1104" t="s">
        <v>8983</v>
      </c>
      <c r="U80" s="1104" t="s">
        <v>8984</v>
      </c>
      <c r="V80" s="1104" t="s">
        <v>8985</v>
      </c>
      <c r="W80" s="1104" t="s">
        <v>7304</v>
      </c>
      <c r="X80" s="1104" t="s">
        <v>8986</v>
      </c>
      <c r="Y80" s="1104" t="s">
        <v>1705</v>
      </c>
      <c r="Z80" s="1104" t="s">
        <v>2647</v>
      </c>
      <c r="AA80" s="1125" t="s">
        <v>1819</v>
      </c>
      <c r="AB80" s="1104" t="s">
        <v>4018</v>
      </c>
      <c r="AC80" s="1104" t="s">
        <v>906</v>
      </c>
      <c r="AD80" s="1104" t="s">
        <v>8987</v>
      </c>
      <c r="AE80" s="1104" t="s">
        <v>3269</v>
      </c>
      <c r="AF80" s="1104" t="s">
        <v>8988</v>
      </c>
      <c r="AG80" s="1104" t="s">
        <v>8989</v>
      </c>
      <c r="AH80" s="1104" t="s">
        <v>6057</v>
      </c>
      <c r="AI80" s="1104" t="s">
        <v>8990</v>
      </c>
      <c r="AJ80" s="1104" t="s">
        <v>8991</v>
      </c>
      <c r="AK80" s="1104" t="s">
        <v>8992</v>
      </c>
      <c r="AL80" s="1104" t="s">
        <v>5295</v>
      </c>
      <c r="AM80" s="1104" t="s">
        <v>8993</v>
      </c>
      <c r="AN80" s="1220" t="s">
        <v>3683</v>
      </c>
      <c r="AO80" s="1104" t="s">
        <v>8994</v>
      </c>
      <c r="AP80" s="1104" t="s">
        <v>8995</v>
      </c>
      <c r="AQ80" s="1104" t="s">
        <v>8996</v>
      </c>
      <c r="AR80" s="1104" t="s">
        <v>7641</v>
      </c>
      <c r="AS80" s="1104" t="s">
        <v>5156</v>
      </c>
      <c r="AT80" s="1104" t="s">
        <v>8997</v>
      </c>
      <c r="AU80" s="1221" t="s">
        <v>8998</v>
      </c>
      <c r="AV80" s="1086" t="str">
        <f t="shared" si="6"/>
        <v>5:33</v>
      </c>
      <c r="AW80" s="1141" t="s">
        <v>8999</v>
      </c>
    </row>
    <row r="81" ht="15.75" customHeight="1">
      <c r="A81" s="1156" t="s">
        <v>5705</v>
      </c>
      <c r="B81" s="1145" t="s">
        <v>7102</v>
      </c>
      <c r="C81" s="1077">
        <v>0.05324074074074074</v>
      </c>
      <c r="D81" s="1104" t="s">
        <v>9000</v>
      </c>
      <c r="E81" s="1104" t="s">
        <v>9001</v>
      </c>
      <c r="F81" s="1104" t="s">
        <v>9002</v>
      </c>
      <c r="G81" s="1104" t="s">
        <v>7780</v>
      </c>
      <c r="H81" s="1104" t="s">
        <v>9003</v>
      </c>
      <c r="I81" s="1104" t="s">
        <v>1846</v>
      </c>
      <c r="J81" s="1104" t="s">
        <v>9004</v>
      </c>
      <c r="K81" s="1104" t="s">
        <v>3962</v>
      </c>
      <c r="L81" s="1104" t="s">
        <v>9005</v>
      </c>
      <c r="M81" s="1104" t="s">
        <v>8046</v>
      </c>
      <c r="N81" s="1104" t="s">
        <v>9006</v>
      </c>
      <c r="O81" s="1104" t="s">
        <v>9007</v>
      </c>
      <c r="P81" s="1104" t="s">
        <v>9008</v>
      </c>
      <c r="Q81" s="1104" t="s">
        <v>9009</v>
      </c>
      <c r="R81" s="1104" t="s">
        <v>9010</v>
      </c>
      <c r="S81" s="1104" t="s">
        <v>8865</v>
      </c>
      <c r="T81" s="1104" t="s">
        <v>9011</v>
      </c>
      <c r="U81" s="1104" t="s">
        <v>688</v>
      </c>
      <c r="V81" s="1104" t="s">
        <v>2417</v>
      </c>
      <c r="W81" s="1104" t="s">
        <v>9012</v>
      </c>
      <c r="X81" s="1104" t="s">
        <v>9013</v>
      </c>
      <c r="Y81" s="1104" t="s">
        <v>5236</v>
      </c>
      <c r="Z81" s="1104" t="s">
        <v>9014</v>
      </c>
      <c r="AA81" s="1085" t="s">
        <v>9015</v>
      </c>
      <c r="AB81" s="1104" t="s">
        <v>8216</v>
      </c>
      <c r="AC81" s="1104" t="s">
        <v>385</v>
      </c>
      <c r="AD81" s="1104" t="s">
        <v>9016</v>
      </c>
      <c r="AE81" s="1104" t="s">
        <v>8031</v>
      </c>
      <c r="AF81" s="1104" t="s">
        <v>9017</v>
      </c>
      <c r="AG81" s="1104" t="s">
        <v>9018</v>
      </c>
      <c r="AH81" s="1104" t="s">
        <v>9019</v>
      </c>
      <c r="AI81" s="1104" t="s">
        <v>9020</v>
      </c>
      <c r="AJ81" s="1104" t="s">
        <v>9021</v>
      </c>
      <c r="AK81" s="1126" t="s">
        <v>9022</v>
      </c>
      <c r="AL81" s="1104" t="s">
        <v>5805</v>
      </c>
      <c r="AM81" s="1104" t="s">
        <v>9023</v>
      </c>
      <c r="AN81" s="1104" t="s">
        <v>8423</v>
      </c>
      <c r="AO81" s="1104" t="s">
        <v>7576</v>
      </c>
      <c r="AP81" s="1104" t="s">
        <v>9024</v>
      </c>
      <c r="AQ81" s="1104" t="s">
        <v>9025</v>
      </c>
      <c r="AR81" s="1128" t="s">
        <v>3146</v>
      </c>
      <c r="AS81" s="1104" t="s">
        <v>2358</v>
      </c>
      <c r="AT81" s="1104" t="s">
        <v>7162</v>
      </c>
      <c r="AU81" s="1110" t="s">
        <v>9026</v>
      </c>
      <c r="AV81" s="1086" t="str">
        <f t="shared" si="6"/>
        <v>3:53</v>
      </c>
      <c r="AW81" s="1146" t="s">
        <v>9027</v>
      </c>
    </row>
    <row r="82">
      <c r="A82" s="1112" t="s">
        <v>9028</v>
      </c>
      <c r="B82" s="1143" t="s">
        <v>7165</v>
      </c>
      <c r="C82" s="1089">
        <v>0.05331018518518518</v>
      </c>
      <c r="D82" s="1085" t="s">
        <v>9029</v>
      </c>
      <c r="E82" s="1085" t="s">
        <v>9030</v>
      </c>
      <c r="F82" s="1117" t="s">
        <v>9031</v>
      </c>
      <c r="G82" s="1085" t="s">
        <v>9032</v>
      </c>
      <c r="H82" s="1085" t="s">
        <v>8037</v>
      </c>
      <c r="I82" s="1085" t="s">
        <v>1790</v>
      </c>
      <c r="J82" s="1085" t="s">
        <v>3608</v>
      </c>
      <c r="K82" s="1085" t="s">
        <v>9033</v>
      </c>
      <c r="L82" s="1085" t="s">
        <v>1222</v>
      </c>
      <c r="M82" s="1085" t="s">
        <v>2474</v>
      </c>
      <c r="N82" s="1085" t="s">
        <v>8201</v>
      </c>
      <c r="O82" s="1085" t="s">
        <v>9034</v>
      </c>
      <c r="P82" s="1085" t="s">
        <v>9035</v>
      </c>
      <c r="Q82" s="1085" t="s">
        <v>8390</v>
      </c>
      <c r="R82" s="1085" t="s">
        <v>8662</v>
      </c>
      <c r="S82" s="1085" t="s">
        <v>9036</v>
      </c>
      <c r="T82" s="1085" t="s">
        <v>5678</v>
      </c>
      <c r="U82" s="1085" t="s">
        <v>9037</v>
      </c>
      <c r="V82" s="1085" t="s">
        <v>8465</v>
      </c>
      <c r="W82" s="1085" t="s">
        <v>8889</v>
      </c>
      <c r="X82" s="1085" t="s">
        <v>9038</v>
      </c>
      <c r="Y82" s="1085" t="s">
        <v>1231</v>
      </c>
      <c r="Z82" s="1085" t="s">
        <v>3028</v>
      </c>
      <c r="AA82" s="1134" t="s">
        <v>8267</v>
      </c>
      <c r="AB82" s="1085" t="s">
        <v>2697</v>
      </c>
      <c r="AC82" s="1085" t="s">
        <v>9039</v>
      </c>
      <c r="AD82" s="1085" t="s">
        <v>9040</v>
      </c>
      <c r="AE82" s="1085" t="s">
        <v>8707</v>
      </c>
      <c r="AF82" s="1085" t="s">
        <v>8534</v>
      </c>
      <c r="AG82" s="1085" t="s">
        <v>9041</v>
      </c>
      <c r="AH82" s="1085" t="s">
        <v>9042</v>
      </c>
      <c r="AI82" s="1085" t="s">
        <v>9043</v>
      </c>
      <c r="AJ82" s="1085" t="s">
        <v>9044</v>
      </c>
      <c r="AK82" s="1085" t="s">
        <v>7444</v>
      </c>
      <c r="AL82" s="1085" t="s">
        <v>9045</v>
      </c>
      <c r="AM82" s="1085" t="s">
        <v>9046</v>
      </c>
      <c r="AN82" s="1085" t="s">
        <v>192</v>
      </c>
      <c r="AO82" s="1085" t="s">
        <v>4414</v>
      </c>
      <c r="AP82" s="1085" t="s">
        <v>9047</v>
      </c>
      <c r="AQ82" s="1085" t="s">
        <v>9048</v>
      </c>
      <c r="AR82" s="1085" t="s">
        <v>9049</v>
      </c>
      <c r="AS82" s="1085" t="s">
        <v>5380</v>
      </c>
      <c r="AT82" s="1085" t="s">
        <v>9050</v>
      </c>
      <c r="AU82" s="1085" t="s">
        <v>9051</v>
      </c>
      <c r="AV82" s="1086" t="str">
        <f t="shared" si="6"/>
        <v>4:10</v>
      </c>
      <c r="AW82" s="1149"/>
    </row>
    <row r="83" ht="15.75" customHeight="1">
      <c r="A83" s="1177" t="s">
        <v>9052</v>
      </c>
      <c r="B83" s="1191" t="s">
        <v>7165</v>
      </c>
      <c r="C83" s="1077">
        <v>0.05348379629629629</v>
      </c>
      <c r="D83" s="1104" t="s">
        <v>9053</v>
      </c>
      <c r="E83" s="1131" t="s">
        <v>8834</v>
      </c>
      <c r="F83" s="1131" t="s">
        <v>5778</v>
      </c>
      <c r="G83" s="1131" t="s">
        <v>9054</v>
      </c>
      <c r="H83" s="1119" t="s">
        <v>9055</v>
      </c>
      <c r="I83" s="1119" t="s">
        <v>3229</v>
      </c>
      <c r="J83" s="1133" t="s">
        <v>9056</v>
      </c>
      <c r="K83" s="1133" t="s">
        <v>7180</v>
      </c>
      <c r="L83" s="1133" t="s">
        <v>4426</v>
      </c>
      <c r="M83" s="1133" t="s">
        <v>9057</v>
      </c>
      <c r="N83" s="1133" t="s">
        <v>9058</v>
      </c>
      <c r="O83" s="1133" t="s">
        <v>4002</v>
      </c>
      <c r="P83" s="1133" t="s">
        <v>1014</v>
      </c>
      <c r="Q83" s="1122" t="s">
        <v>9059</v>
      </c>
      <c r="R83" s="1124" t="s">
        <v>8572</v>
      </c>
      <c r="S83" s="1124" t="s">
        <v>4039</v>
      </c>
      <c r="T83" s="1124" t="s">
        <v>8717</v>
      </c>
      <c r="U83" s="1124" t="s">
        <v>9060</v>
      </c>
      <c r="V83" s="1124" t="s">
        <v>6009</v>
      </c>
      <c r="W83" s="1134" t="s">
        <v>9061</v>
      </c>
      <c r="X83" s="1134" t="s">
        <v>2629</v>
      </c>
      <c r="Y83" s="1134" t="s">
        <v>1367</v>
      </c>
      <c r="Z83" s="1134" t="s">
        <v>7521</v>
      </c>
      <c r="AA83" s="1085" t="s">
        <v>9062</v>
      </c>
      <c r="AB83" s="1134" t="s">
        <v>8258</v>
      </c>
      <c r="AC83" s="1134" t="s">
        <v>1161</v>
      </c>
      <c r="AD83" s="1131" t="s">
        <v>9063</v>
      </c>
      <c r="AE83" s="1131" t="s">
        <v>767</v>
      </c>
      <c r="AF83" s="1126" t="s">
        <v>9064</v>
      </c>
      <c r="AG83" s="1135" t="s">
        <v>5383</v>
      </c>
      <c r="AH83" s="1135" t="s">
        <v>7442</v>
      </c>
      <c r="AI83" s="1135" t="s">
        <v>2828</v>
      </c>
      <c r="AJ83" s="1135" t="s">
        <v>9065</v>
      </c>
      <c r="AK83" s="1135" t="s">
        <v>8001</v>
      </c>
      <c r="AL83" s="1135" t="s">
        <v>9066</v>
      </c>
      <c r="AM83" s="1127" t="s">
        <v>9067</v>
      </c>
      <c r="AN83" s="1127" t="s">
        <v>5805</v>
      </c>
      <c r="AO83" s="1127" t="s">
        <v>8167</v>
      </c>
      <c r="AP83" s="1127" t="s">
        <v>3420</v>
      </c>
      <c r="AQ83" s="1127" t="s">
        <v>8338</v>
      </c>
      <c r="AR83" s="1127" t="s">
        <v>1319</v>
      </c>
      <c r="AS83" s="1127" t="s">
        <v>7265</v>
      </c>
      <c r="AT83" s="1133" t="s">
        <v>4320</v>
      </c>
      <c r="AU83" s="1136" t="s">
        <v>9068</v>
      </c>
      <c r="AV83" s="1086" t="str">
        <f t="shared" si="6"/>
        <v>3:27</v>
      </c>
      <c r="AW83" s="1146" t="s">
        <v>9069</v>
      </c>
    </row>
    <row r="84" ht="15.75" customHeight="1">
      <c r="A84" s="1156" t="s">
        <v>9070</v>
      </c>
      <c r="B84" s="1137" t="s">
        <v>7128</v>
      </c>
      <c r="C84" s="1077">
        <v>0.05355324074074074</v>
      </c>
      <c r="D84" s="1222" t="s">
        <v>9071</v>
      </c>
      <c r="E84" s="1222" t="s">
        <v>9072</v>
      </c>
      <c r="F84" s="1222" t="s">
        <v>9073</v>
      </c>
      <c r="G84" s="1222" t="s">
        <v>9074</v>
      </c>
      <c r="H84" s="1223" t="s">
        <v>9075</v>
      </c>
      <c r="I84" s="1138" t="s">
        <v>9076</v>
      </c>
      <c r="J84" s="1224" t="s">
        <v>9077</v>
      </c>
      <c r="K84" s="1224" t="s">
        <v>1416</v>
      </c>
      <c r="L84" s="1224" t="s">
        <v>7442</v>
      </c>
      <c r="M84" s="1224" t="s">
        <v>9078</v>
      </c>
      <c r="N84" s="1224" t="s">
        <v>9079</v>
      </c>
      <c r="O84" s="1224" t="s">
        <v>9080</v>
      </c>
      <c r="P84" s="1224" t="s">
        <v>3679</v>
      </c>
      <c r="Q84" s="1121" t="s">
        <v>9081</v>
      </c>
      <c r="R84" s="1121" t="s">
        <v>9082</v>
      </c>
      <c r="S84" s="1225" t="s">
        <v>9083</v>
      </c>
      <c r="T84" s="1225" t="s">
        <v>9084</v>
      </c>
      <c r="U84" s="1121" t="s">
        <v>7196</v>
      </c>
      <c r="V84" s="1121" t="s">
        <v>9085</v>
      </c>
      <c r="W84" s="1188" t="s">
        <v>9086</v>
      </c>
      <c r="X84" s="1188" t="s">
        <v>4141</v>
      </c>
      <c r="Y84" s="1188" t="s">
        <v>1864</v>
      </c>
      <c r="Z84" s="1188" t="s">
        <v>8859</v>
      </c>
      <c r="AA84" s="1093" t="s">
        <v>9062</v>
      </c>
      <c r="AB84" s="1188" t="s">
        <v>7605</v>
      </c>
      <c r="AC84" s="1188" t="s">
        <v>1573</v>
      </c>
      <c r="AD84" s="1222" t="s">
        <v>9087</v>
      </c>
      <c r="AE84" s="1222" t="s">
        <v>1785</v>
      </c>
      <c r="AF84" s="1202" t="s">
        <v>8197</v>
      </c>
      <c r="AG84" s="1202" t="s">
        <v>2872</v>
      </c>
      <c r="AH84" s="1202" t="s">
        <v>8359</v>
      </c>
      <c r="AI84" s="1202" t="s">
        <v>352</v>
      </c>
      <c r="AJ84" s="1202" t="s">
        <v>9088</v>
      </c>
      <c r="AK84" s="1202" t="s">
        <v>9089</v>
      </c>
      <c r="AL84" s="1202" t="s">
        <v>7477</v>
      </c>
      <c r="AM84" s="1217" t="s">
        <v>9090</v>
      </c>
      <c r="AN84" s="1217" t="s">
        <v>3506</v>
      </c>
      <c r="AO84" s="1217" t="s">
        <v>9091</v>
      </c>
      <c r="AP84" s="1217" t="s">
        <v>9092</v>
      </c>
      <c r="AQ84" s="1217" t="s">
        <v>9093</v>
      </c>
      <c r="AR84" s="1217" t="s">
        <v>9094</v>
      </c>
      <c r="AS84" s="1217" t="s">
        <v>4440</v>
      </c>
      <c r="AT84" s="1224" t="s">
        <v>9095</v>
      </c>
      <c r="AU84" s="1226" t="s">
        <v>9096</v>
      </c>
      <c r="AV84" s="1086" t="str">
        <f t="shared" si="6"/>
        <v>4:58</v>
      </c>
      <c r="AW84" s="1227" t="s">
        <v>9097</v>
      </c>
    </row>
    <row r="85">
      <c r="A85" s="1112" t="s">
        <v>4745</v>
      </c>
      <c r="B85" s="1143" t="s">
        <v>7165</v>
      </c>
      <c r="C85" s="1089">
        <v>0.053668981481481484</v>
      </c>
      <c r="D85" s="1085" t="s">
        <v>9098</v>
      </c>
      <c r="E85" s="1085" t="s">
        <v>7881</v>
      </c>
      <c r="F85" s="1085" t="s">
        <v>7549</v>
      </c>
      <c r="G85" s="1085" t="s">
        <v>9099</v>
      </c>
      <c r="H85" s="1104" t="s">
        <v>7549</v>
      </c>
      <c r="I85" s="1085" t="s">
        <v>9100</v>
      </c>
      <c r="J85" s="1085" t="s">
        <v>7981</v>
      </c>
      <c r="K85" s="1085" t="s">
        <v>8605</v>
      </c>
      <c r="L85" s="1085" t="s">
        <v>4413</v>
      </c>
      <c r="M85" s="1085" t="s">
        <v>7216</v>
      </c>
      <c r="N85" s="1085" t="s">
        <v>8246</v>
      </c>
      <c r="O85" s="1085" t="s">
        <v>9101</v>
      </c>
      <c r="P85" s="1085" t="s">
        <v>8488</v>
      </c>
      <c r="Q85" s="1085" t="s">
        <v>9102</v>
      </c>
      <c r="R85" s="1085" t="s">
        <v>9103</v>
      </c>
      <c r="S85" s="1085" t="s">
        <v>9104</v>
      </c>
      <c r="T85" s="1085" t="s">
        <v>9105</v>
      </c>
      <c r="U85" s="1085" t="s">
        <v>9106</v>
      </c>
      <c r="V85" s="1085" t="s">
        <v>8505</v>
      </c>
      <c r="W85" s="1085" t="s">
        <v>9107</v>
      </c>
      <c r="X85" s="1085" t="s">
        <v>9108</v>
      </c>
      <c r="Y85" s="1085" t="s">
        <v>5062</v>
      </c>
      <c r="Z85" s="1085" t="s">
        <v>8249</v>
      </c>
      <c r="AA85" s="1125" t="s">
        <v>9109</v>
      </c>
      <c r="AB85" s="1085" t="s">
        <v>3390</v>
      </c>
      <c r="AC85" s="1085" t="s">
        <v>5422</v>
      </c>
      <c r="AD85" s="1085" t="s">
        <v>9110</v>
      </c>
      <c r="AE85" s="1085" t="s">
        <v>5361</v>
      </c>
      <c r="AF85" s="1085" t="s">
        <v>9111</v>
      </c>
      <c r="AG85" s="1085" t="s">
        <v>8362</v>
      </c>
      <c r="AH85" s="1085" t="s">
        <v>9112</v>
      </c>
      <c r="AI85" s="1085" t="s">
        <v>9113</v>
      </c>
      <c r="AJ85" s="1085" t="s">
        <v>9114</v>
      </c>
      <c r="AK85" s="1085" t="s">
        <v>8607</v>
      </c>
      <c r="AL85" s="1085" t="s">
        <v>3515</v>
      </c>
      <c r="AM85" s="1085" t="s">
        <v>9115</v>
      </c>
      <c r="AN85" s="1085" t="s">
        <v>9116</v>
      </c>
      <c r="AO85" s="1085" t="s">
        <v>9117</v>
      </c>
      <c r="AP85" s="1085" t="s">
        <v>9118</v>
      </c>
      <c r="AQ85" s="1085" t="s">
        <v>2785</v>
      </c>
      <c r="AR85" s="1085" t="s">
        <v>3110</v>
      </c>
      <c r="AS85" s="1085" t="s">
        <v>1059</v>
      </c>
      <c r="AT85" s="1085" t="s">
        <v>9119</v>
      </c>
      <c r="AU85" s="1085" t="s">
        <v>9120</v>
      </c>
      <c r="AV85" s="1085" t="s">
        <v>9121</v>
      </c>
      <c r="AW85" s="1149"/>
    </row>
    <row r="86">
      <c r="A86" s="1156" t="s">
        <v>4969</v>
      </c>
      <c r="B86" s="1145" t="s">
        <v>7102</v>
      </c>
      <c r="C86" s="1077">
        <v>0.05376157407407407</v>
      </c>
      <c r="D86" s="1117" t="s">
        <v>9122</v>
      </c>
      <c r="E86" s="1117" t="s">
        <v>9123</v>
      </c>
      <c r="F86" s="1117" t="s">
        <v>9124</v>
      </c>
      <c r="G86" s="1117" t="s">
        <v>9125</v>
      </c>
      <c r="H86" s="1228" t="s">
        <v>9126</v>
      </c>
      <c r="I86" s="1104" t="s">
        <v>345</v>
      </c>
      <c r="J86" s="1120" t="s">
        <v>8121</v>
      </c>
      <c r="K86" s="1120" t="s">
        <v>9127</v>
      </c>
      <c r="L86" s="1120" t="s">
        <v>2102</v>
      </c>
      <c r="M86" s="1120" t="s">
        <v>1202</v>
      </c>
      <c r="N86" s="1120" t="s">
        <v>9128</v>
      </c>
      <c r="O86" s="1120" t="s">
        <v>9129</v>
      </c>
      <c r="P86" s="1120" t="s">
        <v>2208</v>
      </c>
      <c r="Q86" s="1122" t="s">
        <v>3907</v>
      </c>
      <c r="R86" s="1122" t="s">
        <v>9130</v>
      </c>
      <c r="S86" s="1229" t="s">
        <v>4673</v>
      </c>
      <c r="T86" s="1229" t="s">
        <v>7601</v>
      </c>
      <c r="U86" s="1122" t="s">
        <v>9131</v>
      </c>
      <c r="V86" s="1122" t="s">
        <v>9132</v>
      </c>
      <c r="W86" s="1125" t="s">
        <v>9133</v>
      </c>
      <c r="X86" s="1125" t="s">
        <v>9134</v>
      </c>
      <c r="Y86" s="1125" t="s">
        <v>2149</v>
      </c>
      <c r="Z86" s="1125" t="s">
        <v>8258</v>
      </c>
      <c r="AA86" s="1085" t="s">
        <v>9135</v>
      </c>
      <c r="AB86" s="1125" t="s">
        <v>9136</v>
      </c>
      <c r="AC86" s="1125" t="s">
        <v>7499</v>
      </c>
      <c r="AD86" s="1117" t="s">
        <v>5475</v>
      </c>
      <c r="AE86" s="1117" t="s">
        <v>1946</v>
      </c>
      <c r="AF86" s="1126" t="s">
        <v>9137</v>
      </c>
      <c r="AG86" s="1126" t="s">
        <v>9138</v>
      </c>
      <c r="AH86" s="1126" t="s">
        <v>7597</v>
      </c>
      <c r="AI86" s="1126" t="s">
        <v>9139</v>
      </c>
      <c r="AJ86" s="1126" t="s">
        <v>9140</v>
      </c>
      <c r="AK86" s="1126" t="s">
        <v>4414</v>
      </c>
      <c r="AL86" s="1126" t="s">
        <v>9141</v>
      </c>
      <c r="AM86" s="1128" t="s">
        <v>4429</v>
      </c>
      <c r="AN86" s="1128" t="s">
        <v>9142</v>
      </c>
      <c r="AO86" s="1128" t="s">
        <v>6291</v>
      </c>
      <c r="AP86" s="1128" t="s">
        <v>9143</v>
      </c>
      <c r="AQ86" s="1128" t="s">
        <v>9144</v>
      </c>
      <c r="AR86" s="1128" t="s">
        <v>4804</v>
      </c>
      <c r="AS86" s="1128" t="s">
        <v>7259</v>
      </c>
      <c r="AT86" s="1120" t="s">
        <v>9145</v>
      </c>
      <c r="AU86" s="1110" t="s">
        <v>9146</v>
      </c>
      <c r="AV86" s="1110" t="str">
        <f t="shared" ref="AV86:AV91" si="7">TEXT(AU86-C86,"m:ss")</f>
        <v>4:58</v>
      </c>
      <c r="AW86" s="1230"/>
    </row>
    <row r="87" ht="15.75" customHeight="1">
      <c r="A87" s="1147" t="s">
        <v>5815</v>
      </c>
      <c r="B87" s="1191" t="s">
        <v>7165</v>
      </c>
      <c r="C87" s="1166">
        <v>0.05386574074074074</v>
      </c>
      <c r="D87" s="1086" t="s">
        <v>9147</v>
      </c>
      <c r="E87" s="1086" t="s">
        <v>9148</v>
      </c>
      <c r="F87" s="1086" t="s">
        <v>9149</v>
      </c>
      <c r="G87" s="1086" t="s">
        <v>3968</v>
      </c>
      <c r="H87" s="1086" t="s">
        <v>9150</v>
      </c>
      <c r="I87" s="1086" t="s">
        <v>9100</v>
      </c>
      <c r="J87" s="1086" t="s">
        <v>9151</v>
      </c>
      <c r="K87" s="1086" t="s">
        <v>9152</v>
      </c>
      <c r="L87" s="1086" t="s">
        <v>1374</v>
      </c>
      <c r="M87" s="1086" t="s">
        <v>4084</v>
      </c>
      <c r="N87" s="1086" t="s">
        <v>9153</v>
      </c>
      <c r="O87" s="1086" t="s">
        <v>9154</v>
      </c>
      <c r="P87" s="1086" t="s">
        <v>5612</v>
      </c>
      <c r="Q87" s="1086" t="s">
        <v>9155</v>
      </c>
      <c r="R87" s="1086" t="s">
        <v>9156</v>
      </c>
      <c r="S87" s="1086" t="s">
        <v>9157</v>
      </c>
      <c r="T87" s="1086" t="s">
        <v>8238</v>
      </c>
      <c r="U87" s="1086" t="s">
        <v>9158</v>
      </c>
      <c r="V87" s="1086" t="s">
        <v>9159</v>
      </c>
      <c r="W87" s="1086" t="s">
        <v>9160</v>
      </c>
      <c r="X87" s="1086" t="s">
        <v>1271</v>
      </c>
      <c r="Y87" s="1086" t="s">
        <v>1596</v>
      </c>
      <c r="Z87" s="1086" t="s">
        <v>2353</v>
      </c>
      <c r="AA87" s="1104" t="s">
        <v>9161</v>
      </c>
      <c r="AB87" s="1086" t="s">
        <v>9162</v>
      </c>
      <c r="AC87" s="1086" t="s">
        <v>6355</v>
      </c>
      <c r="AD87" s="1086" t="s">
        <v>9163</v>
      </c>
      <c r="AE87" s="1086" t="s">
        <v>9164</v>
      </c>
      <c r="AF87" s="1086" t="s">
        <v>8625</v>
      </c>
      <c r="AG87" s="1086" t="s">
        <v>9165</v>
      </c>
      <c r="AH87" s="1086" t="s">
        <v>7020</v>
      </c>
      <c r="AI87" s="1086" t="s">
        <v>9166</v>
      </c>
      <c r="AJ87" s="1086" t="s">
        <v>9167</v>
      </c>
      <c r="AK87" s="1086" t="s">
        <v>9168</v>
      </c>
      <c r="AL87" s="1086" t="s">
        <v>5295</v>
      </c>
      <c r="AM87" s="1086" t="s">
        <v>8226</v>
      </c>
      <c r="AN87" s="1086" t="s">
        <v>8193</v>
      </c>
      <c r="AO87" s="1085" t="s">
        <v>7930</v>
      </c>
      <c r="AP87" s="1086" t="s">
        <v>9169</v>
      </c>
      <c r="AQ87" s="1086" t="s">
        <v>9170</v>
      </c>
      <c r="AR87" s="1086" t="s">
        <v>9171</v>
      </c>
      <c r="AS87" s="1086" t="s">
        <v>8120</v>
      </c>
      <c r="AT87" s="1086" t="s">
        <v>9172</v>
      </c>
      <c r="AU87" s="1086" t="s">
        <v>9120</v>
      </c>
      <c r="AV87" s="1086" t="str">
        <f t="shared" si="7"/>
        <v>3:30</v>
      </c>
      <c r="AW87" s="1149"/>
    </row>
    <row r="88">
      <c r="A88" s="1156" t="s">
        <v>4854</v>
      </c>
      <c r="B88" s="1145" t="s">
        <v>7165</v>
      </c>
      <c r="C88" s="1077">
        <v>0.05482638888888889</v>
      </c>
      <c r="D88" s="1169" t="s">
        <v>9173</v>
      </c>
      <c r="E88" s="1117" t="s">
        <v>7808</v>
      </c>
      <c r="F88" s="1117" t="s">
        <v>9174</v>
      </c>
      <c r="G88" s="1117" t="s">
        <v>9175</v>
      </c>
      <c r="H88" s="1118" t="s">
        <v>9075</v>
      </c>
      <c r="I88" s="1118" t="s">
        <v>9176</v>
      </c>
      <c r="J88" s="1120" t="s">
        <v>9177</v>
      </c>
      <c r="K88" s="1120" t="s">
        <v>8261</v>
      </c>
      <c r="L88" s="1120" t="s">
        <v>9178</v>
      </c>
      <c r="M88" s="1120" t="s">
        <v>9179</v>
      </c>
      <c r="N88" s="1120" t="s">
        <v>9180</v>
      </c>
      <c r="O88" s="1120" t="s">
        <v>9181</v>
      </c>
      <c r="P88" s="1120" t="s">
        <v>5119</v>
      </c>
      <c r="Q88" s="1122" t="s">
        <v>9182</v>
      </c>
      <c r="R88" s="1122" t="s">
        <v>9183</v>
      </c>
      <c r="S88" s="1122" t="s">
        <v>9184</v>
      </c>
      <c r="T88" s="1122" t="s">
        <v>9109</v>
      </c>
      <c r="U88" s="1122" t="s">
        <v>9185</v>
      </c>
      <c r="V88" s="1122" t="s">
        <v>1842</v>
      </c>
      <c r="W88" s="1125" t="s">
        <v>9186</v>
      </c>
      <c r="X88" s="1125" t="s">
        <v>5300</v>
      </c>
      <c r="Y88" s="1125" t="s">
        <v>1998</v>
      </c>
      <c r="Z88" s="1125" t="s">
        <v>8326</v>
      </c>
      <c r="AA88" s="1125" t="s">
        <v>2248</v>
      </c>
      <c r="AB88" s="1125" t="s">
        <v>2021</v>
      </c>
      <c r="AC88" s="1125" t="s">
        <v>9187</v>
      </c>
      <c r="AD88" s="1117" t="s">
        <v>9188</v>
      </c>
      <c r="AE88" s="1117" t="s">
        <v>1530</v>
      </c>
      <c r="AF88" s="1126" t="s">
        <v>9189</v>
      </c>
      <c r="AG88" s="1126" t="s">
        <v>9190</v>
      </c>
      <c r="AH88" s="1126" t="s">
        <v>5289</v>
      </c>
      <c r="AI88" s="1126" t="s">
        <v>9191</v>
      </c>
      <c r="AJ88" s="1126" t="s">
        <v>9192</v>
      </c>
      <c r="AK88" s="1126" t="s">
        <v>352</v>
      </c>
      <c r="AL88" s="1126" t="s">
        <v>6435</v>
      </c>
      <c r="AM88" s="1128" t="s">
        <v>3972</v>
      </c>
      <c r="AN88" s="1128" t="s">
        <v>9193</v>
      </c>
      <c r="AO88" s="1128" t="s">
        <v>9004</v>
      </c>
      <c r="AP88" s="1128" t="s">
        <v>9194</v>
      </c>
      <c r="AQ88" s="1128" t="s">
        <v>9195</v>
      </c>
      <c r="AR88" s="1128" t="s">
        <v>9196</v>
      </c>
      <c r="AS88" s="1128" t="s">
        <v>2331</v>
      </c>
      <c r="AT88" s="1120" t="s">
        <v>9197</v>
      </c>
      <c r="AU88" s="1110" t="s">
        <v>9198</v>
      </c>
      <c r="AV88" s="1086" t="str">
        <f t="shared" si="7"/>
        <v>3:40</v>
      </c>
      <c r="AW88" s="1146" t="s">
        <v>9199</v>
      </c>
    </row>
    <row r="89">
      <c r="A89" s="1112" t="s">
        <v>5114</v>
      </c>
      <c r="B89" s="1143" t="s">
        <v>7102</v>
      </c>
      <c r="C89" s="1089">
        <v>0.05559027777777778</v>
      </c>
      <c r="D89" s="1169" t="s">
        <v>9200</v>
      </c>
      <c r="E89" s="1085" t="s">
        <v>9201</v>
      </c>
      <c r="F89" s="1085" t="s">
        <v>9202</v>
      </c>
      <c r="G89" s="1085" t="s">
        <v>6947</v>
      </c>
      <c r="H89" s="1085" t="s">
        <v>5429</v>
      </c>
      <c r="I89" s="1085" t="s">
        <v>1800</v>
      </c>
      <c r="J89" s="1085" t="s">
        <v>9203</v>
      </c>
      <c r="K89" s="1085" t="s">
        <v>5616</v>
      </c>
      <c r="L89" s="1085" t="s">
        <v>6909</v>
      </c>
      <c r="M89" s="1085" t="s">
        <v>8803</v>
      </c>
      <c r="N89" s="1085" t="s">
        <v>9204</v>
      </c>
      <c r="O89" s="1085" t="s">
        <v>9205</v>
      </c>
      <c r="P89" s="1085" t="s">
        <v>397</v>
      </c>
      <c r="Q89" s="1085" t="s">
        <v>9206</v>
      </c>
      <c r="R89" s="1085" t="s">
        <v>9207</v>
      </c>
      <c r="S89" s="1085" t="s">
        <v>4843</v>
      </c>
      <c r="T89" s="1085" t="s">
        <v>9208</v>
      </c>
      <c r="U89" s="1085" t="s">
        <v>9209</v>
      </c>
      <c r="V89" s="1085" t="s">
        <v>5811</v>
      </c>
      <c r="W89" s="1085" t="s">
        <v>7786</v>
      </c>
      <c r="X89" s="1085" t="s">
        <v>9210</v>
      </c>
      <c r="Y89" s="1085" t="s">
        <v>2578</v>
      </c>
      <c r="Z89" s="1085" t="s">
        <v>9211</v>
      </c>
      <c r="AA89" s="1125" t="s">
        <v>9212</v>
      </c>
      <c r="AB89" s="1085" t="s">
        <v>7465</v>
      </c>
      <c r="AC89" s="1085" t="s">
        <v>4335</v>
      </c>
      <c r="AD89" s="1085" t="s">
        <v>8086</v>
      </c>
      <c r="AE89" s="1085" t="s">
        <v>9213</v>
      </c>
      <c r="AF89" s="1085" t="s">
        <v>9214</v>
      </c>
      <c r="AG89" s="1085" t="s">
        <v>9215</v>
      </c>
      <c r="AH89" s="1085" t="s">
        <v>6856</v>
      </c>
      <c r="AI89" s="1085" t="s">
        <v>9216</v>
      </c>
      <c r="AJ89" s="1085" t="s">
        <v>9217</v>
      </c>
      <c r="AK89" s="1085" t="s">
        <v>4078</v>
      </c>
      <c r="AL89" s="1085" t="s">
        <v>752</v>
      </c>
      <c r="AM89" s="1085" t="s">
        <v>9218</v>
      </c>
      <c r="AN89" s="1085" t="s">
        <v>9219</v>
      </c>
      <c r="AO89" s="1085" t="s">
        <v>690</v>
      </c>
      <c r="AP89" s="1085" t="s">
        <v>9220</v>
      </c>
      <c r="AQ89" s="1085" t="s">
        <v>9221</v>
      </c>
      <c r="AR89" s="1085" t="s">
        <v>3414</v>
      </c>
      <c r="AS89" s="1085" t="s">
        <v>1834</v>
      </c>
      <c r="AT89" s="1085" t="s">
        <v>9222</v>
      </c>
      <c r="AU89" s="1085" t="s">
        <v>9223</v>
      </c>
      <c r="AV89" s="1086" t="str">
        <f t="shared" si="7"/>
        <v>5:05</v>
      </c>
      <c r="AW89" s="1144" t="s">
        <v>9224</v>
      </c>
    </row>
    <row r="90">
      <c r="A90" s="1156" t="s">
        <v>5436</v>
      </c>
      <c r="B90" s="1145" t="s">
        <v>7102</v>
      </c>
      <c r="C90" s="1077">
        <v>0.05578703703703704</v>
      </c>
      <c r="D90" s="1231" t="s">
        <v>9225</v>
      </c>
      <c r="E90" s="1231" t="s">
        <v>9226</v>
      </c>
      <c r="F90" s="1231" t="s">
        <v>9227</v>
      </c>
      <c r="G90" s="1232" t="s">
        <v>9228</v>
      </c>
      <c r="H90" s="1233" t="s">
        <v>9229</v>
      </c>
      <c r="I90" s="1234">
        <v>50.6</v>
      </c>
      <c r="J90" s="1235" t="s">
        <v>8069</v>
      </c>
      <c r="K90" s="1236" t="s">
        <v>2205</v>
      </c>
      <c r="L90" s="1236" t="s">
        <v>2964</v>
      </c>
      <c r="M90" s="1235" t="s">
        <v>9230</v>
      </c>
      <c r="N90" s="1236" t="s">
        <v>9231</v>
      </c>
      <c r="O90" s="1236" t="s">
        <v>9232</v>
      </c>
      <c r="P90" s="1236">
        <v>49.62</v>
      </c>
      <c r="Q90" s="1237" t="s">
        <v>9233</v>
      </c>
      <c r="R90" s="1238" t="s">
        <v>3090</v>
      </c>
      <c r="S90" s="1237" t="s">
        <v>9135</v>
      </c>
      <c r="T90" s="1238" t="s">
        <v>1153</v>
      </c>
      <c r="U90" s="1237" t="s">
        <v>9234</v>
      </c>
      <c r="V90" s="1238" t="s">
        <v>1969</v>
      </c>
      <c r="W90" s="1239" t="s">
        <v>9235</v>
      </c>
      <c r="X90" s="1240" t="s">
        <v>9236</v>
      </c>
      <c r="Y90" s="1240">
        <v>51.87</v>
      </c>
      <c r="Z90" s="1240" t="s">
        <v>9237</v>
      </c>
      <c r="AA90" s="1240" t="s">
        <v>5791</v>
      </c>
      <c r="AB90" s="1240" t="s">
        <v>1798</v>
      </c>
      <c r="AC90" s="1239">
        <v>50.02</v>
      </c>
      <c r="AD90" s="1232" t="s">
        <v>948</v>
      </c>
      <c r="AE90" s="1232">
        <v>51.36</v>
      </c>
      <c r="AF90" s="1241" t="s">
        <v>9238</v>
      </c>
      <c r="AG90" s="1241" t="s">
        <v>3053</v>
      </c>
      <c r="AH90" s="1241" t="s">
        <v>5195</v>
      </c>
      <c r="AI90" s="1242" t="s">
        <v>9239</v>
      </c>
      <c r="AJ90" s="1241" t="s">
        <v>9240</v>
      </c>
      <c r="AK90" s="1242" t="s">
        <v>9241</v>
      </c>
      <c r="AL90" s="1241" t="s">
        <v>9005</v>
      </c>
      <c r="AM90" s="1243" t="s">
        <v>9242</v>
      </c>
      <c r="AN90" s="1243" t="s">
        <v>9243</v>
      </c>
      <c r="AO90" s="1243" t="s">
        <v>1169</v>
      </c>
      <c r="AP90" s="1243" t="s">
        <v>3137</v>
      </c>
      <c r="AQ90" s="1243" t="s">
        <v>9244</v>
      </c>
      <c r="AR90" s="1243" t="s">
        <v>7516</v>
      </c>
      <c r="AS90" s="1244">
        <v>50.86</v>
      </c>
      <c r="AT90" s="1236" t="s">
        <v>9245</v>
      </c>
      <c r="AU90" s="1110" t="s">
        <v>9246</v>
      </c>
      <c r="AV90" s="1086" t="str">
        <f t="shared" si="7"/>
        <v>6:45</v>
      </c>
      <c r="AW90" s="1245" t="s">
        <v>9247</v>
      </c>
    </row>
    <row r="91">
      <c r="A91" s="1177" t="s">
        <v>9248</v>
      </c>
      <c r="B91" s="1137" t="s">
        <v>7128</v>
      </c>
      <c r="C91" s="1171">
        <v>0.057881944444444444</v>
      </c>
      <c r="D91" s="1117" t="s">
        <v>9249</v>
      </c>
      <c r="E91" s="1131" t="s">
        <v>9250</v>
      </c>
      <c r="F91" s="1117" t="s">
        <v>9251</v>
      </c>
      <c r="G91" s="1117" t="s">
        <v>9252</v>
      </c>
      <c r="H91" s="1119" t="s">
        <v>9253</v>
      </c>
      <c r="I91" s="1119" t="s">
        <v>1107</v>
      </c>
      <c r="J91" s="1133" t="s">
        <v>9254</v>
      </c>
      <c r="K91" s="1133" t="s">
        <v>2998</v>
      </c>
      <c r="L91" s="1133" t="s">
        <v>9255</v>
      </c>
      <c r="M91" s="1133" t="s">
        <v>3257</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2874</v>
      </c>
      <c r="Z91" s="1134" t="s">
        <v>9266</v>
      </c>
      <c r="AA91" s="1085" t="s">
        <v>9267</v>
      </c>
      <c r="AB91" s="1134" t="s">
        <v>9056</v>
      </c>
      <c r="AC91" s="1134" t="s">
        <v>4111</v>
      </c>
      <c r="AD91" s="1131" t="s">
        <v>4888</v>
      </c>
      <c r="AE91" s="1131" t="s">
        <v>2807</v>
      </c>
      <c r="AF91" s="1135" t="s">
        <v>9268</v>
      </c>
      <c r="AG91" s="1135" t="s">
        <v>5386</v>
      </c>
      <c r="AH91" s="1135" t="s">
        <v>9269</v>
      </c>
      <c r="AI91" s="1135" t="s">
        <v>4729</v>
      </c>
      <c r="AJ91" s="1135" t="s">
        <v>9270</v>
      </c>
      <c r="AK91" s="1135" t="s">
        <v>9271</v>
      </c>
      <c r="AL91" s="1135" t="s">
        <v>3588</v>
      </c>
      <c r="AM91" s="1127" t="s">
        <v>4737</v>
      </c>
      <c r="AN91" s="1127" t="s">
        <v>9272</v>
      </c>
      <c r="AO91" s="1127" t="s">
        <v>8579</v>
      </c>
      <c r="AP91" s="1127" t="s">
        <v>4132</v>
      </c>
      <c r="AQ91" s="1127" t="s">
        <v>9273</v>
      </c>
      <c r="AR91" s="1127" t="s">
        <v>9274</v>
      </c>
      <c r="AS91" s="1127" t="s">
        <v>797</v>
      </c>
      <c r="AT91" s="1133" t="s">
        <v>9275</v>
      </c>
      <c r="AU91" s="1136" t="s">
        <v>9276</v>
      </c>
      <c r="AV91" s="1085" t="str">
        <f t="shared" si="7"/>
        <v>2:11</v>
      </c>
      <c r="AW91" s="1165" t="s">
        <v>9277</v>
      </c>
    </row>
    <row r="92">
      <c r="A92" s="1112" t="s">
        <v>4625</v>
      </c>
      <c r="B92" s="1143" t="s">
        <v>7128</v>
      </c>
      <c r="C92" s="1246">
        <v>0.0581712962962963</v>
      </c>
      <c r="D92" s="1085" t="s">
        <v>9278</v>
      </c>
      <c r="E92" s="1085" t="s">
        <v>7173</v>
      </c>
      <c r="F92" s="1085" t="s">
        <v>9279</v>
      </c>
      <c r="G92" s="1085" t="s">
        <v>9280</v>
      </c>
      <c r="H92" s="1104" t="s">
        <v>9281</v>
      </c>
      <c r="I92" s="1085" t="s">
        <v>2911</v>
      </c>
      <c r="J92" s="1085" t="s">
        <v>7797</v>
      </c>
      <c r="K92" s="1085" t="s">
        <v>9282</v>
      </c>
      <c r="L92" s="1085" t="s">
        <v>9283</v>
      </c>
      <c r="M92" s="1085" t="s">
        <v>2041</v>
      </c>
      <c r="N92" s="1085" t="s">
        <v>9284</v>
      </c>
      <c r="O92" s="1085" t="s">
        <v>9285</v>
      </c>
      <c r="P92" s="1085" t="s">
        <v>6821</v>
      </c>
      <c r="Q92" s="1085" t="s">
        <v>9286</v>
      </c>
      <c r="R92" s="1085" t="s">
        <v>9287</v>
      </c>
      <c r="S92" s="1085" t="s">
        <v>9288</v>
      </c>
      <c r="T92" s="1085" t="s">
        <v>9289</v>
      </c>
      <c r="U92" s="1085" t="s">
        <v>9290</v>
      </c>
      <c r="V92" s="1085" t="s">
        <v>9291</v>
      </c>
      <c r="W92" s="1085" t="s">
        <v>9292</v>
      </c>
      <c r="X92" s="1085" t="s">
        <v>9293</v>
      </c>
      <c r="Y92" s="1085" t="s">
        <v>1946</v>
      </c>
      <c r="Z92" s="1085" t="s">
        <v>4243</v>
      </c>
      <c r="AA92" s="1125" t="s">
        <v>8509</v>
      </c>
      <c r="AB92" s="1085" t="s">
        <v>8859</v>
      </c>
      <c r="AC92" s="1085" t="s">
        <v>446</v>
      </c>
      <c r="AD92" s="1085" t="s">
        <v>1003</v>
      </c>
      <c r="AE92" s="1085" t="s">
        <v>9294</v>
      </c>
      <c r="AF92" s="1085" t="s">
        <v>9295</v>
      </c>
      <c r="AG92" s="1085" t="s">
        <v>8170</v>
      </c>
      <c r="AH92" s="1085" t="s">
        <v>9296</v>
      </c>
      <c r="AI92" s="1085" t="s">
        <v>3858</v>
      </c>
      <c r="AJ92" s="1085" t="s">
        <v>9297</v>
      </c>
      <c r="AK92" s="1085" t="s">
        <v>2337</v>
      </c>
      <c r="AL92" s="1085" t="s">
        <v>8373</v>
      </c>
      <c r="AM92" s="1085" t="s">
        <v>9298</v>
      </c>
      <c r="AN92" s="1085" t="s">
        <v>9283</v>
      </c>
      <c r="AO92" s="1085" t="s">
        <v>5034</v>
      </c>
      <c r="AP92" s="1085" t="s">
        <v>9299</v>
      </c>
      <c r="AQ92" s="1085" t="s">
        <v>9300</v>
      </c>
      <c r="AR92" s="1085" t="s">
        <v>8486</v>
      </c>
      <c r="AS92" s="1085" t="s">
        <v>8356</v>
      </c>
      <c r="AT92" s="1085" t="s">
        <v>9301</v>
      </c>
      <c r="AU92" s="1085" t="s">
        <v>9302</v>
      </c>
      <c r="AV92" s="1085" t="s">
        <v>9303</v>
      </c>
      <c r="AW92" s="1144" t="s">
        <v>8136</v>
      </c>
    </row>
    <row r="93" ht="15.75" customHeight="1">
      <c r="A93" s="1112" t="s">
        <v>5667</v>
      </c>
      <c r="B93" s="1137" t="s">
        <v>7128</v>
      </c>
      <c r="C93" s="1089">
        <v>0.06635416666666667</v>
      </c>
      <c r="D93" s="1104" t="s">
        <v>9304</v>
      </c>
      <c r="E93" s="1104" t="s">
        <v>6996</v>
      </c>
      <c r="F93" s="1104" t="s">
        <v>9305</v>
      </c>
      <c r="G93" s="1104" t="s">
        <v>9306</v>
      </c>
      <c r="H93" s="1104" t="s">
        <v>9307</v>
      </c>
      <c r="I93" s="1104" t="s">
        <v>3333</v>
      </c>
      <c r="J93" s="1104" t="s">
        <v>9308</v>
      </c>
      <c r="K93" s="1104" t="s">
        <v>3555</v>
      </c>
      <c r="L93" s="1104" t="s">
        <v>9309</v>
      </c>
      <c r="M93" s="1104" t="s">
        <v>1024</v>
      </c>
      <c r="N93" s="1104" t="s">
        <v>9310</v>
      </c>
      <c r="O93" s="1104" t="s">
        <v>9311</v>
      </c>
      <c r="P93" s="1104" t="s">
        <v>3266</v>
      </c>
      <c r="Q93" s="1104" t="s">
        <v>9312</v>
      </c>
      <c r="R93" s="1104" t="s">
        <v>4093</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7994</v>
      </c>
      <c r="AE93" s="1104" t="s">
        <v>9320</v>
      </c>
      <c r="AF93" s="1104" t="s">
        <v>9321</v>
      </c>
      <c r="AG93" s="1104" t="s">
        <v>9322</v>
      </c>
      <c r="AH93" s="1104" t="s">
        <v>9323</v>
      </c>
      <c r="AI93" s="1104" t="s">
        <v>9324</v>
      </c>
      <c r="AJ93" s="1104" t="s">
        <v>9325</v>
      </c>
      <c r="AK93" s="1104" t="s">
        <v>9326</v>
      </c>
      <c r="AL93" s="1104" t="s">
        <v>9327</v>
      </c>
      <c r="AM93" s="1104" t="s">
        <v>9328</v>
      </c>
      <c r="AN93" s="1104" t="s">
        <v>7621</v>
      </c>
      <c r="AO93" s="1104" t="s">
        <v>9329</v>
      </c>
      <c r="AP93" s="1104" t="s">
        <v>9330</v>
      </c>
      <c r="AQ93" s="1104" t="s">
        <v>1006</v>
      </c>
      <c r="AR93" s="1104" t="s">
        <v>9331</v>
      </c>
      <c r="AS93" s="1104" t="s">
        <v>3789</v>
      </c>
      <c r="AT93" s="1104" t="s">
        <v>9332</v>
      </c>
      <c r="AU93" s="1140" t="s">
        <v>9333</v>
      </c>
      <c r="AV93" s="1086" t="str">
        <f>TEXT(AU93-C93,"m:ss")</f>
        <v>9:53</v>
      </c>
      <c r="AW93" s="1141" t="s">
        <v>9334</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9335</v>
      </c>
      <c r="E95" s="1117" t="s">
        <v>7138</v>
      </c>
      <c r="F95" s="1117" t="s">
        <v>8301</v>
      </c>
      <c r="G95" s="1117" t="s">
        <v>9336</v>
      </c>
      <c r="H95" s="1207" t="s">
        <v>5704</v>
      </c>
      <c r="I95" s="1207" t="s">
        <v>4579</v>
      </c>
      <c r="J95" s="1120" t="s">
        <v>7342</v>
      </c>
      <c r="K95" s="1247" t="s">
        <v>7221</v>
      </c>
      <c r="L95" s="1120" t="s">
        <v>2972</v>
      </c>
      <c r="M95" s="1120" t="s">
        <v>7156</v>
      </c>
      <c r="N95" s="1120" t="s">
        <v>499</v>
      </c>
      <c r="O95" s="1120" t="s">
        <v>5699</v>
      </c>
      <c r="P95" s="1120" t="s">
        <v>1466</v>
      </c>
      <c r="Q95" s="1122" t="s">
        <v>9337</v>
      </c>
      <c r="R95" s="1122" t="s">
        <v>8528</v>
      </c>
      <c r="S95" s="1122" t="s">
        <v>9338</v>
      </c>
      <c r="T95" s="1122" t="s">
        <v>7595</v>
      </c>
      <c r="U95" s="1209" t="s">
        <v>9339</v>
      </c>
      <c r="V95" s="1209" t="s">
        <v>9340</v>
      </c>
      <c r="W95" s="1188" t="s">
        <v>9341</v>
      </c>
      <c r="X95" s="1125" t="s">
        <v>9342</v>
      </c>
      <c r="Y95" s="1125" t="s">
        <v>8120</v>
      </c>
      <c r="Z95" s="1125" t="s">
        <v>5914</v>
      </c>
      <c r="AA95" s="1085" t="s">
        <v>8618</v>
      </c>
      <c r="AB95" s="1125" t="s">
        <v>9343</v>
      </c>
      <c r="AC95" s="1125" t="s">
        <v>5660</v>
      </c>
      <c r="AD95" s="1117" t="s">
        <v>9344</v>
      </c>
      <c r="AE95" s="1117" t="s">
        <v>8752</v>
      </c>
      <c r="AF95" s="1126" t="s">
        <v>9345</v>
      </c>
      <c r="AG95" s="1207" t="s">
        <v>1219</v>
      </c>
      <c r="AH95" s="1126" t="s">
        <v>9346</v>
      </c>
      <c r="AI95" s="1126" t="s">
        <v>6072</v>
      </c>
      <c r="AJ95" s="1126" t="s">
        <v>9347</v>
      </c>
      <c r="AK95" s="1126" t="s">
        <v>8941</v>
      </c>
      <c r="AL95" s="1126" t="s">
        <v>1600</v>
      </c>
      <c r="AM95" s="1128" t="s">
        <v>8021</v>
      </c>
      <c r="AN95" s="1128" t="s">
        <v>5103</v>
      </c>
      <c r="AO95" s="1128" t="s">
        <v>7481</v>
      </c>
      <c r="AP95" s="1128" t="s">
        <v>9348</v>
      </c>
      <c r="AQ95" s="1128" t="s">
        <v>9349</v>
      </c>
      <c r="AR95" s="1128" t="s">
        <v>7930</v>
      </c>
      <c r="AS95" s="1128" t="s">
        <v>4482</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6412</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5861</v>
      </c>
      <c r="B4" s="105" t="s">
        <v>9386</v>
      </c>
      <c r="C4" s="106" t="s">
        <v>221</v>
      </c>
      <c r="D4" s="107" t="s">
        <v>329</v>
      </c>
      <c r="E4" s="108" t="s">
        <v>221</v>
      </c>
      <c r="F4" s="109" t="s">
        <v>327</v>
      </c>
      <c r="G4" s="105" t="s">
        <v>4714</v>
      </c>
      <c r="H4" s="1290"/>
      <c r="I4" s="1291" t="s">
        <v>1202</v>
      </c>
      <c r="J4" s="1291"/>
      <c r="K4" s="1292" t="s">
        <v>9387</v>
      </c>
      <c r="L4" s="1291" t="s">
        <v>9388</v>
      </c>
      <c r="M4" s="1290"/>
      <c r="N4" s="1290"/>
      <c r="O4" s="1293" t="s">
        <v>9389</v>
      </c>
      <c r="P4" s="1294"/>
      <c r="Q4" s="1295" t="s">
        <v>5438</v>
      </c>
      <c r="R4" s="1296"/>
      <c r="S4" s="1296"/>
      <c r="T4" s="1297" t="s">
        <v>9390</v>
      </c>
      <c r="U4" s="1298"/>
      <c r="V4" s="1299" t="s">
        <v>9391</v>
      </c>
      <c r="W4" s="1294"/>
      <c r="X4" s="1300" t="s">
        <v>260</v>
      </c>
      <c r="Y4" s="1300" t="s">
        <v>9392</v>
      </c>
      <c r="Z4" s="1301" t="s">
        <v>5070</v>
      </c>
      <c r="AA4" s="1302" t="s">
        <v>9393</v>
      </c>
      <c r="AB4" s="1303" t="s">
        <v>954</v>
      </c>
      <c r="AC4" s="1302" t="s">
        <v>401</v>
      </c>
      <c r="AD4" s="1301" t="s">
        <v>1451</v>
      </c>
      <c r="AE4" s="1303" t="s">
        <v>5203</v>
      </c>
      <c r="AF4" s="1301" t="s">
        <v>9394</v>
      </c>
      <c r="AG4" s="1304"/>
      <c r="AH4" s="1294"/>
      <c r="AI4" s="1305" t="s">
        <v>2917</v>
      </c>
      <c r="AJ4" s="1306"/>
      <c r="AK4" s="1305" t="s">
        <v>2159</v>
      </c>
      <c r="AL4" s="1305"/>
      <c r="AM4" s="1307" t="s">
        <v>2245</v>
      </c>
      <c r="AN4" s="1306"/>
      <c r="AO4" s="1308" t="s">
        <v>9395</v>
      </c>
      <c r="AP4" s="1305" t="s">
        <v>7406</v>
      </c>
      <c r="AQ4" s="1305" t="s">
        <v>8295</v>
      </c>
      <c r="AR4" s="1306"/>
      <c r="AS4" s="1306"/>
      <c r="AT4" s="1306"/>
      <c r="AU4" s="1309" t="s">
        <v>3685</v>
      </c>
      <c r="AV4" s="1310" t="s">
        <v>3171</v>
      </c>
      <c r="AW4" s="1305" t="s">
        <v>9396</v>
      </c>
      <c r="AX4" s="1294"/>
      <c r="AY4" s="1311"/>
      <c r="AZ4" s="971" t="s">
        <v>9397</v>
      </c>
      <c r="BA4" s="1312" t="s">
        <v>9398</v>
      </c>
      <c r="BB4" s="970" t="s">
        <v>9399</v>
      </c>
      <c r="BC4" s="969"/>
      <c r="BD4" s="1294"/>
      <c r="BE4" s="1313" t="s">
        <v>9400</v>
      </c>
      <c r="BF4" s="1314" t="s">
        <v>3363</v>
      </c>
      <c r="BG4" s="1314"/>
      <c r="BH4" s="1314"/>
      <c r="BI4" s="1315" t="s">
        <v>1700</v>
      </c>
      <c r="BJ4" s="1316"/>
      <c r="BK4" s="1314" t="s">
        <v>9401</v>
      </c>
      <c r="BL4" s="1294"/>
      <c r="BM4" s="1317" t="s">
        <v>2300</v>
      </c>
      <c r="BN4" s="1318"/>
      <c r="BO4" s="1318"/>
      <c r="BP4" s="1319" t="s">
        <v>9402</v>
      </c>
      <c r="BQ4" s="1318"/>
      <c r="BR4" s="1320" t="s">
        <v>148</v>
      </c>
      <c r="BS4" s="1318"/>
      <c r="BT4" s="1321" t="s">
        <v>3313</v>
      </c>
      <c r="BU4" s="1320" t="s">
        <v>7464</v>
      </c>
      <c r="BV4" s="1294"/>
      <c r="BW4" s="1322" t="s">
        <v>6836</v>
      </c>
      <c r="BX4" s="1323" t="s">
        <v>3652</v>
      </c>
      <c r="BY4" s="1324"/>
      <c r="BZ4" s="1324"/>
      <c r="CA4" s="1323" t="s">
        <v>1338</v>
      </c>
      <c r="CB4" s="1325" t="s">
        <v>4317</v>
      </c>
      <c r="CC4" s="1323" t="s">
        <v>9403</v>
      </c>
      <c r="CD4" s="1324"/>
      <c r="CE4" s="1324"/>
      <c r="CF4" s="1324"/>
      <c r="CG4" s="1324"/>
    </row>
    <row r="5">
      <c r="A5" s="82" t="s">
        <v>536</v>
      </c>
      <c r="B5" s="83" t="s">
        <v>9404</v>
      </c>
      <c r="C5" s="84" t="s">
        <v>433</v>
      </c>
      <c r="D5" s="85" t="s">
        <v>328</v>
      </c>
      <c r="E5" s="86" t="s">
        <v>987</v>
      </c>
      <c r="F5" s="87" t="s">
        <v>5258</v>
      </c>
      <c r="G5" s="83" t="s">
        <v>3595</v>
      </c>
      <c r="H5" s="1326" t="s">
        <v>1679</v>
      </c>
      <c r="I5" s="1327" t="s">
        <v>4129</v>
      </c>
      <c r="J5" s="1293" t="s">
        <v>9405</v>
      </c>
      <c r="K5" s="1328" t="s">
        <v>5431</v>
      </c>
      <c r="L5" s="1326" t="s">
        <v>5061</v>
      </c>
      <c r="M5" s="1329"/>
      <c r="N5" s="1329"/>
      <c r="O5" s="1292" t="s">
        <v>9406</v>
      </c>
      <c r="P5" s="1330"/>
      <c r="Q5" s="1331" t="s">
        <v>8348</v>
      </c>
      <c r="R5" s="1331" t="s">
        <v>2757</v>
      </c>
      <c r="S5" s="1332"/>
      <c r="T5" s="1299" t="s">
        <v>338</v>
      </c>
      <c r="U5" s="1333"/>
      <c r="V5" s="1297" t="s">
        <v>9407</v>
      </c>
      <c r="W5" s="1330"/>
      <c r="X5" s="1334" t="s">
        <v>5835</v>
      </c>
      <c r="Y5" s="1334" t="s">
        <v>9408</v>
      </c>
      <c r="Z5" s="1303" t="s">
        <v>2790</v>
      </c>
      <c r="AA5" s="1335" t="s">
        <v>9409</v>
      </c>
      <c r="AB5" s="1300" t="s">
        <v>1217</v>
      </c>
      <c r="AC5" s="1335" t="s">
        <v>1259</v>
      </c>
      <c r="AD5" s="1301" t="s">
        <v>1451</v>
      </c>
      <c r="AE5" s="1302" t="s">
        <v>4760</v>
      </c>
      <c r="AF5" s="1336" t="s">
        <v>9410</v>
      </c>
      <c r="AG5" s="1337"/>
      <c r="AH5" s="1338"/>
      <c r="AI5" s="1305" t="s">
        <v>8459</v>
      </c>
      <c r="AJ5" s="1339"/>
      <c r="AK5" s="1339" t="s">
        <v>1792</v>
      </c>
      <c r="AL5" s="1307" t="s">
        <v>2920</v>
      </c>
      <c r="AM5" s="1305" t="s">
        <v>9411</v>
      </c>
      <c r="AN5" s="1339" t="s">
        <v>2047</v>
      </c>
      <c r="AO5" s="1307" t="s">
        <v>9412</v>
      </c>
      <c r="AP5" s="1305" t="s">
        <v>9413</v>
      </c>
      <c r="AQ5" s="1339"/>
      <c r="AR5" s="1307" t="s">
        <v>9414</v>
      </c>
      <c r="AS5" s="1339"/>
      <c r="AT5" s="1339"/>
      <c r="AU5" s="1340" t="s">
        <v>4560</v>
      </c>
      <c r="AV5" s="1341" t="s">
        <v>1241</v>
      </c>
      <c r="AW5" s="1339"/>
      <c r="AX5" s="1330"/>
      <c r="AY5" s="1342"/>
      <c r="AZ5" s="1312" t="s">
        <v>9415</v>
      </c>
      <c r="BA5" s="971" t="s">
        <v>6039</v>
      </c>
      <c r="BB5" s="983" t="s">
        <v>9416</v>
      </c>
      <c r="BC5" s="982"/>
      <c r="BD5" s="1330"/>
      <c r="BE5" s="1315" t="s">
        <v>9417</v>
      </c>
      <c r="BF5" s="1313" t="s">
        <v>1243</v>
      </c>
      <c r="BG5" s="1343" t="s">
        <v>5487</v>
      </c>
      <c r="BH5" s="1344"/>
      <c r="BI5" s="1345" t="s">
        <v>8680</v>
      </c>
      <c r="BJ5" s="1346"/>
      <c r="BK5" s="1314" t="s">
        <v>9418</v>
      </c>
      <c r="BL5" s="1330"/>
      <c r="BM5" s="1347" t="s">
        <v>4386</v>
      </c>
      <c r="BN5" s="1319"/>
      <c r="BO5" s="1321" t="s">
        <v>210</v>
      </c>
      <c r="BP5" s="1319" t="s">
        <v>9419</v>
      </c>
      <c r="BQ5" s="1348"/>
      <c r="BR5" s="1347" t="s">
        <v>9420</v>
      </c>
      <c r="BS5" s="1348"/>
      <c r="BT5" s="1319" t="s">
        <v>9421</v>
      </c>
      <c r="BU5" s="1319" t="s">
        <v>9422</v>
      </c>
      <c r="BV5" s="1330"/>
      <c r="BW5" s="1349" t="s">
        <v>2686</v>
      </c>
      <c r="BX5" s="1323" t="s">
        <v>3368</v>
      </c>
      <c r="BY5" s="1350"/>
      <c r="BZ5" s="1350"/>
      <c r="CA5" s="1350"/>
      <c r="CB5" s="1350"/>
      <c r="CC5" s="1350"/>
      <c r="CD5" s="1350"/>
      <c r="CE5" s="1350"/>
      <c r="CF5" s="1350"/>
      <c r="CG5" s="1350"/>
    </row>
    <row r="6">
      <c r="A6" s="583" t="s">
        <v>9423</v>
      </c>
      <c r="B6" s="105" t="s">
        <v>9424</v>
      </c>
      <c r="C6" s="106" t="s">
        <v>2382</v>
      </c>
      <c r="D6" s="107" t="s">
        <v>328</v>
      </c>
      <c r="E6" s="108" t="s">
        <v>820</v>
      </c>
      <c r="F6" s="109" t="s">
        <v>4828</v>
      </c>
      <c r="G6" s="105" t="s">
        <v>3439</v>
      </c>
      <c r="H6" s="1327" t="s">
        <v>2886</v>
      </c>
      <c r="I6" s="1329"/>
      <c r="J6" s="1327" t="s">
        <v>1680</v>
      </c>
      <c r="K6" s="1351" t="s">
        <v>9425</v>
      </c>
      <c r="L6" s="1327" t="s">
        <v>9426</v>
      </c>
      <c r="M6" s="1352" t="s">
        <v>4726</v>
      </c>
      <c r="N6" s="1329"/>
      <c r="O6" s="1353" t="s">
        <v>9427</v>
      </c>
      <c r="P6" s="1330"/>
      <c r="Q6" s="1354" t="s">
        <v>9428</v>
      </c>
      <c r="R6" s="1299" t="s">
        <v>3930</v>
      </c>
      <c r="S6" s="1295" t="s">
        <v>7723</v>
      </c>
      <c r="T6" s="1295" t="s">
        <v>5238</v>
      </c>
      <c r="U6" s="1355"/>
      <c r="V6" s="1331" t="s">
        <v>9429</v>
      </c>
      <c r="W6" s="1330"/>
      <c r="X6" s="1334" t="s">
        <v>3286</v>
      </c>
      <c r="Y6" s="1302" t="s">
        <v>7473</v>
      </c>
      <c r="Z6" s="1302" t="s">
        <v>9430</v>
      </c>
      <c r="AA6" s="1301" t="s">
        <v>9431</v>
      </c>
      <c r="AB6" s="1301" t="s">
        <v>4521</v>
      </c>
      <c r="AC6" s="1300" t="s">
        <v>2765</v>
      </c>
      <c r="AD6" s="1334" t="s">
        <v>3860</v>
      </c>
      <c r="AE6" s="1334" t="s">
        <v>2112</v>
      </c>
      <c r="AF6" s="1302" t="s">
        <v>9432</v>
      </c>
      <c r="AG6" s="144"/>
      <c r="AH6" s="1330"/>
      <c r="AI6" s="1339"/>
      <c r="AJ6" s="1339"/>
      <c r="AK6" s="1340" t="s">
        <v>1442</v>
      </c>
      <c r="AL6" s="1356"/>
      <c r="AM6" s="1339"/>
      <c r="AN6" s="1307" t="s">
        <v>9433</v>
      </c>
      <c r="AO6" s="1339"/>
      <c r="AP6" s="1339"/>
      <c r="AQ6" s="1339"/>
      <c r="AR6" s="1339"/>
      <c r="AS6" s="1339"/>
      <c r="AT6" s="1339"/>
      <c r="AU6" s="1341" t="s">
        <v>4325</v>
      </c>
      <c r="AV6" s="1307" t="s">
        <v>9434</v>
      </c>
      <c r="AW6" s="1340" t="s">
        <v>9435</v>
      </c>
      <c r="AX6" s="1330"/>
      <c r="AY6" s="971" t="s">
        <v>9436</v>
      </c>
      <c r="AZ6" s="1357" t="s">
        <v>7860</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2760</v>
      </c>
      <c r="BQ6" s="1348"/>
      <c r="BR6" s="1363" t="s">
        <v>4985</v>
      </c>
      <c r="BS6" s="1348"/>
      <c r="BT6" s="1362" t="s">
        <v>9442</v>
      </c>
      <c r="BU6" s="1319" t="s">
        <v>9443</v>
      </c>
      <c r="BV6" s="1330"/>
      <c r="BW6" s="1364" t="s">
        <v>1951</v>
      </c>
      <c r="BX6" s="1365" t="s">
        <v>9444</v>
      </c>
      <c r="BY6" s="1364" t="s">
        <v>4690</v>
      </c>
      <c r="BZ6" s="1350"/>
      <c r="CA6" s="1364" t="s">
        <v>3430</v>
      </c>
      <c r="CB6" s="1366" t="s">
        <v>9445</v>
      </c>
      <c r="CC6" s="1364" t="s">
        <v>9446</v>
      </c>
      <c r="CD6" s="1349" t="s">
        <v>4709</v>
      </c>
      <c r="CE6" s="1322" t="s">
        <v>9447</v>
      </c>
      <c r="CF6" s="1350"/>
      <c r="CG6" s="1364" t="s">
        <v>960</v>
      </c>
    </row>
    <row r="7">
      <c r="A7" s="1367" t="s">
        <v>6723</v>
      </c>
      <c r="B7" s="83" t="s">
        <v>9448</v>
      </c>
      <c r="C7" s="84" t="s">
        <v>219</v>
      </c>
      <c r="D7" s="85" t="s">
        <v>220</v>
      </c>
      <c r="E7" s="86" t="s">
        <v>2453</v>
      </c>
      <c r="F7" s="87" t="s">
        <v>2184</v>
      </c>
      <c r="G7" s="83" t="s">
        <v>2770</v>
      </c>
      <c r="H7" s="1292" t="s">
        <v>6327</v>
      </c>
      <c r="I7" s="1326" t="s">
        <v>9449</v>
      </c>
      <c r="J7" s="1368" t="s">
        <v>3011</v>
      </c>
      <c r="K7" s="1326" t="s">
        <v>9450</v>
      </c>
      <c r="L7" s="1369" t="s">
        <v>1680</v>
      </c>
      <c r="M7" s="1327" t="s">
        <v>7141</v>
      </c>
      <c r="N7" s="1292" t="s">
        <v>9451</v>
      </c>
      <c r="O7" s="1368" t="s">
        <v>9452</v>
      </c>
      <c r="P7" s="1330"/>
      <c r="Q7" s="1354" t="s">
        <v>9453</v>
      </c>
      <c r="R7" s="1370" t="s">
        <v>1590</v>
      </c>
      <c r="S7" s="1297" t="s">
        <v>889</v>
      </c>
      <c r="T7" s="1354" t="s">
        <v>4793</v>
      </c>
      <c r="U7" s="1331" t="s">
        <v>9454</v>
      </c>
      <c r="V7" s="1297" t="s">
        <v>9455</v>
      </c>
      <c r="W7" s="1330"/>
      <c r="X7" s="1302" t="s">
        <v>9456</v>
      </c>
      <c r="Y7" s="1301" t="s">
        <v>9457</v>
      </c>
      <c r="Z7" s="1334" t="s">
        <v>3090</v>
      </c>
      <c r="AA7" s="1334" t="s">
        <v>8425</v>
      </c>
      <c r="AB7" s="1371" t="s">
        <v>2365</v>
      </c>
      <c r="AC7" s="1334" t="s">
        <v>5253</v>
      </c>
      <c r="AD7" s="1334" t="s">
        <v>1938</v>
      </c>
      <c r="AE7" s="1334" t="s">
        <v>9458</v>
      </c>
      <c r="AF7" s="1336" t="s">
        <v>9459</v>
      </c>
      <c r="AG7" s="1337" t="s">
        <v>9460</v>
      </c>
      <c r="AH7" s="1330"/>
      <c r="AI7" s="1340" t="s">
        <v>989</v>
      </c>
      <c r="AJ7" s="1307" t="s">
        <v>9461</v>
      </c>
      <c r="AK7" s="1310" t="s">
        <v>2339</v>
      </c>
      <c r="AL7" s="1305" t="s">
        <v>4254</v>
      </c>
      <c r="AM7" s="1305" t="s">
        <v>9462</v>
      </c>
      <c r="AN7" s="1341" t="s">
        <v>2510</v>
      </c>
      <c r="AO7" s="1305" t="s">
        <v>9338</v>
      </c>
      <c r="AP7" s="1307" t="s">
        <v>9463</v>
      </c>
      <c r="AQ7" s="1341" t="s">
        <v>8379</v>
      </c>
      <c r="AR7" s="1340" t="s">
        <v>7300</v>
      </c>
      <c r="AS7" s="1307" t="s">
        <v>9464</v>
      </c>
      <c r="AT7" s="1340" t="s">
        <v>9465</v>
      </c>
      <c r="AU7" s="1310" t="s">
        <v>5217</v>
      </c>
      <c r="AV7" s="1340" t="s">
        <v>9466</v>
      </c>
      <c r="AW7" s="1307" t="s">
        <v>9467</v>
      </c>
      <c r="AX7" s="1330"/>
      <c r="AY7" s="970" t="s">
        <v>9468</v>
      </c>
      <c r="AZ7" s="983" t="s">
        <v>9469</v>
      </c>
      <c r="BA7" s="1372" t="s">
        <v>3127</v>
      </c>
      <c r="BB7" s="1357" t="s">
        <v>9470</v>
      </c>
      <c r="BC7" s="971" t="s">
        <v>9470</v>
      </c>
      <c r="BD7" s="1330"/>
      <c r="BE7" s="1373" t="s">
        <v>9471</v>
      </c>
      <c r="BF7" s="1374" t="s">
        <v>3384</v>
      </c>
      <c r="BG7" s="1345" t="s">
        <v>791</v>
      </c>
      <c r="BH7" s="1314" t="s">
        <v>9472</v>
      </c>
      <c r="BI7" s="1345" t="s">
        <v>9473</v>
      </c>
      <c r="BJ7" s="1315" t="s">
        <v>9474</v>
      </c>
      <c r="BK7" s="1345" t="s">
        <v>9475</v>
      </c>
      <c r="BL7" s="1330"/>
      <c r="BM7" s="1363" t="s">
        <v>9476</v>
      </c>
      <c r="BN7" s="1321" t="s">
        <v>5368</v>
      </c>
      <c r="BO7" s="1320" t="s">
        <v>6366</v>
      </c>
      <c r="BP7" s="1363" t="s">
        <v>9477</v>
      </c>
      <c r="BQ7" s="1347" t="s">
        <v>977</v>
      </c>
      <c r="BR7" s="1363" t="s">
        <v>1310</v>
      </c>
      <c r="BS7" s="1321" t="s">
        <v>9477</v>
      </c>
      <c r="BT7" s="1320" t="s">
        <v>9273</v>
      </c>
      <c r="BU7" s="1363" t="s">
        <v>7569</v>
      </c>
      <c r="BV7" s="1330"/>
      <c r="BW7" s="1375" t="s">
        <v>1185</v>
      </c>
      <c r="BX7" s="1364" t="s">
        <v>5747</v>
      </c>
      <c r="BY7" s="1376" t="s">
        <v>9478</v>
      </c>
      <c r="BZ7" s="1349" t="s">
        <v>9479</v>
      </c>
      <c r="CA7" s="1377"/>
      <c r="CB7" s="1375" t="s">
        <v>2765</v>
      </c>
      <c r="CC7" s="1376" t="s">
        <v>9480</v>
      </c>
      <c r="CD7" s="1376" t="s">
        <v>9481</v>
      </c>
      <c r="CE7" s="1349" t="s">
        <v>9482</v>
      </c>
      <c r="CF7" s="1349" t="s">
        <v>7220</v>
      </c>
      <c r="CG7" s="1349" t="s">
        <v>6323</v>
      </c>
    </row>
    <row r="8">
      <c r="A8" s="165" t="s">
        <v>1351</v>
      </c>
      <c r="B8" s="105" t="s">
        <v>9483</v>
      </c>
      <c r="C8" s="106" t="s">
        <v>728</v>
      </c>
      <c r="D8" s="107" t="s">
        <v>328</v>
      </c>
      <c r="E8" s="108" t="s">
        <v>329</v>
      </c>
      <c r="F8" s="109" t="s">
        <v>3527</v>
      </c>
      <c r="G8" s="105" t="s">
        <v>4714</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6160</v>
      </c>
      <c r="R8" s="1332"/>
      <c r="S8" s="1332"/>
      <c r="T8" s="1332" t="s">
        <v>9486</v>
      </c>
      <c r="U8" s="1355"/>
      <c r="V8" s="1355" t="s">
        <v>9487</v>
      </c>
      <c r="W8" s="1330"/>
      <c r="X8" s="1303" t="str">
        <f>HYPERLINK("https://clips.twitch.tv/SarcasticTolerantAlfalfaDoubleRainbow","42.36")</f>
        <v>42.36</v>
      </c>
      <c r="Y8" s="1337" t="s">
        <v>6088</v>
      </c>
      <c r="Z8" s="1335" t="s">
        <v>9488</v>
      </c>
      <c r="AA8" s="1335" t="s">
        <v>5120</v>
      </c>
      <c r="AB8" s="1378" t="str">
        <f>HYPERLINK("https://youtu.be/h58Ubsz3y7Y","55.42")</f>
        <v>55.42</v>
      </c>
      <c r="AC8" s="1335" t="s">
        <v>9489</v>
      </c>
      <c r="AD8" s="1379" t="s">
        <v>2282</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8014</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4351</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2749</v>
      </c>
      <c r="CE8" s="1350"/>
      <c r="CF8" s="1350"/>
      <c r="CG8" s="1350"/>
    </row>
    <row r="9">
      <c r="A9" s="82" t="s">
        <v>7235</v>
      </c>
      <c r="B9" s="83" t="s">
        <v>9501</v>
      </c>
      <c r="C9" s="84" t="s">
        <v>433</v>
      </c>
      <c r="D9" s="85" t="s">
        <v>221</v>
      </c>
      <c r="E9" s="86" t="s">
        <v>987</v>
      </c>
      <c r="F9" s="87" t="s">
        <v>5551</v>
      </c>
      <c r="G9" s="83" t="s">
        <v>3595</v>
      </c>
      <c r="H9" s="1390" t="s">
        <v>2447</v>
      </c>
      <c r="I9" s="1292" t="s">
        <v>9502</v>
      </c>
      <c r="J9" s="1292" t="s">
        <v>9503</v>
      </c>
      <c r="K9" s="1368" t="s">
        <v>877</v>
      </c>
      <c r="L9" s="1329" t="s">
        <v>9504</v>
      </c>
      <c r="M9" s="1329"/>
      <c r="N9" s="1329"/>
      <c r="O9" s="1352" t="s">
        <v>9505</v>
      </c>
      <c r="P9" s="1330"/>
      <c r="Q9" s="1370" t="s">
        <v>8130</v>
      </c>
      <c r="R9" s="1332"/>
      <c r="S9" s="1332"/>
      <c r="T9" s="1370" t="s">
        <v>4908</v>
      </c>
      <c r="U9" s="1355"/>
      <c r="V9" s="1355" t="s">
        <v>9506</v>
      </c>
      <c r="W9" s="1330"/>
      <c r="X9" s="1337"/>
      <c r="Y9" s="1335" t="s">
        <v>9507</v>
      </c>
      <c r="Z9" s="1337" t="s">
        <v>9504</v>
      </c>
      <c r="AA9" s="1337" t="s">
        <v>7631</v>
      </c>
      <c r="AB9" s="1302" t="s">
        <v>9508</v>
      </c>
      <c r="AC9" s="1335" t="s">
        <v>2415</v>
      </c>
      <c r="AD9" s="1334" t="s">
        <v>2255</v>
      </c>
      <c r="AE9" s="1301" t="s">
        <v>1477</v>
      </c>
      <c r="AF9" s="1337" t="s">
        <v>9509</v>
      </c>
      <c r="AG9" s="1337"/>
      <c r="AH9" s="1330"/>
      <c r="AI9" s="1341" t="s">
        <v>8171</v>
      </c>
      <c r="AJ9" s="1339"/>
      <c r="AK9" s="1391"/>
      <c r="AL9" s="1391" t="s">
        <v>9510</v>
      </c>
      <c r="AM9" s="1392" t="s">
        <v>4409</v>
      </c>
      <c r="AN9" s="1393" t="s">
        <v>9511</v>
      </c>
      <c r="AO9" s="1393" t="s">
        <v>7611</v>
      </c>
      <c r="AP9" s="1394"/>
      <c r="AQ9" s="1307" t="s">
        <v>8295</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5012</v>
      </c>
      <c r="BG9" s="1397"/>
      <c r="BH9" s="1397"/>
      <c r="BI9" s="1397" t="s">
        <v>9519</v>
      </c>
      <c r="BJ9" s="1346"/>
      <c r="BK9" s="1397" t="s">
        <v>9520</v>
      </c>
      <c r="BL9" s="1330"/>
      <c r="BM9" s="1321" t="s">
        <v>9521</v>
      </c>
      <c r="BN9" s="1348"/>
      <c r="BO9" s="1347" t="s">
        <v>867</v>
      </c>
      <c r="BP9" s="1362" t="s">
        <v>9522</v>
      </c>
      <c r="BQ9" s="1348"/>
      <c r="BR9" s="1363" t="s">
        <v>2529</v>
      </c>
      <c r="BS9" s="1348"/>
      <c r="BT9" s="1348" t="s">
        <v>7800</v>
      </c>
      <c r="BU9" s="1398" t="s">
        <v>9523</v>
      </c>
      <c r="BV9" s="1338"/>
      <c r="BW9" s="1389" t="s">
        <v>3945</v>
      </c>
      <c r="BX9" s="1350"/>
      <c r="BY9" s="1399"/>
      <c r="BZ9" s="1364" t="s">
        <v>7209</v>
      </c>
      <c r="CA9" s="1389" t="s">
        <v>1177</v>
      </c>
      <c r="CB9" s="1350"/>
      <c r="CC9" s="1389" t="s">
        <v>9524</v>
      </c>
      <c r="CD9" s="1350"/>
      <c r="CE9" s="1364" t="s">
        <v>4419</v>
      </c>
      <c r="CF9" s="1350"/>
      <c r="CG9" s="1350"/>
    </row>
    <row r="10">
      <c r="A10" s="583" t="s">
        <v>9525</v>
      </c>
      <c r="B10" s="105" t="s">
        <v>9526</v>
      </c>
      <c r="C10" s="106" t="s">
        <v>1353</v>
      </c>
      <c r="D10" s="107" t="s">
        <v>1353</v>
      </c>
      <c r="E10" s="108" t="s">
        <v>1353</v>
      </c>
      <c r="F10" s="109" t="s">
        <v>1353</v>
      </c>
      <c r="G10" s="105" t="s">
        <v>2229</v>
      </c>
      <c r="H10" s="1329"/>
      <c r="I10" s="1352" t="s">
        <v>7980</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7747</v>
      </c>
      <c r="AB10" s="1335" t="s">
        <v>2427</v>
      </c>
      <c r="AC10" s="1335" t="s">
        <v>3491</v>
      </c>
      <c r="AD10" s="1337" t="s">
        <v>1055</v>
      </c>
      <c r="AE10" s="1335" t="s">
        <v>4253</v>
      </c>
      <c r="AF10" s="1335" t="s">
        <v>9531</v>
      </c>
      <c r="AG10" s="1337"/>
      <c r="AH10" s="1330"/>
      <c r="AI10" s="1339" t="s">
        <v>678</v>
      </c>
      <c r="AJ10" s="1356" t="s">
        <v>7533</v>
      </c>
      <c r="AK10" s="1339" t="s">
        <v>9532</v>
      </c>
      <c r="AL10" s="1339"/>
      <c r="AM10" s="1356" t="s">
        <v>1059</v>
      </c>
      <c r="AN10" s="1339" t="s">
        <v>9533</v>
      </c>
      <c r="AO10" s="1356" t="s">
        <v>9534</v>
      </c>
      <c r="AP10" s="1356" t="s">
        <v>8846</v>
      </c>
      <c r="AQ10" s="1339"/>
      <c r="AR10" s="1339"/>
      <c r="AS10" s="1339"/>
      <c r="AT10" s="1339"/>
      <c r="AU10" s="1339" t="s">
        <v>1481</v>
      </c>
      <c r="AV10" s="1356" t="s">
        <v>9535</v>
      </c>
      <c r="AW10" s="1356" t="s">
        <v>8987</v>
      </c>
      <c r="AX10" s="1330"/>
      <c r="AY10" s="1400"/>
      <c r="AZ10" s="1400" t="s">
        <v>8727</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2547</v>
      </c>
      <c r="BU10" s="1362" t="s">
        <v>9540</v>
      </c>
      <c r="BV10" s="1330"/>
      <c r="BW10" s="1389" t="s">
        <v>3064</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5395</v>
      </c>
      <c r="G11" s="83" t="s">
        <v>3594</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9082</v>
      </c>
      <c r="AA11" s="1303" t="s">
        <v>9547</v>
      </c>
      <c r="AB11" s="1300" t="s">
        <v>3010</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2975</v>
      </c>
      <c r="BB11" s="983" t="s">
        <v>9553</v>
      </c>
      <c r="BC11" s="982"/>
      <c r="BD11" s="1330"/>
      <c r="BE11" s="1314" t="s">
        <v>5507</v>
      </c>
      <c r="BF11" s="1345" t="s">
        <v>193</v>
      </c>
      <c r="BG11" s="1346"/>
      <c r="BH11" s="1346"/>
      <c r="BI11" s="1313" t="s">
        <v>9554</v>
      </c>
      <c r="BJ11" s="1346"/>
      <c r="BK11" s="1345" t="s">
        <v>9555</v>
      </c>
      <c r="BL11" s="1330"/>
      <c r="BM11" s="1319" t="s">
        <v>9556</v>
      </c>
      <c r="BN11" s="1362"/>
      <c r="BO11" s="1362"/>
      <c r="BP11" s="1320" t="s">
        <v>9153</v>
      </c>
      <c r="BQ11" s="1362"/>
      <c r="BR11" s="1363" t="s">
        <v>1342</v>
      </c>
      <c r="BS11" s="1348"/>
      <c r="BT11" s="1347" t="s">
        <v>9557</v>
      </c>
      <c r="BU11" s="1362" t="s">
        <v>9558</v>
      </c>
      <c r="BV11" s="1330"/>
      <c r="BW11" s="1389" t="s">
        <v>1336</v>
      </c>
      <c r="BX11" s="1350"/>
      <c r="BY11" s="1350"/>
      <c r="BZ11" s="1350"/>
      <c r="CA11" s="1350"/>
      <c r="CB11" s="1350"/>
      <c r="CC11" s="1323" t="s">
        <v>4243</v>
      </c>
      <c r="CD11" s="1350"/>
      <c r="CE11" s="1350"/>
      <c r="CF11" s="1350"/>
      <c r="CG11" s="1350"/>
    </row>
    <row r="12">
      <c r="A12" s="583" t="s">
        <v>637</v>
      </c>
      <c r="B12" s="105" t="s">
        <v>9559</v>
      </c>
      <c r="C12" s="106" t="s">
        <v>1139</v>
      </c>
      <c r="D12" s="107" t="s">
        <v>728</v>
      </c>
      <c r="E12" s="108" t="s">
        <v>329</v>
      </c>
      <c r="F12" s="109" t="s">
        <v>2183</v>
      </c>
      <c r="G12" s="105" t="s">
        <v>4714</v>
      </c>
      <c r="H12" s="1326" t="s">
        <v>2150</v>
      </c>
      <c r="I12" s="1326" t="s">
        <v>9560</v>
      </c>
      <c r="J12" s="1329"/>
      <c r="K12" s="1329"/>
      <c r="L12" s="1368" t="s">
        <v>9561</v>
      </c>
      <c r="M12" s="1329"/>
      <c r="N12" s="1368" t="s">
        <v>9562</v>
      </c>
      <c r="O12" s="1329"/>
      <c r="P12" s="1330"/>
      <c r="Q12" s="1354" t="s">
        <v>352</v>
      </c>
      <c r="R12" s="1332"/>
      <c r="S12" s="1370" t="s">
        <v>9490</v>
      </c>
      <c r="T12" s="1354" t="s">
        <v>3027</v>
      </c>
      <c r="U12" s="1332"/>
      <c r="V12" s="1354" t="s">
        <v>9563</v>
      </c>
      <c r="W12" s="1330"/>
      <c r="X12" s="1334" t="s">
        <v>941</v>
      </c>
      <c r="Y12" s="1334" t="s">
        <v>9564</v>
      </c>
      <c r="Z12" s="1334" t="s">
        <v>9565</v>
      </c>
      <c r="AA12" s="1371" t="s">
        <v>8908</v>
      </c>
      <c r="AB12" s="1334" t="s">
        <v>3780</v>
      </c>
      <c r="AC12" s="1334" t="s">
        <v>9566</v>
      </c>
      <c r="AD12" s="1334" t="s">
        <v>5125</v>
      </c>
      <c r="AE12" s="1334" t="s">
        <v>9567</v>
      </c>
      <c r="AF12" s="1300" t="s">
        <v>9568</v>
      </c>
      <c r="AG12" s="1337"/>
      <c r="AH12" s="1330"/>
      <c r="AI12" s="1310" t="s">
        <v>7148</v>
      </c>
      <c r="AJ12" s="1341" t="s">
        <v>9569</v>
      </c>
      <c r="AK12" s="1310" t="s">
        <v>1447</v>
      </c>
      <c r="AL12" s="1305"/>
      <c r="AM12" s="1339"/>
      <c r="AN12" s="1310" t="s">
        <v>3777</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4242</v>
      </c>
      <c r="BG12" s="1360" t="s">
        <v>1626</v>
      </c>
      <c r="BH12" s="1346"/>
      <c r="BI12" s="1314" t="s">
        <v>3978</v>
      </c>
      <c r="BJ12" s="1346"/>
      <c r="BK12" s="1314" t="s">
        <v>9579</v>
      </c>
      <c r="BL12" s="1330"/>
      <c r="BM12" s="1363" t="s">
        <v>9580</v>
      </c>
      <c r="BN12" s="1348"/>
      <c r="BO12" s="1348"/>
      <c r="BP12" s="1348"/>
      <c r="BQ12" s="1348"/>
      <c r="BR12" s="1363" t="s">
        <v>2472</v>
      </c>
      <c r="BS12" s="1348"/>
      <c r="BT12" s="1319" t="s">
        <v>9581</v>
      </c>
      <c r="BU12" s="1319" t="s">
        <v>9582</v>
      </c>
      <c r="BV12" s="1330"/>
      <c r="BW12" s="1376" t="s">
        <v>4536</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2229</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6650</v>
      </c>
      <c r="Z13" s="1335" t="s">
        <v>2264</v>
      </c>
      <c r="AA13" s="1402"/>
      <c r="AB13" s="1337"/>
      <c r="AC13" s="1335" t="s">
        <v>977</v>
      </c>
      <c r="AD13" s="1335" t="s">
        <v>5367</v>
      </c>
      <c r="AE13" s="1335" t="s">
        <v>6169</v>
      </c>
      <c r="AF13" s="1335" t="s">
        <v>9591</v>
      </c>
      <c r="AG13" s="1337"/>
      <c r="AH13" s="1330"/>
      <c r="AI13" s="1356" t="s">
        <v>1408</v>
      </c>
      <c r="AJ13" s="1339"/>
      <c r="AK13" s="1339"/>
      <c r="AL13" s="1339"/>
      <c r="AM13" s="1339"/>
      <c r="AN13" s="1356" t="s">
        <v>9592</v>
      </c>
      <c r="AO13" s="1339"/>
      <c r="AP13" s="1339"/>
      <c r="AQ13" s="1339"/>
      <c r="AR13" s="1339"/>
      <c r="AS13" s="1339"/>
      <c r="AT13" s="1339"/>
      <c r="AU13" s="1310" t="s">
        <v>5150</v>
      </c>
      <c r="AV13" s="1305" t="s">
        <v>9139</v>
      </c>
      <c r="AW13" s="1305" t="s">
        <v>5636</v>
      </c>
      <c r="AX13" s="1330"/>
      <c r="AY13" s="983" t="s">
        <v>9593</v>
      </c>
      <c r="AZ13" s="1400" t="s">
        <v>5167</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2199</v>
      </c>
      <c r="BS13" s="1348"/>
      <c r="BT13" s="1319" t="s">
        <v>7820</v>
      </c>
      <c r="BU13" s="1319" t="s">
        <v>7612</v>
      </c>
      <c r="BV13" s="1330"/>
      <c r="BW13" s="1323" t="s">
        <v>3653</v>
      </c>
      <c r="BX13" s="1376" t="s">
        <v>4053</v>
      </c>
      <c r="BY13" s="1350"/>
      <c r="BZ13" s="1350"/>
      <c r="CA13" s="1350"/>
      <c r="CB13" s="1323" t="s">
        <v>5410</v>
      </c>
      <c r="CC13" s="1389" t="s">
        <v>8829</v>
      </c>
      <c r="CD13" s="1350"/>
      <c r="CE13" s="1350"/>
      <c r="CF13" s="1323" t="s">
        <v>8817</v>
      </c>
      <c r="CG13" s="1350"/>
    </row>
    <row r="14">
      <c r="A14" s="1403" t="s">
        <v>1764</v>
      </c>
      <c r="B14" s="105" t="s">
        <v>9600</v>
      </c>
      <c r="C14" s="106" t="s">
        <v>1353</v>
      </c>
      <c r="D14" s="107" t="s">
        <v>1353</v>
      </c>
      <c r="E14" s="108" t="s">
        <v>1353</v>
      </c>
      <c r="F14" s="109" t="s">
        <v>1353</v>
      </c>
      <c r="G14" s="105" t="s">
        <v>2229</v>
      </c>
      <c r="H14" s="1329"/>
      <c r="I14" s="1291" t="s">
        <v>5272</v>
      </c>
      <c r="J14" s="1291" t="s">
        <v>2998</v>
      </c>
      <c r="K14" s="1291" t="s">
        <v>9601</v>
      </c>
      <c r="L14" s="1352" t="s">
        <v>9287</v>
      </c>
      <c r="M14" s="1329"/>
      <c r="N14" s="1352" t="s">
        <v>9602</v>
      </c>
      <c r="O14" s="1291" t="s">
        <v>9603</v>
      </c>
      <c r="P14" s="1330"/>
      <c r="Q14" s="1355" t="s">
        <v>3139</v>
      </c>
      <c r="R14" s="1332"/>
      <c r="S14" s="1332"/>
      <c r="T14" s="1355" t="s">
        <v>4487</v>
      </c>
      <c r="U14" s="1355"/>
      <c r="V14" s="1355" t="s">
        <v>9604</v>
      </c>
      <c r="W14" s="1330"/>
      <c r="X14" s="1335" t="s">
        <v>2009</v>
      </c>
      <c r="Y14" s="1335" t="s">
        <v>9605</v>
      </c>
      <c r="Z14" s="1335" t="s">
        <v>9606</v>
      </c>
      <c r="AA14" s="1335" t="s">
        <v>2935</v>
      </c>
      <c r="AB14" s="1335" t="s">
        <v>4311</v>
      </c>
      <c r="AC14" s="1300" t="s">
        <v>2921</v>
      </c>
      <c r="AD14" s="1335" t="s">
        <v>4241</v>
      </c>
      <c r="AE14" s="1335" t="s">
        <v>4739</v>
      </c>
      <c r="AF14" s="1300" t="s">
        <v>9607</v>
      </c>
      <c r="AG14" s="994" t="s">
        <v>9608</v>
      </c>
      <c r="AH14" s="1330"/>
      <c r="AI14" s="1339"/>
      <c r="AJ14" s="1339"/>
      <c r="AK14" s="1305" t="s">
        <v>2212</v>
      </c>
      <c r="AL14" s="1339"/>
      <c r="AM14" s="1356" t="s">
        <v>6361</v>
      </c>
      <c r="AN14" s="1305" t="s">
        <v>4642</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8502</v>
      </c>
      <c r="BJ14" s="1346"/>
      <c r="BK14" s="1397" t="s">
        <v>9611</v>
      </c>
      <c r="BL14" s="1330"/>
      <c r="BM14" s="1362" t="s">
        <v>9612</v>
      </c>
      <c r="BN14" s="1348"/>
      <c r="BO14" s="1348"/>
      <c r="BP14" s="1348"/>
      <c r="BQ14" s="1348"/>
      <c r="BR14" s="1362" t="s">
        <v>9613</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9614</v>
      </c>
      <c r="C15" s="84" t="s">
        <v>1353</v>
      </c>
      <c r="D15" s="85" t="s">
        <v>1139</v>
      </c>
      <c r="E15" s="86" t="s">
        <v>1353</v>
      </c>
      <c r="F15" s="87" t="s">
        <v>1139</v>
      </c>
      <c r="G15" s="83" t="s">
        <v>5018</v>
      </c>
      <c r="H15" s="1329"/>
      <c r="I15" s="1329"/>
      <c r="J15" s="1291" t="s">
        <v>9615</v>
      </c>
      <c r="K15" s="1291" t="s">
        <v>9616</v>
      </c>
      <c r="L15" s="1329"/>
      <c r="M15" s="1329"/>
      <c r="N15" s="1329"/>
      <c r="O15" s="1352" t="s">
        <v>9617</v>
      </c>
      <c r="P15" s="1330"/>
      <c r="Q15" s="1295" t="s">
        <v>9618</v>
      </c>
      <c r="R15" s="1332"/>
      <c r="S15" s="1295" t="s">
        <v>5413</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3533</v>
      </c>
      <c r="AV15" s="1356" t="s">
        <v>9626</v>
      </c>
      <c r="AW15" s="1339"/>
      <c r="AX15" s="1330"/>
      <c r="AY15" s="982"/>
      <c r="AZ15" s="983" t="s">
        <v>9627</v>
      </c>
      <c r="BA15" s="983" t="s">
        <v>3025</v>
      </c>
      <c r="BB15" s="1400" t="s">
        <v>9628</v>
      </c>
      <c r="BC15" s="982"/>
      <c r="BD15" s="1330"/>
      <c r="BE15" s="1314" t="s">
        <v>877</v>
      </c>
      <c r="BF15" s="1397" t="s">
        <v>3981</v>
      </c>
      <c r="BG15" s="1314" t="s">
        <v>4225</v>
      </c>
      <c r="BH15" s="1314" t="s">
        <v>9629</v>
      </c>
      <c r="BI15" s="1314" t="s">
        <v>8304</v>
      </c>
      <c r="BJ15" s="1346"/>
      <c r="BK15" s="1314" t="s">
        <v>9630</v>
      </c>
      <c r="BL15" s="1330"/>
      <c r="BM15" s="1319" t="s">
        <v>4348</v>
      </c>
      <c r="BN15" s="1348"/>
      <c r="BO15" s="1348"/>
      <c r="BP15" s="1347" t="s">
        <v>9631</v>
      </c>
      <c r="BQ15" s="1348"/>
      <c r="BR15" s="1319" t="s">
        <v>3859</v>
      </c>
      <c r="BS15" s="1348"/>
      <c r="BT15" s="1319" t="s">
        <v>9300</v>
      </c>
      <c r="BU15" s="1319" t="s">
        <v>9632</v>
      </c>
      <c r="BV15" s="1330"/>
      <c r="BW15" s="1323" t="s">
        <v>4114</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2453</v>
      </c>
      <c r="G16" s="105" t="s">
        <v>1925</v>
      </c>
      <c r="H16" s="1326" t="s">
        <v>2201</v>
      </c>
      <c r="I16" s="1291" t="s">
        <v>9634</v>
      </c>
      <c r="J16" s="1291" t="s">
        <v>1239</v>
      </c>
      <c r="K16" s="1291" t="s">
        <v>9635</v>
      </c>
      <c r="L16" s="1291" t="s">
        <v>9636</v>
      </c>
      <c r="M16" s="1329"/>
      <c r="N16" s="1352"/>
      <c r="O16" s="1291" t="s">
        <v>9637</v>
      </c>
      <c r="P16" s="1330"/>
      <c r="Q16" s="1295" t="s">
        <v>8033</v>
      </c>
      <c r="R16" s="1295" t="s">
        <v>4760</v>
      </c>
      <c r="S16" s="1295" t="s">
        <v>7751</v>
      </c>
      <c r="T16" s="1295" t="s">
        <v>9638</v>
      </c>
      <c r="U16" s="1295" t="s">
        <v>7436</v>
      </c>
      <c r="V16" s="1295" t="s">
        <v>9639</v>
      </c>
      <c r="W16" s="1330"/>
      <c r="X16" s="1300" t="s">
        <v>2889</v>
      </c>
      <c r="Y16" s="1300" t="s">
        <v>9640</v>
      </c>
      <c r="Z16" s="1335" t="s">
        <v>7149</v>
      </c>
      <c r="AA16" s="1404" t="s">
        <v>8742</v>
      </c>
      <c r="AB16" s="1300" t="s">
        <v>9641</v>
      </c>
      <c r="AC16" s="1335"/>
      <c r="AD16" s="1371" t="s">
        <v>9642</v>
      </c>
      <c r="AE16" s="1300" t="s">
        <v>4482</v>
      </c>
      <c r="AF16" s="1300" t="s">
        <v>9643</v>
      </c>
      <c r="AG16" s="1335" t="s">
        <v>9644</v>
      </c>
      <c r="AH16" s="1330"/>
      <c r="AI16" s="1310" t="s">
        <v>8715</v>
      </c>
      <c r="AJ16" s="1356"/>
      <c r="AK16" s="1305" t="s">
        <v>5216</v>
      </c>
      <c r="AL16" s="1340" t="s">
        <v>3006</v>
      </c>
      <c r="AM16" s="1305" t="s">
        <v>3609</v>
      </c>
      <c r="AN16" s="1308" t="s">
        <v>9645</v>
      </c>
      <c r="AO16" s="1305" t="s">
        <v>6975</v>
      </c>
      <c r="AP16" s="1341" t="s">
        <v>5776</v>
      </c>
      <c r="AQ16" s="1305" t="s">
        <v>9646</v>
      </c>
      <c r="AR16" s="1356"/>
      <c r="AS16" s="1356"/>
      <c r="AT16" s="1356"/>
      <c r="AU16" s="1308" t="s">
        <v>409</v>
      </c>
      <c r="AV16" s="1356" t="s">
        <v>5318</v>
      </c>
      <c r="AW16" s="1356"/>
      <c r="AX16" s="1330"/>
      <c r="AY16" s="983" t="s">
        <v>9281</v>
      </c>
      <c r="AZ16" s="983" t="s">
        <v>9647</v>
      </c>
      <c r="BA16" s="983" t="s">
        <v>4614</v>
      </c>
      <c r="BB16" s="1400" t="s">
        <v>9648</v>
      </c>
      <c r="BC16" s="1400"/>
      <c r="BD16" s="1330"/>
      <c r="BE16" s="1314" t="s">
        <v>9649</v>
      </c>
      <c r="BF16" s="1314" t="s">
        <v>4601</v>
      </c>
      <c r="BG16" s="1345" t="s">
        <v>1590</v>
      </c>
      <c r="BH16" s="1360" t="s">
        <v>9650</v>
      </c>
      <c r="BI16" s="1345" t="s">
        <v>7884</v>
      </c>
      <c r="BJ16" s="1397"/>
      <c r="BK16" s="1314" t="s">
        <v>9651</v>
      </c>
      <c r="BL16" s="1330"/>
      <c r="BM16" s="1319" t="s">
        <v>9652</v>
      </c>
      <c r="BN16" s="1362"/>
      <c r="BO16" s="1363" t="s">
        <v>462</v>
      </c>
      <c r="BP16" s="1319" t="s">
        <v>9115</v>
      </c>
      <c r="BQ16" s="1362"/>
      <c r="BR16" s="1363" t="s">
        <v>6105</v>
      </c>
      <c r="BS16" s="1362" t="s">
        <v>9653</v>
      </c>
      <c r="BT16" s="1319" t="s">
        <v>9654</v>
      </c>
      <c r="BU16" s="1319" t="s">
        <v>9655</v>
      </c>
      <c r="BV16" s="1330"/>
      <c r="BW16" s="1323" t="s">
        <v>3797</v>
      </c>
      <c r="BX16" s="1323" t="s">
        <v>9656</v>
      </c>
      <c r="BY16" s="1350"/>
      <c r="BZ16" s="1350"/>
      <c r="CA16" s="1389"/>
      <c r="CB16" s="1323" t="s">
        <v>9657</v>
      </c>
      <c r="CC16" s="1323" t="s">
        <v>9658</v>
      </c>
      <c r="CD16" s="1389"/>
      <c r="CE16" s="1350"/>
      <c r="CF16" s="1350"/>
      <c r="CG16" s="1350"/>
    </row>
    <row r="17">
      <c r="A17" s="82" t="s">
        <v>6482</v>
      </c>
      <c r="B17" s="83" t="s">
        <v>9659</v>
      </c>
      <c r="C17" s="84" t="s">
        <v>1353</v>
      </c>
      <c r="D17" s="85" t="s">
        <v>1353</v>
      </c>
      <c r="E17" s="86" t="s">
        <v>728</v>
      </c>
      <c r="F17" s="87" t="s">
        <v>329</v>
      </c>
      <c r="G17" s="83" t="s">
        <v>3527</v>
      </c>
      <c r="H17" s="1368" t="s">
        <v>2807</v>
      </c>
      <c r="I17" s="1368" t="s">
        <v>8242</v>
      </c>
      <c r="J17" s="1405"/>
      <c r="K17" s="1326" t="s">
        <v>5980</v>
      </c>
      <c r="L17" s="1291"/>
      <c r="M17" s="1329"/>
      <c r="N17" s="1329"/>
      <c r="O17" s="1352" t="s">
        <v>9660</v>
      </c>
      <c r="P17" s="1330"/>
      <c r="Q17" s="1355" t="s">
        <v>9661</v>
      </c>
      <c r="R17" s="1332"/>
      <c r="S17" s="1332"/>
      <c r="T17" s="1355" t="s">
        <v>4793</v>
      </c>
      <c r="U17" s="1355"/>
      <c r="V17" s="1355" t="s">
        <v>9662</v>
      </c>
      <c r="W17" s="1330"/>
      <c r="X17" s="1335" t="s">
        <v>2171</v>
      </c>
      <c r="Y17" s="1337"/>
      <c r="Z17" s="1335" t="s">
        <v>1794</v>
      </c>
      <c r="AA17" s="1402"/>
      <c r="AB17" s="1335" t="s">
        <v>4876</v>
      </c>
      <c r="AC17" s="1337"/>
      <c r="AD17" s="1337"/>
      <c r="AE17" s="1335" t="s">
        <v>3929</v>
      </c>
      <c r="AF17" s="1335" t="s">
        <v>9663</v>
      </c>
      <c r="AG17" s="1337"/>
      <c r="AH17" s="1330"/>
      <c r="AI17" s="1339"/>
      <c r="AJ17" s="1339"/>
      <c r="AK17" s="1339"/>
      <c r="AL17" s="1339"/>
      <c r="AM17" s="1356" t="s">
        <v>4700</v>
      </c>
      <c r="AN17" s="1339"/>
      <c r="AO17" s="1341" t="s">
        <v>8612</v>
      </c>
      <c r="AP17" s="1339"/>
      <c r="AQ17" s="1339"/>
      <c r="AR17" s="1339"/>
      <c r="AS17" s="1339"/>
      <c r="AT17" s="1339"/>
      <c r="AU17" s="1310" t="s">
        <v>884</v>
      </c>
      <c r="AV17" s="1339"/>
      <c r="AW17" s="1339"/>
      <c r="AX17" s="1330"/>
      <c r="AY17" s="982"/>
      <c r="AZ17" s="982"/>
      <c r="BA17" s="982"/>
      <c r="BB17" s="1400" t="s">
        <v>9664</v>
      </c>
      <c r="BC17" s="982"/>
      <c r="BD17" s="1330"/>
      <c r="BE17" s="1397" t="s">
        <v>2345</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5395</v>
      </c>
      <c r="H18" s="1329"/>
      <c r="I18" s="1329"/>
      <c r="J18" s="1329"/>
      <c r="K18" s="1329"/>
      <c r="L18" s="1329" t="s">
        <v>2684</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3677</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6827</v>
      </c>
      <c r="C19" s="84" t="s">
        <v>1353</v>
      </c>
      <c r="D19" s="85" t="s">
        <v>1353</v>
      </c>
      <c r="E19" s="86" t="s">
        <v>1353</v>
      </c>
      <c r="F19" s="87" t="s">
        <v>1353</v>
      </c>
      <c r="G19" s="83" t="s">
        <v>4714</v>
      </c>
      <c r="H19" s="1329"/>
      <c r="I19" s="1329"/>
      <c r="J19" s="1291" t="s">
        <v>4703</v>
      </c>
      <c r="K19" s="1291" t="s">
        <v>9680</v>
      </c>
      <c r="L19" s="1291" t="s">
        <v>9681</v>
      </c>
      <c r="M19" s="1329"/>
      <c r="N19" s="1329"/>
      <c r="O19" s="1291" t="s">
        <v>9682</v>
      </c>
      <c r="P19" s="1330"/>
      <c r="Q19" s="1295" t="s">
        <v>9683</v>
      </c>
      <c r="R19" s="1295" t="s">
        <v>3222</v>
      </c>
      <c r="S19" s="1295" t="s">
        <v>679</v>
      </c>
      <c r="T19" s="1295" t="s">
        <v>358</v>
      </c>
      <c r="U19" s="1332"/>
      <c r="V19" s="1295" t="s">
        <v>9684</v>
      </c>
      <c r="W19" s="1330"/>
      <c r="X19" s="1300" t="s">
        <v>3426</v>
      </c>
      <c r="Y19" s="1337"/>
      <c r="Z19" s="1300" t="s">
        <v>7136</v>
      </c>
      <c r="AA19" s="1300" t="s">
        <v>9237</v>
      </c>
      <c r="AB19" s="1300" t="s">
        <v>9685</v>
      </c>
      <c r="AC19" s="1300" t="s">
        <v>7471</v>
      </c>
      <c r="AD19" s="1300" t="s">
        <v>5941</v>
      </c>
      <c r="AE19" s="1300" t="s">
        <v>4567</v>
      </c>
      <c r="AF19" s="1300" t="s">
        <v>9686</v>
      </c>
      <c r="AG19" s="1300" t="s">
        <v>2910</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4968</v>
      </c>
      <c r="AX19" s="1330"/>
      <c r="AY19" s="983" t="s">
        <v>9690</v>
      </c>
      <c r="AZ19" s="982"/>
      <c r="BA19" s="982"/>
      <c r="BB19" s="983" t="s">
        <v>9691</v>
      </c>
      <c r="BC19" s="982"/>
      <c r="BD19" s="1330"/>
      <c r="BE19" s="1314" t="s">
        <v>6493</v>
      </c>
      <c r="BF19" s="1346"/>
      <c r="BG19" s="1314" t="s">
        <v>2224</v>
      </c>
      <c r="BH19" s="1314" t="s">
        <v>9692</v>
      </c>
      <c r="BI19" s="1314" t="s">
        <v>775</v>
      </c>
      <c r="BJ19" s="1314" t="s">
        <v>9693</v>
      </c>
      <c r="BK19" s="1408" t="s">
        <v>7037</v>
      </c>
      <c r="BL19" s="1330"/>
      <c r="BM19" s="1319" t="s">
        <v>7998</v>
      </c>
      <c r="BN19" s="1319" t="s">
        <v>3628</v>
      </c>
      <c r="BO19" s="1348"/>
      <c r="BP19" s="1319" t="s">
        <v>9694</v>
      </c>
      <c r="BQ19" s="1348"/>
      <c r="BR19" s="1319" t="s">
        <v>2677</v>
      </c>
      <c r="BS19" s="1348"/>
      <c r="BT19" s="1319" t="s">
        <v>9695</v>
      </c>
      <c r="BU19" s="1319" t="s">
        <v>9696</v>
      </c>
      <c r="BV19" s="1330"/>
      <c r="BW19" s="1409" t="s">
        <v>3446</v>
      </c>
      <c r="BX19" s="1323" t="s">
        <v>5260</v>
      </c>
      <c r="BY19" s="1350"/>
      <c r="BZ19" s="1350"/>
      <c r="CA19" s="1350"/>
      <c r="CB19" s="1323" t="s">
        <v>9697</v>
      </c>
      <c r="CC19" s="1323" t="s">
        <v>9698</v>
      </c>
      <c r="CD19" s="1350"/>
      <c r="CE19" s="1350"/>
      <c r="CF19" s="1350"/>
      <c r="CG19" s="1350"/>
    </row>
    <row r="20">
      <c r="A20" s="583" t="s">
        <v>2227</v>
      </c>
      <c r="B20" s="105" t="s">
        <v>9699</v>
      </c>
      <c r="C20" s="106" t="s">
        <v>820</v>
      </c>
      <c r="D20" s="107" t="s">
        <v>728</v>
      </c>
      <c r="E20" s="108" t="s">
        <v>820</v>
      </c>
      <c r="F20" s="109" t="s">
        <v>3132</v>
      </c>
      <c r="G20" s="105" t="s">
        <v>3594</v>
      </c>
      <c r="H20" s="1326" t="s">
        <v>4165</v>
      </c>
      <c r="I20" s="1291" t="s">
        <v>3821</v>
      </c>
      <c r="J20" s="1326" t="s">
        <v>6652</v>
      </c>
      <c r="K20" s="1329"/>
      <c r="L20" s="1329"/>
      <c r="M20" s="1329"/>
      <c r="N20" s="1329"/>
      <c r="O20" s="1326" t="s">
        <v>9700</v>
      </c>
      <c r="P20" s="1330"/>
      <c r="Q20" s="1295" t="s">
        <v>9701</v>
      </c>
      <c r="R20" s="1332"/>
      <c r="S20" s="1299" t="s">
        <v>8269</v>
      </c>
      <c r="T20" s="1295" t="s">
        <v>5060</v>
      </c>
      <c r="U20" s="1332"/>
      <c r="V20" s="1332"/>
      <c r="W20" s="1330"/>
      <c r="X20" s="1337"/>
      <c r="Y20" s="1300" t="s">
        <v>9702</v>
      </c>
      <c r="Z20" s="1337"/>
      <c r="AA20" s="1410" t="s">
        <v>967</v>
      </c>
      <c r="AB20" s="1334" t="s">
        <v>5669</v>
      </c>
      <c r="AC20" s="1334" t="s">
        <v>9703</v>
      </c>
      <c r="AD20" s="1300" t="s">
        <v>975</v>
      </c>
      <c r="AE20" s="1300" t="s">
        <v>9704</v>
      </c>
      <c r="AF20" s="1300" t="s">
        <v>9705</v>
      </c>
      <c r="AG20" s="1337"/>
      <c r="AH20" s="1330"/>
      <c r="AI20" s="1305" t="s">
        <v>9706</v>
      </c>
      <c r="AJ20" s="1339"/>
      <c r="AK20" s="1305" t="s">
        <v>2330</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2325</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5588</v>
      </c>
      <c r="CB20" s="1376" t="s">
        <v>9715</v>
      </c>
      <c r="CC20" s="1350"/>
      <c r="CD20" s="1364" t="s">
        <v>634</v>
      </c>
      <c r="CE20" s="1350"/>
      <c r="CF20" s="1364" t="s">
        <v>7643</v>
      </c>
      <c r="CG20" s="1350"/>
    </row>
    <row r="21">
      <c r="A21" s="1411" t="s">
        <v>1830</v>
      </c>
      <c r="B21" s="83" t="s">
        <v>6845</v>
      </c>
      <c r="C21" s="84" t="s">
        <v>1353</v>
      </c>
      <c r="D21" s="85" t="s">
        <v>1353</v>
      </c>
      <c r="E21" s="86" t="s">
        <v>1353</v>
      </c>
      <c r="F21" s="87" t="s">
        <v>1353</v>
      </c>
      <c r="G21" s="83" t="s">
        <v>220</v>
      </c>
      <c r="H21" s="1329"/>
      <c r="I21" s="1329"/>
      <c r="J21" s="1329"/>
      <c r="K21" s="1329"/>
      <c r="L21" s="1291" t="s">
        <v>6165</v>
      </c>
      <c r="M21" s="1329"/>
      <c r="N21" s="1329"/>
      <c r="O21" s="1329"/>
      <c r="P21" s="1330"/>
      <c r="Q21" s="1332"/>
      <c r="R21" s="1332"/>
      <c r="S21" s="1332"/>
      <c r="T21" s="1332"/>
      <c r="U21" s="1332"/>
      <c r="V21" s="1295" t="s">
        <v>9716</v>
      </c>
      <c r="W21" s="1330"/>
      <c r="X21" s="1300" t="s">
        <v>4795</v>
      </c>
      <c r="Y21" s="1300"/>
      <c r="Z21" s="1300" t="s">
        <v>9183</v>
      </c>
      <c r="AA21" s="1404" t="s">
        <v>3651</v>
      </c>
      <c r="AB21" s="1337"/>
      <c r="AC21" s="1300" t="s">
        <v>7484</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3329</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4243</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8045</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7515</v>
      </c>
      <c r="BN22" s="1348"/>
      <c r="BO22" s="1348"/>
      <c r="BP22" s="1319" t="s">
        <v>2715</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5871</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2836</v>
      </c>
      <c r="B24" s="105" t="s">
        <v>5891</v>
      </c>
      <c r="C24" s="106" t="s">
        <v>1139</v>
      </c>
      <c r="D24" s="107" t="s">
        <v>728</v>
      </c>
      <c r="E24" s="108" t="s">
        <v>1353</v>
      </c>
      <c r="F24" s="109" t="s">
        <v>987</v>
      </c>
      <c r="G24" s="105" t="s">
        <v>2577</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4098</v>
      </c>
      <c r="AF24" s="1337"/>
      <c r="AG24" s="1337"/>
      <c r="AH24" s="1330"/>
      <c r="AI24" s="1339"/>
      <c r="AJ24" s="1339"/>
      <c r="AK24" s="1339"/>
      <c r="AL24" s="1339"/>
      <c r="AM24" s="1339"/>
      <c r="AN24" s="1340" t="s">
        <v>9749</v>
      </c>
      <c r="AO24" s="1339"/>
      <c r="AP24" s="1339"/>
      <c r="AQ24" s="1339"/>
      <c r="AR24" s="1339"/>
      <c r="AS24" s="1339"/>
      <c r="AT24" s="1339"/>
      <c r="AU24" s="1305" t="s">
        <v>2589</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6188</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2679</v>
      </c>
      <c r="BP25" s="1348"/>
      <c r="BQ25" s="1348"/>
      <c r="BR25" s="1321" t="s">
        <v>5439</v>
      </c>
      <c r="BS25" s="1348"/>
      <c r="BT25" s="1348"/>
      <c r="BU25" s="1321" t="s">
        <v>9754</v>
      </c>
      <c r="BV25" s="1330"/>
      <c r="BW25" s="1350"/>
      <c r="BX25" s="1323"/>
      <c r="BY25" s="1350"/>
      <c r="BZ25" s="1350"/>
      <c r="CA25" s="1350"/>
      <c r="CB25" s="1350"/>
      <c r="CC25" s="1350"/>
      <c r="CD25" s="1350"/>
      <c r="CE25" s="1350"/>
      <c r="CF25" s="1350"/>
      <c r="CG25" s="1350"/>
    </row>
    <row r="26">
      <c r="A26" s="583" t="s">
        <v>3759</v>
      </c>
      <c r="B26" s="105" t="s">
        <v>9755</v>
      </c>
      <c r="C26" s="106" t="s">
        <v>1353</v>
      </c>
      <c r="D26" s="107" t="s">
        <v>1353</v>
      </c>
      <c r="E26" s="108" t="s">
        <v>1139</v>
      </c>
      <c r="F26" s="109" t="s">
        <v>1139</v>
      </c>
      <c r="G26" s="105" t="s">
        <v>3594</v>
      </c>
      <c r="H26" s="1291" t="s">
        <v>3418</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8425</v>
      </c>
      <c r="AA26" s="1402"/>
      <c r="AB26" s="1300" t="s">
        <v>5745</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6667</v>
      </c>
      <c r="AT26" s="1305"/>
      <c r="AU26" s="1305" t="s">
        <v>848</v>
      </c>
      <c r="AV26" s="1339"/>
      <c r="AW26" s="1305" t="s">
        <v>9137</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3580</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5612</v>
      </c>
      <c r="BX27" s="1350"/>
      <c r="BY27" s="1389"/>
      <c r="BZ27" s="1389"/>
      <c r="CA27" s="1350"/>
      <c r="CB27" s="1350"/>
      <c r="CC27" s="1350"/>
      <c r="CD27" s="1350"/>
      <c r="CE27" s="1350"/>
      <c r="CF27" s="1350"/>
      <c r="CG27" s="1350"/>
    </row>
    <row r="28">
      <c r="A28" s="583" t="s">
        <v>5859</v>
      </c>
      <c r="B28" s="105" t="s">
        <v>2230</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9786</v>
      </c>
      <c r="M28" s="1329"/>
      <c r="N28" s="1329"/>
      <c r="O28" s="1329"/>
      <c r="P28" s="1330"/>
      <c r="Q28" s="1332"/>
      <c r="R28" s="1332"/>
      <c r="S28" s="1332"/>
      <c r="T28" s="1332"/>
      <c r="U28" s="1295" t="s">
        <v>306</v>
      </c>
      <c r="V28" s="1355" t="s">
        <v>9787</v>
      </c>
      <c r="W28" s="1330"/>
      <c r="X28" s="1335" t="s">
        <v>4791</v>
      </c>
      <c r="Y28" s="1337"/>
      <c r="Z28" s="1335" t="s">
        <v>7542</v>
      </c>
      <c r="AA28" s="1404" t="s">
        <v>4243</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5655</v>
      </c>
      <c r="AV28" s="1305" t="s">
        <v>9791</v>
      </c>
      <c r="AW28" s="1339"/>
      <c r="AX28" s="1330"/>
      <c r="AY28" s="982"/>
      <c r="AZ28" s="982"/>
      <c r="BA28" s="982"/>
      <c r="BB28" s="1400" t="s">
        <v>9792</v>
      </c>
      <c r="BC28" s="982"/>
      <c r="BD28" s="1330"/>
      <c r="BE28" s="1346"/>
      <c r="BF28" s="1346"/>
      <c r="BG28" s="1346"/>
      <c r="BH28" s="1346"/>
      <c r="BI28" s="1314" t="s">
        <v>8685</v>
      </c>
      <c r="BJ28" s="1346"/>
      <c r="BK28" s="1314" t="s">
        <v>9793</v>
      </c>
      <c r="BL28" s="1330"/>
      <c r="BM28" s="1319" t="s">
        <v>7445</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4654</v>
      </c>
      <c r="CB28" s="1350"/>
      <c r="CC28" s="1350"/>
      <c r="CD28" s="1350"/>
      <c r="CE28" s="1350"/>
      <c r="CF28" s="1350"/>
      <c r="CG28" s="1350"/>
    </row>
    <row r="29">
      <c r="A29" s="1367" t="s">
        <v>2291</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2800</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3757</v>
      </c>
      <c r="U30" s="1295" t="s">
        <v>4093</v>
      </c>
      <c r="V30" s="1295" t="s">
        <v>9809</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9810</v>
      </c>
      <c r="AO30" s="1339"/>
      <c r="AP30" s="1310" t="s">
        <v>7928</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5269</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2382</v>
      </c>
      <c r="H32" s="1291" t="s">
        <v>920</v>
      </c>
      <c r="I32" s="1329"/>
      <c r="J32" s="1329"/>
      <c r="K32" s="1329"/>
      <c r="L32" s="1291" t="s">
        <v>9818</v>
      </c>
      <c r="M32" s="1329"/>
      <c r="N32" s="1326" t="s">
        <v>9819</v>
      </c>
      <c r="O32" s="1329"/>
      <c r="P32" s="1330"/>
      <c r="Q32" s="1295" t="s">
        <v>9820</v>
      </c>
      <c r="R32" s="1332"/>
      <c r="S32" s="1295" t="s">
        <v>9821</v>
      </c>
      <c r="T32" s="1295" t="s">
        <v>4775</v>
      </c>
      <c r="U32" s="1295" t="s">
        <v>9822</v>
      </c>
      <c r="V32" s="1295" t="s">
        <v>9823</v>
      </c>
      <c r="W32" s="1330"/>
      <c r="X32" s="1337"/>
      <c r="Y32" s="1337"/>
      <c r="Z32" s="1337"/>
      <c r="AA32" s="1402"/>
      <c r="AB32" s="1337"/>
      <c r="AC32" s="1337"/>
      <c r="AD32" s="1300" t="s">
        <v>3934</v>
      </c>
      <c r="AE32" s="1300" t="s">
        <v>2593</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2355</v>
      </c>
      <c r="BG32" s="1346"/>
      <c r="BH32" s="1346"/>
      <c r="BI32" s="1346"/>
      <c r="BJ32" s="1314" t="s">
        <v>9828</v>
      </c>
      <c r="BK32" s="1346"/>
      <c r="BL32" s="1330"/>
      <c r="BM32" s="1348"/>
      <c r="BN32" s="1348"/>
      <c r="BO32" s="1348"/>
      <c r="BP32" s="1348"/>
      <c r="BQ32" s="1348"/>
      <c r="BR32" s="1348"/>
      <c r="BS32" s="1347" t="s">
        <v>7885</v>
      </c>
      <c r="BT32" s="1348"/>
      <c r="BU32" s="1319" t="s">
        <v>9829</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7591</v>
      </c>
      <c r="M33" s="1329"/>
      <c r="N33" s="1329"/>
      <c r="O33" s="1329"/>
      <c r="P33" s="1330"/>
      <c r="Q33" s="1332"/>
      <c r="R33" s="1332"/>
      <c r="S33" s="1332"/>
      <c r="T33" s="1332"/>
      <c r="U33" s="1332"/>
      <c r="V33" s="1332"/>
      <c r="W33" s="1330"/>
      <c r="X33" s="1337"/>
      <c r="Y33" s="1337"/>
      <c r="Z33" s="1337"/>
      <c r="AA33" s="1402"/>
      <c r="AB33" s="1337"/>
      <c r="AC33" s="1337"/>
      <c r="AD33" s="1300" t="s">
        <v>5944</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7715</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4477</v>
      </c>
      <c r="B34" s="105" t="s">
        <v>3323</v>
      </c>
      <c r="C34" s="106" t="s">
        <v>1353</v>
      </c>
      <c r="D34" s="107" t="s">
        <v>1353</v>
      </c>
      <c r="E34" s="108" t="s">
        <v>1353</v>
      </c>
      <c r="F34" s="109" t="s">
        <v>1353</v>
      </c>
      <c r="G34" s="105" t="s">
        <v>2577</v>
      </c>
      <c r="H34" s="1329"/>
      <c r="I34" s="1329"/>
      <c r="J34" s="1291" t="s">
        <v>9833</v>
      </c>
      <c r="K34" s="1291"/>
      <c r="L34" s="1291"/>
      <c r="M34" s="1291" t="s">
        <v>9834</v>
      </c>
      <c r="N34" s="1329"/>
      <c r="O34" s="1291" t="s">
        <v>9835</v>
      </c>
      <c r="P34" s="1330"/>
      <c r="Q34" s="1332"/>
      <c r="R34" s="1295" t="s">
        <v>6430</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9854</v>
      </c>
      <c r="O37" s="1329"/>
      <c r="P37" s="1330"/>
      <c r="Q37" s="1332"/>
      <c r="R37" s="1332"/>
      <c r="S37" s="1332"/>
      <c r="T37" s="1332"/>
      <c r="U37" s="1355"/>
      <c r="V37" s="1295" t="s">
        <v>9855</v>
      </c>
      <c r="W37" s="1330"/>
      <c r="X37" s="1337"/>
      <c r="Y37" s="1337"/>
      <c r="Z37" s="1335" t="s">
        <v>7556</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7838</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2717</v>
      </c>
      <c r="B38" s="105" t="s">
        <v>2382</v>
      </c>
      <c r="C38" s="106" t="s">
        <v>1353</v>
      </c>
      <c r="D38" s="107" t="s">
        <v>1353</v>
      </c>
      <c r="E38" s="108" t="s">
        <v>1353</v>
      </c>
      <c r="F38" s="109" t="s">
        <v>1353</v>
      </c>
      <c r="G38" s="105" t="s">
        <v>728</v>
      </c>
      <c r="H38" s="1329"/>
      <c r="I38" s="1329"/>
      <c r="J38" s="1329"/>
      <c r="K38" s="1329"/>
      <c r="L38" s="1426" t="s">
        <v>8675</v>
      </c>
      <c r="M38" s="1352" t="s">
        <v>2765</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7640</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8198</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4465</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2240</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6082</v>
      </c>
      <c r="F1" s="1444" t="s">
        <v>6325</v>
      </c>
      <c r="G1" s="1445" t="s">
        <v>38</v>
      </c>
      <c r="H1" s="1446" t="s">
        <v>36</v>
      </c>
      <c r="I1" s="1442" t="s">
        <v>9871</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7608</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5861</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5786</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2717</v>
      </c>
      <c r="B10" s="1459" t="s">
        <v>7102</v>
      </c>
      <c r="C10" s="1469">
        <v>0.05103009259259259</v>
      </c>
      <c r="D10" s="1096" t="s">
        <v>9932</v>
      </c>
      <c r="E10" s="1467" t="s">
        <v>8892</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7458</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7918</v>
      </c>
      <c r="M13" s="1462">
        <v>0.05197916666666667</v>
      </c>
      <c r="N13" s="1463" t="str">
        <f t="shared" si="1"/>
        <v>0:56</v>
      </c>
      <c r="O13" s="1096" t="s">
        <v>9964</v>
      </c>
    </row>
    <row r="14" ht="15.75" customHeight="1">
      <c r="A14" s="1088" t="s">
        <v>7513</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7536</v>
      </c>
      <c r="M14" s="1462">
        <v>0.05258101851851852</v>
      </c>
      <c r="N14" s="1463" t="str">
        <f t="shared" si="1"/>
        <v>1:38</v>
      </c>
      <c r="O14" s="1096" t="s">
        <v>9899</v>
      </c>
    </row>
    <row r="15" ht="15.75" customHeight="1">
      <c r="A15" s="1156" t="s">
        <v>7586</v>
      </c>
      <c r="B15" s="1473" t="s">
        <v>7128</v>
      </c>
      <c r="C15" s="1460">
        <v>0.05146990740740741</v>
      </c>
      <c r="D15" s="1475" t="s">
        <v>9880</v>
      </c>
      <c r="E15" s="1094" t="s">
        <v>8726</v>
      </c>
      <c r="F15" s="1475" t="s">
        <v>9882</v>
      </c>
      <c r="G15" s="1475" t="s">
        <v>9883</v>
      </c>
      <c r="H15" s="1475" t="s">
        <v>9884</v>
      </c>
      <c r="I15" s="1096" t="s">
        <v>9973</v>
      </c>
      <c r="J15" s="1475" t="s">
        <v>9886</v>
      </c>
      <c r="K15" s="1475" t="s">
        <v>9887</v>
      </c>
      <c r="L15" s="1211" t="s">
        <v>7608</v>
      </c>
      <c r="M15" s="1462">
        <v>0.05236111111111111</v>
      </c>
      <c r="N15" s="1463" t="str">
        <f t="shared" si="1"/>
        <v>1:17</v>
      </c>
      <c r="O15" s="1096" t="s">
        <v>9899</v>
      </c>
    </row>
    <row r="16" ht="15.75" customHeight="1">
      <c r="A16" s="1075" t="s">
        <v>6482</v>
      </c>
      <c r="B16" s="1459" t="s">
        <v>7102</v>
      </c>
      <c r="C16" s="1464">
        <v>0.051550925925925924</v>
      </c>
      <c r="D16" s="1096" t="s">
        <v>9974</v>
      </c>
      <c r="E16" s="1467" t="s">
        <v>8688</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8656</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2884</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2768</v>
      </c>
      <c r="B21" s="1473" t="s">
        <v>7128</v>
      </c>
      <c r="C21" s="1464">
        <v>0.052175925925925924</v>
      </c>
      <c r="D21" s="1096" t="s">
        <v>10013</v>
      </c>
      <c r="E21" s="1475" t="s">
        <v>10014</v>
      </c>
      <c r="F21" s="1096" t="s">
        <v>10015</v>
      </c>
      <c r="G21" s="1096" t="s">
        <v>10016</v>
      </c>
      <c r="H21" s="1096" t="s">
        <v>10017</v>
      </c>
      <c r="I21" s="1096" t="s">
        <v>8223</v>
      </c>
      <c r="J21" s="1096" t="s">
        <v>10018</v>
      </c>
      <c r="K21" s="1096" t="s">
        <v>10019</v>
      </c>
      <c r="L21" s="1096" t="s">
        <v>8055</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7709</v>
      </c>
      <c r="J23" s="1096" t="s">
        <v>10034</v>
      </c>
      <c r="K23" s="1096" t="s">
        <v>10035</v>
      </c>
      <c r="L23" s="1096" t="s">
        <v>7433</v>
      </c>
      <c r="M23" s="1462">
        <v>0.053912037037037036</v>
      </c>
      <c r="N23" s="1462" t="str">
        <f t="shared" si="2"/>
        <v>2:06</v>
      </c>
      <c r="O23" s="1096" t="s">
        <v>9899</v>
      </c>
    </row>
    <row r="24" ht="15.75" customHeight="1">
      <c r="A24" s="1156" t="s">
        <v>6591</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8410</v>
      </c>
      <c r="M24" s="1462">
        <v>0.05331018518518518</v>
      </c>
      <c r="N24" s="1487">
        <v>0.03611111111111111</v>
      </c>
      <c r="O24" s="1096" t="s">
        <v>10044</v>
      </c>
    </row>
    <row r="25" ht="15.75" customHeight="1">
      <c r="A25" s="1112" t="s">
        <v>3759</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8718</v>
      </c>
      <c r="M25" s="1462">
        <v>0.054050925925925926</v>
      </c>
      <c r="N25" s="1462" t="str">
        <f t="shared" ref="N25:N28" si="3">TEXT(M25-C25, "m:ss")</f>
        <v>1:51</v>
      </c>
      <c r="O25" s="1096" t="s">
        <v>10053</v>
      </c>
    </row>
    <row r="26" ht="15.75" customHeight="1">
      <c r="A26" s="1489" t="s">
        <v>6485</v>
      </c>
      <c r="B26" s="1473" t="s">
        <v>7102</v>
      </c>
      <c r="C26" s="1464">
        <v>0.05295138888888889</v>
      </c>
      <c r="D26" s="1096" t="s">
        <v>10054</v>
      </c>
      <c r="E26" s="1094" t="s">
        <v>10055</v>
      </c>
      <c r="F26" s="1096" t="s">
        <v>10056</v>
      </c>
      <c r="G26" s="1096" t="s">
        <v>10057</v>
      </c>
      <c r="H26" s="1096" t="s">
        <v>10058</v>
      </c>
      <c r="I26" s="1096" t="s">
        <v>7613</v>
      </c>
      <c r="J26" s="1096" t="s">
        <v>10059</v>
      </c>
      <c r="K26" s="1096" t="s">
        <v>10060</v>
      </c>
      <c r="L26" s="1096" t="s">
        <v>8319</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6726</v>
      </c>
      <c r="J27" s="1096" t="s">
        <v>10066</v>
      </c>
      <c r="K27" s="1096" t="s">
        <v>10067</v>
      </c>
      <c r="L27" s="1096" t="s">
        <v>8082</v>
      </c>
      <c r="M27" s="1462">
        <v>0.054560185185185184</v>
      </c>
      <c r="N27" s="1462" t="str">
        <f t="shared" si="3"/>
        <v>1:07</v>
      </c>
      <c r="O27" s="1096"/>
    </row>
    <row r="28" ht="15.75" customHeight="1">
      <c r="A28" s="1112" t="s">
        <v>4625</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9301</v>
      </c>
      <c r="M28" s="1462">
        <v>0.06225694444444444</v>
      </c>
      <c r="N28" s="1462" t="str">
        <f t="shared" si="3"/>
        <v>2:36</v>
      </c>
      <c r="O28" s="1096" t="s">
        <v>9899</v>
      </c>
    </row>
    <row r="29" ht="15.75" customHeight="1">
      <c r="A29" s="1112" t="s">
        <v>5853</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