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<sst xmlns="http://schemas.openxmlformats.org/spreadsheetml/2006/main" count="19775" uniqueCount="10409">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</sst>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162048820"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7RwpSqYaoG4"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HeartlessShinyVampirePJSalt-8A6Qjiwor0Mw0dXF"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www.twitch.tv/videos/979264369"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1015265953" TargetMode="External"/><Relationship Id="rId1511" Type="http://schemas.openxmlformats.org/officeDocument/2006/relationships/hyperlink" Target="https://youtu.be/RD61eQAUq8o" TargetMode="External"/><Relationship Id="rId1995" Type="http://schemas.openxmlformats.org/officeDocument/2006/relationships/hyperlink" Target="https://www.twitch.tv/videos/918236232"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CooperativeToughClamKeyboardCat-WMqqrTRLaI53Tf0e" TargetMode="External"/><Relationship Id="rId1513" Type="http://schemas.openxmlformats.org/officeDocument/2006/relationships/hyperlink" Target="https://youtu.be/8WiZASgkDk0" TargetMode="External"/><Relationship Id="rId1997" Type="http://schemas.openxmlformats.org/officeDocument/2006/relationships/hyperlink" Target="https://clips.twitch.tv/IcyVivaciousWallabyVoHiYo-aUnD6rLkmAhxHI-U"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Ngat0aiNqB8"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TangentialPrettyMartenFUNgineer-JujlITh1bGg2iakw"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BashfulBumblingGuanacoPastaThat-z5cyWFvHAyO-9oOq" TargetMode="External"/><Relationship Id="rId1991" Type="http://schemas.openxmlformats.org/officeDocument/2006/relationships/hyperlink" Target="https://clips.twitch.tv/GeniusCuriousBeeFloof-wUpHUgAU3iHCY-pW" TargetMode="External"/><Relationship Id="rId1992" Type="http://schemas.openxmlformats.org/officeDocument/2006/relationships/hyperlink" Target="https://clips.twitch.tv/SleepyMoralDogeDuDudu-Y_xr_ueYZqGH7D_Z" TargetMode="External"/><Relationship Id="rId1993" Type="http://schemas.openxmlformats.org/officeDocument/2006/relationships/hyperlink" Target="https://www.twitch.tv/videos/1011472618"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67mgMNNVC3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qEVj6r0CiOM"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DistinctTardyPangolinLeeroyJenkins-ZbXCJ-mu3uLeU1Hf"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PopularCrowdedAniseSSSsss-X8fwlzMOHVsqztE1" TargetMode="External"/><Relationship Id="rId1504" Type="http://schemas.openxmlformats.org/officeDocument/2006/relationships/hyperlink" Target="https://youtu.be/JZfvgk9YFVE" TargetMode="External"/><Relationship Id="rId1988" Type="http://schemas.openxmlformats.org/officeDocument/2006/relationships/hyperlink" Target="https://clips.twitch.tv/ArtsyPeacefulPancakePanicVis-iQUfrXXv6fTin2k5" TargetMode="External"/><Relationship Id="rId1505" Type="http://schemas.openxmlformats.org/officeDocument/2006/relationships/hyperlink" Target="https://youtu.be/ewwN3diiU_w" TargetMode="External"/><Relationship Id="rId1989" Type="http://schemas.openxmlformats.org/officeDocument/2006/relationships/hyperlink" Target="https://www.twitch.tv/videos/1208373209"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2fhIenEkLlY" TargetMode="External"/><Relationship Id="rId1579" Type="http://schemas.openxmlformats.org/officeDocument/2006/relationships/hyperlink" Target="https://youtu.be/WClStilz1vM"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youtu.be/7fwDH3Vvugs"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zsf3A_keP9c" TargetMode="External"/><Relationship Id="rId2028" Type="http://schemas.openxmlformats.org/officeDocument/2006/relationships/hyperlink" Target="https://youtu.be/__c708_VdNk" TargetMode="External"/><Relationship Id="rId2029" Type="http://schemas.openxmlformats.org/officeDocument/2006/relationships/hyperlink" Target="https://youtu.be/pD5HW4P9E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ar5r-LqdII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euElJMu83VE"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8II1KT_BGN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cXWKwQNogj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8M13L8Gtk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CC6hVWHkqH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y4UoH2X0c9o" TargetMode="External"/><Relationship Id="rId1169" Type="http://schemas.openxmlformats.org/officeDocument/2006/relationships/hyperlink" Target="https://youtu.be/kDa0FuD_VSk" TargetMode="External"/><Relationship Id="rId2016" Type="http://schemas.openxmlformats.org/officeDocument/2006/relationships/hyperlink" Target="https://youtu.be/qer8TwIcqq0" TargetMode="External"/><Relationship Id="rId2017" Type="http://schemas.openxmlformats.org/officeDocument/2006/relationships/hyperlink" Target="https://youtu.be/G0zDmWkFZqU" TargetMode="External"/><Relationship Id="rId2018" Type="http://schemas.openxmlformats.org/officeDocument/2006/relationships/hyperlink" Target="https://youtu.be/3j_fwJrJ7Po" TargetMode="External"/><Relationship Id="rId2019" Type="http://schemas.openxmlformats.org/officeDocument/2006/relationships/hyperlink" Target="https://youtu.be/yFFD-rsKw4A"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lUgmkVERpkE"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youtu.be/R9Hszrvu8w0"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X5RSLQWZHZ8" TargetMode="External"/><Relationship Id="rId2467" Type="http://schemas.openxmlformats.org/officeDocument/2006/relationships/drawing" Target="../drawings/drawing2.xml"/><Relationship Id="rId1137" Type="http://schemas.openxmlformats.org/officeDocument/2006/relationships/hyperlink" Target="https://youtu.be/_TlIrxDzZtY" TargetMode="External"/><Relationship Id="rId2468" Type="http://schemas.openxmlformats.org/officeDocument/2006/relationships/vmlDrawing" Target="../drawings/vmlDrawing1.v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98788240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G3WjUrEsVKg"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DirtyRenownedSnailJonCarnage-vZ4T4UskQ8t0-qTx"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GoldenColdbloodedMoonSoonerLater-jCnPmLMVNxR13zgZ"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2472" Type="http://schemas.openxmlformats.org/officeDocument/2006/relationships/table" Target="../tables/table1.xml"/><Relationship Id="rId1142" Type="http://schemas.openxmlformats.org/officeDocument/2006/relationships/hyperlink" Target="https://youtu.be/5YM9E5aC7jU"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eRWK6mfnIu4" TargetMode="External"/><Relationship Id="rId2131" Type="http://schemas.openxmlformats.org/officeDocument/2006/relationships/hyperlink" Target="https://youtu.be/ZpziCD-3Ss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2GpTaxCA3Y0" TargetMode="External"/><Relationship Id="rId2104" Type="http://schemas.openxmlformats.org/officeDocument/2006/relationships/hyperlink" Target="https://youtu.be/duVxyyKkGSE" TargetMode="External"/><Relationship Id="rId1258" Type="http://schemas.openxmlformats.org/officeDocument/2006/relationships/hyperlink" Target="https://youtu.be/sq5BxsfnZDw" TargetMode="External"/><Relationship Id="rId2105" Type="http://schemas.openxmlformats.org/officeDocument/2006/relationships/hyperlink" Target="https://youtu.be/lS7QPVmcTxA" TargetMode="External"/><Relationship Id="rId1259" Type="http://schemas.openxmlformats.org/officeDocument/2006/relationships/hyperlink" Target="https://youtu.be/fc6l-rFRgb8?t=191"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pD9XOt8-FZo"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FotdJZTHWuM"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AZFU88_2tQ" TargetMode="External"/><Relationship Id="rId1274" Type="http://schemas.openxmlformats.org/officeDocument/2006/relationships/hyperlink" Target="https://youtu.be/zEmZ7VjkQIk"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twitch.tv/videos/1066266235"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10011</v>
      </c>
      <c r="D1" s="1408" t="s">
        <v>6063</v>
      </c>
      <c r="E1" s="1349" t="s">
        <v>6284</v>
      </c>
      <c r="F1" s="1350" t="s">
        <v>38</v>
      </c>
      <c r="G1" s="1351" t="s">
        <v>36</v>
      </c>
      <c r="H1" s="1347" t="s">
        <v>10012</v>
      </c>
      <c r="I1" s="1352" t="s">
        <v>39</v>
      </c>
      <c r="J1" s="1353" t="s">
        <v>6239</v>
      </c>
      <c r="K1" s="1034" t="s">
        <v>7004</v>
      </c>
      <c r="L1" s="1034" t="s">
        <v>7006</v>
      </c>
    </row>
    <row r="2" ht="15.75" customHeight="1">
      <c r="A2" s="1047" t="s">
        <v>7007</v>
      </c>
      <c r="B2" s="1048" t="s">
        <v>7008</v>
      </c>
      <c r="C2" s="1050" t="s">
        <v>10013</v>
      </c>
      <c r="D2" s="1051" t="s">
        <v>10198</v>
      </c>
      <c r="E2" s="1052" t="s">
        <v>10199</v>
      </c>
      <c r="F2" s="1053" t="s">
        <v>10200</v>
      </c>
      <c r="G2" s="1055" t="s">
        <v>10201</v>
      </c>
      <c r="H2" s="1050" t="s">
        <v>10202</v>
      </c>
      <c r="I2" s="1056" t="s">
        <v>10203</v>
      </c>
      <c r="J2" s="1057" t="s">
        <v>10204</v>
      </c>
      <c r="K2" s="1049" t="s">
        <v>7036</v>
      </c>
      <c r="L2" s="1059"/>
    </row>
    <row r="3" ht="15.75" customHeight="1">
      <c r="A3" s="1060" t="s">
        <v>7037</v>
      </c>
      <c r="B3" s="1061" t="s">
        <v>7038</v>
      </c>
      <c r="C3" s="1050" t="s">
        <v>10205</v>
      </c>
      <c r="D3" s="1051" t="s">
        <v>10206</v>
      </c>
      <c r="E3" s="1052" t="s">
        <v>10207</v>
      </c>
      <c r="F3" s="1053" t="s">
        <v>10208</v>
      </c>
      <c r="G3" s="1055" t="s">
        <v>10209</v>
      </c>
      <c r="H3" s="1050" t="s">
        <v>10210</v>
      </c>
      <c r="I3" s="1056" t="s">
        <v>10211</v>
      </c>
      <c r="J3" s="1057" t="s">
        <v>10212</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10037</v>
      </c>
      <c r="D5" s="1083" t="s">
        <v>10198</v>
      </c>
      <c r="E5" s="1083" t="s">
        <v>10199</v>
      </c>
      <c r="F5" s="1083" t="s">
        <v>10200</v>
      </c>
      <c r="G5" s="1083" t="s">
        <v>10201</v>
      </c>
      <c r="H5" s="1409" t="s">
        <v>10202</v>
      </c>
      <c r="I5" s="1083" t="s">
        <v>10203</v>
      </c>
      <c r="J5" s="1083" t="s">
        <v>10204</v>
      </c>
      <c r="K5" s="1084" t="s">
        <v>7036</v>
      </c>
      <c r="L5" s="1084" t="s">
        <v>10040</v>
      </c>
    </row>
    <row r="6" ht="15.75" customHeight="1">
      <c r="A6" s="1077" t="s">
        <v>5340</v>
      </c>
      <c r="B6" s="1066" t="s">
        <v>7008</v>
      </c>
      <c r="C6" s="1084" t="s">
        <v>10213</v>
      </c>
      <c r="D6" s="1084" t="s">
        <v>10214</v>
      </c>
      <c r="E6" s="1084" t="s">
        <v>10215</v>
      </c>
      <c r="F6" s="1079" t="s">
        <v>10216</v>
      </c>
      <c r="G6" s="1079" t="s">
        <v>10217</v>
      </c>
      <c r="H6" s="1410" t="s">
        <v>10218</v>
      </c>
      <c r="I6" s="1079" t="s">
        <v>10219</v>
      </c>
      <c r="J6" s="1079" t="s">
        <v>10220</v>
      </c>
      <c r="K6" s="1084" t="s">
        <v>7143</v>
      </c>
      <c r="L6" s="1084"/>
    </row>
    <row r="7" ht="15.75" customHeight="1">
      <c r="A7" s="1077" t="s">
        <v>1642</v>
      </c>
      <c r="B7" s="1066" t="s">
        <v>7008</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7008</v>
      </c>
      <c r="C8" s="1362" t="s">
        <v>10013</v>
      </c>
      <c r="D8" s="1084" t="s">
        <v>10231</v>
      </c>
      <c r="E8" s="1084" t="s">
        <v>10232</v>
      </c>
      <c r="F8" s="1084" t="s">
        <v>10233</v>
      </c>
      <c r="G8" s="1084" t="s">
        <v>10234</v>
      </c>
      <c r="H8" s="1084" t="s">
        <v>10235</v>
      </c>
      <c r="I8" s="1084" t="s">
        <v>10236</v>
      </c>
      <c r="J8" s="1084" t="s">
        <v>10237</v>
      </c>
      <c r="K8" s="1084" t="s">
        <v>7222</v>
      </c>
      <c r="L8" s="1084"/>
    </row>
    <row r="9" ht="15.75" customHeight="1">
      <c r="A9" s="1065" t="s">
        <v>5446</v>
      </c>
      <c r="B9" s="1066" t="s">
        <v>7008</v>
      </c>
      <c r="C9" s="1084" t="s">
        <v>10238</v>
      </c>
      <c r="D9" s="1084" t="s">
        <v>10239</v>
      </c>
      <c r="E9" s="1084" t="s">
        <v>10240</v>
      </c>
      <c r="F9" s="1084" t="s">
        <v>10241</v>
      </c>
      <c r="G9" s="1084" t="s">
        <v>10242</v>
      </c>
      <c r="H9" s="1084" t="s">
        <v>10243</v>
      </c>
      <c r="I9" s="1084" t="s">
        <v>10244</v>
      </c>
      <c r="J9" s="1084" t="s">
        <v>10245</v>
      </c>
      <c r="K9" s="1084" t="s">
        <v>7169</v>
      </c>
      <c r="L9" s="1084"/>
    </row>
    <row r="10" ht="16.5" customHeight="1">
      <c r="A10" s="1368" t="s">
        <v>2251</v>
      </c>
      <c r="B10" s="1066" t="s">
        <v>7008</v>
      </c>
      <c r="C10" s="1084" t="s">
        <v>10072</v>
      </c>
      <c r="D10" s="1084" t="s">
        <v>10246</v>
      </c>
      <c r="E10" s="1084" t="s">
        <v>10247</v>
      </c>
      <c r="F10" s="1084" t="s">
        <v>10248</v>
      </c>
      <c r="G10" s="1084" t="s">
        <v>10249</v>
      </c>
      <c r="H10" s="1084" t="s">
        <v>10250</v>
      </c>
      <c r="I10" s="1084" t="s">
        <v>10251</v>
      </c>
      <c r="J10" s="1084" t="s">
        <v>10252</v>
      </c>
      <c r="K10" s="1084" t="s">
        <v>7191</v>
      </c>
      <c r="L10" s="1084" t="s">
        <v>10253</v>
      </c>
    </row>
    <row r="11" ht="15.75" customHeight="1">
      <c r="A11" s="1065" t="s">
        <v>928</v>
      </c>
      <c r="B11" s="1066" t="s">
        <v>7008</v>
      </c>
      <c r="C11" s="1084" t="s">
        <v>10254</v>
      </c>
      <c r="D11" s="1084" t="s">
        <v>10255</v>
      </c>
      <c r="E11" s="1084" t="s">
        <v>10256</v>
      </c>
      <c r="F11" s="1084" t="s">
        <v>10257</v>
      </c>
      <c r="G11" s="1084" t="s">
        <v>10258</v>
      </c>
      <c r="H11" s="1084" t="s">
        <v>10259</v>
      </c>
      <c r="I11" s="1084" t="s">
        <v>10260</v>
      </c>
      <c r="J11" s="1084" t="s">
        <v>10261</v>
      </c>
      <c r="K11" s="1084" t="s">
        <v>7383</v>
      </c>
      <c r="L11" s="1084"/>
    </row>
    <row r="12" ht="15.75" customHeight="1">
      <c r="A12" s="1065" t="s">
        <v>5676</v>
      </c>
      <c r="B12" s="1066" t="s">
        <v>7008</v>
      </c>
      <c r="C12" s="1084" t="s">
        <v>10262</v>
      </c>
      <c r="D12" s="1084" t="s">
        <v>10263</v>
      </c>
      <c r="E12" s="1084" t="s">
        <v>10264</v>
      </c>
      <c r="F12" s="1084" t="s">
        <v>10265</v>
      </c>
      <c r="G12" s="1084" t="s">
        <v>10266</v>
      </c>
      <c r="H12" s="1084" t="s">
        <v>10267</v>
      </c>
      <c r="I12" s="1084" t="s">
        <v>10268</v>
      </c>
      <c r="J12" s="1084" t="s">
        <v>10269</v>
      </c>
      <c r="K12" s="1084" t="s">
        <v>7685</v>
      </c>
      <c r="L12" s="1084"/>
    </row>
    <row r="13" ht="15.75" customHeight="1">
      <c r="A13" s="1127" t="s">
        <v>10123</v>
      </c>
      <c r="B13" s="1188" t="s">
        <v>7008</v>
      </c>
      <c r="C13" s="1084" t="s">
        <v>10124</v>
      </c>
      <c r="D13" s="1084" t="s">
        <v>10270</v>
      </c>
      <c r="E13" s="1381" t="s">
        <v>10271</v>
      </c>
      <c r="F13" s="1084" t="s">
        <v>10272</v>
      </c>
      <c r="G13" s="1084" t="s">
        <v>10273</v>
      </c>
      <c r="H13" s="1084" t="s">
        <v>10274</v>
      </c>
      <c r="I13" s="1084" t="s">
        <v>10275</v>
      </c>
      <c r="J13" s="1084" t="s">
        <v>10276</v>
      </c>
      <c r="K13" s="1084" t="s">
        <v>7438</v>
      </c>
      <c r="L13" s="1084"/>
    </row>
    <row r="14" ht="15.75" customHeight="1">
      <c r="A14" s="1077" t="s">
        <v>7385</v>
      </c>
      <c r="B14" s="1066" t="s">
        <v>7008</v>
      </c>
      <c r="C14" s="1084" t="s">
        <v>10096</v>
      </c>
      <c r="D14" s="1084" t="s">
        <v>10277</v>
      </c>
      <c r="E14" s="1084" t="s">
        <v>10278</v>
      </c>
      <c r="F14" s="1084" t="s">
        <v>10279</v>
      </c>
      <c r="G14" s="1084" t="s">
        <v>10280</v>
      </c>
      <c r="H14" s="1084" t="s">
        <v>10281</v>
      </c>
      <c r="I14" s="1084" t="s">
        <v>10282</v>
      </c>
      <c r="J14" s="1084" t="s">
        <v>10283</v>
      </c>
      <c r="K14" s="1084" t="s">
        <v>7410</v>
      </c>
      <c r="L14" s="1084"/>
    </row>
    <row r="15" ht="15.75" customHeight="1">
      <c r="A15" s="1127" t="s">
        <v>617</v>
      </c>
      <c r="B15" s="1188" t="s">
        <v>7038</v>
      </c>
      <c r="C15" s="1084" t="s">
        <v>10205</v>
      </c>
      <c r="D15" s="1084" t="s">
        <v>10206</v>
      </c>
      <c r="E15" s="1084" t="s">
        <v>10207</v>
      </c>
      <c r="F15" s="1084" t="s">
        <v>10208</v>
      </c>
      <c r="G15" s="1084" t="s">
        <v>10209</v>
      </c>
      <c r="H15" s="1084" t="s">
        <v>10210</v>
      </c>
      <c r="I15" s="1084" t="s">
        <v>10211</v>
      </c>
      <c r="J15" s="1084" t="s">
        <v>10212</v>
      </c>
      <c r="K15" s="1084" t="s">
        <v>7609</v>
      </c>
      <c r="L15" s="1084" t="s">
        <v>10284</v>
      </c>
    </row>
    <row r="16">
      <c r="A16" s="1373" t="s">
        <v>2674</v>
      </c>
      <c r="B16" s="1156" t="s">
        <v>7038</v>
      </c>
      <c r="C16" s="1084" t="s">
        <v>10285</v>
      </c>
      <c r="D16" s="1084" t="s">
        <v>10286</v>
      </c>
      <c r="E16" s="1084" t="s">
        <v>10287</v>
      </c>
      <c r="F16" s="1084" t="s">
        <v>10288</v>
      </c>
      <c r="G16" s="1084" t="s">
        <v>10289</v>
      </c>
      <c r="H16" s="1084" t="s">
        <v>10290</v>
      </c>
      <c r="I16" s="1084" t="s">
        <v>10291</v>
      </c>
      <c r="J16" s="1084" t="s">
        <v>10292</v>
      </c>
      <c r="K16" s="1084" t="s">
        <v>8874</v>
      </c>
      <c r="L16" s="1084" t="s">
        <v>10293</v>
      </c>
    </row>
    <row r="17" ht="15.75" customHeight="1">
      <c r="A17" s="1137" t="s">
        <v>2399</v>
      </c>
      <c r="B17" s="1188" t="s">
        <v>7008</v>
      </c>
      <c r="C17" s="1084" t="s">
        <v>10151</v>
      </c>
      <c r="D17" s="1084" t="s">
        <v>10294</v>
      </c>
      <c r="E17" s="1084" t="s">
        <v>10295</v>
      </c>
      <c r="F17" s="1084" t="s">
        <v>10296</v>
      </c>
      <c r="G17" s="1084" t="s">
        <v>10297</v>
      </c>
      <c r="H17" s="1084" t="s">
        <v>10298</v>
      </c>
      <c r="I17" s="1084" t="s">
        <v>10299</v>
      </c>
      <c r="J17" s="1084" t="s">
        <v>10300</v>
      </c>
      <c r="K17" s="1084" t="s">
        <v>8265</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3313</v>
      </c>
      <c r="D6" s="1427" t="s">
        <v>10309</v>
      </c>
      <c r="E6" s="1426" t="s">
        <v>10310</v>
      </c>
      <c r="F6" s="1428">
        <v>44233.0</v>
      </c>
    </row>
    <row r="7">
      <c r="A7" s="1424" t="s">
        <v>10311</v>
      </c>
      <c r="B7" s="1429" t="s">
        <v>10312</v>
      </c>
      <c r="C7" s="1426" t="s">
        <v>5676</v>
      </c>
      <c r="D7" s="1427" t="s">
        <v>10313</v>
      </c>
      <c r="E7" s="1426" t="s">
        <v>10310</v>
      </c>
      <c r="F7" s="1428">
        <v>43878.0</v>
      </c>
    </row>
    <row r="8">
      <c r="A8" s="1424" t="s">
        <v>10314</v>
      </c>
      <c r="B8" s="1430" t="s">
        <v>10315</v>
      </c>
      <c r="C8" s="1426" t="s">
        <v>5446</v>
      </c>
      <c r="D8" s="1427" t="s">
        <v>10316</v>
      </c>
      <c r="E8" s="1426" t="s">
        <v>10310</v>
      </c>
      <c r="F8" s="1428">
        <v>43879.0</v>
      </c>
    </row>
    <row r="9">
      <c r="A9" s="1431" t="s">
        <v>10317</v>
      </c>
      <c r="B9" s="1432" t="s">
        <v>10318</v>
      </c>
      <c r="C9" s="1426" t="s">
        <v>3510</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3313</v>
      </c>
      <c r="D16" s="1427" t="s">
        <v>10329</v>
      </c>
      <c r="E16" s="1426" t="s">
        <v>10310</v>
      </c>
      <c r="F16" s="1428">
        <v>44250.0</v>
      </c>
    </row>
    <row r="17">
      <c r="A17" s="1431" t="s">
        <v>10330</v>
      </c>
      <c r="B17" s="1429" t="s">
        <v>10312</v>
      </c>
      <c r="C17" s="1426" t="s">
        <v>3485</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4282</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4950</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2067</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2067</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8757</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3350</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4902</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3313</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1770</v>
      </c>
      <c r="D130" s="1442" t="s">
        <v>10374</v>
      </c>
      <c r="E130" s="1426" t="s">
        <v>10310</v>
      </c>
      <c r="F130" s="1443">
        <v>43925.0</v>
      </c>
    </row>
    <row r="131">
      <c r="A131" s="1437"/>
      <c r="B131" s="1430" t="s">
        <v>10315</v>
      </c>
      <c r="C131" s="1426" t="s">
        <v>4240</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4282</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1974</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4282</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5856</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3485</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111" t="s">
        <v>1363</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09"/>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1734</v>
      </c>
      <c r="BT28" s="240" t="s">
        <v>389</v>
      </c>
      <c r="BU28" s="139" t="s">
        <v>1885</v>
      </c>
      <c r="BV28" s="240" t="s">
        <v>1886</v>
      </c>
      <c r="BW28" s="296"/>
      <c r="BX28" s="137" t="s">
        <v>1887</v>
      </c>
      <c r="BY28" s="240" t="s">
        <v>1888</v>
      </c>
      <c r="BZ28" s="296"/>
      <c r="CA28" s="296"/>
      <c r="CB28" s="296"/>
      <c r="CC28" s="296"/>
      <c r="CD28" s="296"/>
      <c r="CE28" s="262" t="s">
        <v>1614</v>
      </c>
      <c r="CF28" s="262" t="s">
        <v>1561</v>
      </c>
      <c r="CG28" s="262" t="s">
        <v>1889</v>
      </c>
      <c r="CH28" s="262" t="s">
        <v>1890</v>
      </c>
      <c r="CI28" s="262" t="s">
        <v>566</v>
      </c>
      <c r="CJ28" s="262" t="s">
        <v>1891</v>
      </c>
      <c r="CK28" s="262" t="s">
        <v>1892</v>
      </c>
      <c r="CL28" s="147" t="s">
        <v>1893</v>
      </c>
      <c r="CM28" s="297"/>
      <c r="CN28" s="262" t="s">
        <v>1241</v>
      </c>
      <c r="CO28" s="329"/>
      <c r="CP28" s="297"/>
      <c r="CQ28" s="297"/>
      <c r="CR28" s="178"/>
      <c r="CS28" s="246" t="s">
        <v>1279</v>
      </c>
      <c r="CT28" s="159" t="s">
        <v>591</v>
      </c>
      <c r="CU28" s="159" t="s">
        <v>183</v>
      </c>
      <c r="CV28" s="159" t="s">
        <v>1152</v>
      </c>
      <c r="CW28" s="246" t="s">
        <v>1894</v>
      </c>
      <c r="CX28" s="159" t="s">
        <v>1895</v>
      </c>
      <c r="CY28" s="325" t="s">
        <v>1735</v>
      </c>
      <c r="CZ28" s="246" t="s">
        <v>1349</v>
      </c>
      <c r="DA28" s="300"/>
      <c r="DB28" s="300"/>
      <c r="DC28" s="300"/>
      <c r="DD28" s="300"/>
      <c r="DE28" s="300"/>
      <c r="DF28" s="250" t="s">
        <v>193</v>
      </c>
      <c r="DG28" s="263"/>
      <c r="DH28" s="263"/>
      <c r="DI28" s="250"/>
      <c r="DJ28" s="213" t="s">
        <v>196</v>
      </c>
      <c r="DK28" s="250" t="s">
        <v>1896</v>
      </c>
      <c r="DL28" s="214" t="s">
        <v>1502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0" t="s">
        <v>1900</v>
      </c>
      <c r="B29" s="80" t="s">
        <v>1901</v>
      </c>
      <c r="C29" s="81" t="s">
        <v>1222</v>
      </c>
      <c r="D29" s="82" t="s">
        <v>1222</v>
      </c>
      <c r="E29" s="83" t="s">
        <v>853</v>
      </c>
      <c r="F29" s="331" t="s">
        <v>1644</v>
      </c>
      <c r="G29" s="80" t="s">
        <v>1902</v>
      </c>
      <c r="H29" s="220" t="s">
        <v>1456</v>
      </c>
      <c r="I29" s="332" t="s">
        <v>1903</v>
      </c>
      <c r="J29" s="333" t="s">
        <v>1904</v>
      </c>
      <c r="K29" s="332" t="s">
        <v>1905</v>
      </c>
      <c r="L29" s="332" t="s">
        <v>1906</v>
      </c>
      <c r="M29" s="220" t="s">
        <v>1907</v>
      </c>
      <c r="N29" s="332" t="s">
        <v>1908</v>
      </c>
      <c r="O29" s="333" t="s">
        <v>1909</v>
      </c>
      <c r="P29" s="334" t="str">
        <f>HYPERLINK("https://clips.twitch.tv/BetterEnticingWatercressDancingBaby","16.08")</f>
        <v>16.08</v>
      </c>
      <c r="Q29" s="315" t="s">
        <v>1910</v>
      </c>
      <c r="R29" s="335"/>
      <c r="S29" s="315" t="s">
        <v>688</v>
      </c>
      <c r="T29" s="220" t="s">
        <v>1911</v>
      </c>
      <c r="U29" s="334" t="str">
        <f>HYPERLINK("https://youtu.be/HHFrEbWlPX4","50.03")</f>
        <v>50.03</v>
      </c>
      <c r="V29" s="336" t="s">
        <v>1912</v>
      </c>
      <c r="W29" s="110"/>
      <c r="X29" s="332" t="s">
        <v>1913</v>
      </c>
      <c r="Y29" s="332" t="s">
        <v>1914</v>
      </c>
      <c r="Z29" s="332" t="s">
        <v>1915</v>
      </c>
      <c r="AA29" s="332" t="s">
        <v>1916</v>
      </c>
      <c r="AB29" s="332" t="s">
        <v>1917</v>
      </c>
      <c r="AC29" s="332" t="s">
        <v>1918</v>
      </c>
      <c r="AD29" s="335"/>
      <c r="AE29" s="337" t="s">
        <v>1919</v>
      </c>
      <c r="AF29" s="337" t="s">
        <v>1920</v>
      </c>
      <c r="AG29" s="334" t="str">
        <f>HYPERLINK("https://youtu.be/N6tkTf4Wb68","53.04")</f>
        <v>53.04</v>
      </c>
      <c r="AH29" s="337"/>
      <c r="AI29" s="337" t="s">
        <v>1921</v>
      </c>
      <c r="AJ29" s="336" t="s">
        <v>1922</v>
      </c>
      <c r="AK29" s="110"/>
      <c r="AL29" s="220" t="s">
        <v>1923</v>
      </c>
      <c r="AM29" s="332" t="s">
        <v>1924</v>
      </c>
      <c r="AN29" s="220" t="s">
        <v>1925</v>
      </c>
      <c r="AO29" s="338" t="s">
        <v>1926</v>
      </c>
      <c r="AP29" s="335"/>
      <c r="AQ29" s="333" t="s">
        <v>131</v>
      </c>
      <c r="AR29" s="332" t="s">
        <v>628</v>
      </c>
      <c r="AS29" s="220" t="s">
        <v>1927</v>
      </c>
      <c r="AT29" s="339" t="str">
        <f>HYPERLINK("https://www.youtube.com/watch?v=I53jRzHVHbs","25.78")</f>
        <v>25.78</v>
      </c>
      <c r="AU29" s="333" t="s">
        <v>1928</v>
      </c>
      <c r="AV29" s="335"/>
      <c r="AW29" s="333" t="s">
        <v>1929</v>
      </c>
      <c r="AX29" s="336" t="s">
        <v>138</v>
      </c>
      <c r="AY29" s="336"/>
      <c r="AZ29" s="220" t="s">
        <v>1930</v>
      </c>
      <c r="BA29" s="332" t="s">
        <v>1931</v>
      </c>
      <c r="BB29" s="332" t="s">
        <v>491</v>
      </c>
      <c r="BC29" s="333" t="s">
        <v>1850</v>
      </c>
      <c r="BD29" s="340" t="s">
        <v>1932</v>
      </c>
      <c r="BE29" s="332" t="s">
        <v>1933</v>
      </c>
      <c r="BF29" s="220" t="s">
        <v>1934</v>
      </c>
      <c r="BG29" s="332" t="s">
        <v>295</v>
      </c>
      <c r="BH29" s="224"/>
      <c r="BI29" s="333" t="s">
        <v>1935</v>
      </c>
      <c r="BJ29" s="332" t="s">
        <v>1936</v>
      </c>
      <c r="BK29" s="220" t="s">
        <v>150</v>
      </c>
      <c r="BL29" s="334" t="str">
        <f>HYPERLINK("https://youtu.be/PNHoaVHANBk","42.06")</f>
        <v>42.06</v>
      </c>
      <c r="BM29" s="332" t="s">
        <v>1937</v>
      </c>
      <c r="BN29" s="276" t="s">
        <v>1938</v>
      </c>
      <c r="BO29" s="276"/>
      <c r="BP29" s="341"/>
      <c r="BQ29" s="332" t="s">
        <v>1939</v>
      </c>
      <c r="BR29" s="332" t="s">
        <v>1940</v>
      </c>
      <c r="BS29" s="333" t="s">
        <v>1941</v>
      </c>
      <c r="BT29" s="220" t="s">
        <v>287</v>
      </c>
      <c r="BU29" s="333" t="s">
        <v>1942</v>
      </c>
      <c r="BV29" s="220"/>
      <c r="BW29" s="220"/>
      <c r="BX29" s="333" t="s">
        <v>1943</v>
      </c>
      <c r="BY29" s="332" t="s">
        <v>1944</v>
      </c>
      <c r="BZ29" s="338" t="s">
        <v>1945</v>
      </c>
      <c r="CA29" s="337" t="s">
        <v>493</v>
      </c>
      <c r="CB29" s="342" t="s">
        <v>440</v>
      </c>
      <c r="CC29" s="336" t="s">
        <v>1946</v>
      </c>
      <c r="CD29" s="343"/>
      <c r="CE29" s="333" t="s">
        <v>1947</v>
      </c>
      <c r="CF29" s="332" t="s">
        <v>1948</v>
      </c>
      <c r="CG29" s="334" t="str">
        <f>HYPERLINK("https://www.twitch.tv/videos/374407941","46.69")</f>
        <v>46.69</v>
      </c>
      <c r="CH29" s="333" t="s">
        <v>1949</v>
      </c>
      <c r="CI29" s="220" t="s">
        <v>1950</v>
      </c>
      <c r="CJ29" s="333" t="s">
        <v>1951</v>
      </c>
      <c r="CK29" s="332" t="s">
        <v>209</v>
      </c>
      <c r="CL29" s="332" t="s">
        <v>1952</v>
      </c>
      <c r="CM29" s="220" t="s">
        <v>1953</v>
      </c>
      <c r="CN29" s="334" t="str">
        <f>HYPERLINK("https://youtu.be/ZVAfoGn-JTw","30.96")</f>
        <v>30.96</v>
      </c>
      <c r="CO29" s="344"/>
      <c r="CP29" s="334" t="str">
        <f>HYPERLINK("https://youtu.be/AxEHpGTONpA","1:09.12")</f>
        <v>1:09.12</v>
      </c>
      <c r="CQ29" s="276" t="s">
        <v>1954</v>
      </c>
      <c r="CR29" s="156"/>
      <c r="CS29" s="334" t="str">
        <f>HYPERLINK("https://clips.twitch.tv/BillowingGiftedGullMcaT","46.17")</f>
        <v>46.17</v>
      </c>
      <c r="CT29" s="220" t="s">
        <v>1955</v>
      </c>
      <c r="CU29" s="334" t="str">
        <f>HYPERLINK("https://clips.twitch.tv/TsundereNastyAntFailFish","30.86")</f>
        <v>30.86</v>
      </c>
      <c r="CV29" s="220" t="s">
        <v>914</v>
      </c>
      <c r="CW29" s="220" t="s">
        <v>1956</v>
      </c>
      <c r="CX29" s="220" t="s">
        <v>1957</v>
      </c>
      <c r="CY29" s="340" t="s">
        <v>1958</v>
      </c>
      <c r="CZ29" s="332" t="s">
        <v>1959</v>
      </c>
      <c r="DA29" s="338" t="s">
        <v>1960</v>
      </c>
      <c r="DB29" s="332" t="s">
        <v>1961</v>
      </c>
      <c r="DC29" s="332" t="s">
        <v>1962</v>
      </c>
      <c r="DD29" s="336" t="s">
        <v>1963</v>
      </c>
      <c r="DE29" s="336"/>
      <c r="DF29" s="335"/>
      <c r="DG29" s="220"/>
      <c r="DH29" s="87" t="str">
        <f>HYPERLINK("https://youtu.be/l69gUy8HYfU","1:30.11")</f>
        <v>1:30.11</v>
      </c>
      <c r="DI29" s="332"/>
      <c r="DJ29" s="332" t="s">
        <v>1964</v>
      </c>
      <c r="DK29" s="332" t="s">
        <v>1965</v>
      </c>
      <c r="DL29" s="335"/>
      <c r="DM29" s="335"/>
      <c r="DN29" s="335"/>
      <c r="DO29" s="333" t="s">
        <v>99</v>
      </c>
      <c r="DP29" s="333"/>
      <c r="DQ29" s="333" t="s">
        <v>1302</v>
      </c>
      <c r="DR29" s="332" t="s">
        <v>1966</v>
      </c>
      <c r="DS29" s="333" t="s">
        <v>1967</v>
      </c>
      <c r="DT29" s="333" t="s">
        <v>1216</v>
      </c>
      <c r="DU29" s="335"/>
      <c r="DV29" s="332" t="s">
        <v>1968</v>
      </c>
      <c r="DW29" s="332" t="s">
        <v>1969</v>
      </c>
      <c r="DX29" s="332" t="s">
        <v>1970</v>
      </c>
      <c r="DY29" s="332" t="s">
        <v>1971</v>
      </c>
      <c r="DZ29" s="332" t="s">
        <v>1972</v>
      </c>
      <c r="EA29" s="268" t="s">
        <v>1973</v>
      </c>
    </row>
    <row r="30" ht="15.75" customHeight="1">
      <c r="A30" s="345" t="s">
        <v>1974</v>
      </c>
      <c r="B30" s="99" t="s">
        <v>1975</v>
      </c>
      <c r="C30" s="100" t="s">
        <v>1222</v>
      </c>
      <c r="D30" s="101" t="s">
        <v>1222</v>
      </c>
      <c r="E30" s="102" t="s">
        <v>853</v>
      </c>
      <c r="F30" s="103" t="s">
        <v>1603</v>
      </c>
      <c r="G30" s="99" t="s">
        <v>327</v>
      </c>
      <c r="H30" s="180" t="s">
        <v>731</v>
      </c>
      <c r="I30" s="346" t="s">
        <v>1976</v>
      </c>
      <c r="J30" s="346" t="s">
        <v>1977</v>
      </c>
      <c r="K30" s="180" t="s">
        <v>1978</v>
      </c>
      <c r="L30" s="183" t="s">
        <v>1979</v>
      </c>
      <c r="M30" s="180" t="s">
        <v>1980</v>
      </c>
      <c r="N30" s="180" t="s">
        <v>1981</v>
      </c>
      <c r="O30" s="180" t="s">
        <v>1982</v>
      </c>
      <c r="P30" s="183" t="s">
        <v>991</v>
      </c>
      <c r="Q30" s="180" t="s">
        <v>1983</v>
      </c>
      <c r="R30" s="347"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1460</v>
      </c>
      <c r="AV30" s="235" t="s">
        <v>2008</v>
      </c>
      <c r="AW30" s="235" t="s">
        <v>1540</v>
      </c>
      <c r="AX30" s="258" t="s">
        <v>2009</v>
      </c>
      <c r="AY30" s="348"/>
      <c r="AZ30" s="239" t="s">
        <v>145</v>
      </c>
      <c r="BA30" s="194" t="s">
        <v>461</v>
      </c>
      <c r="BB30" s="194" t="s">
        <v>2010</v>
      </c>
      <c r="BC30" s="239" t="s">
        <v>2011</v>
      </c>
      <c r="BD30" s="239" t="s">
        <v>2012</v>
      </c>
      <c r="BE30" s="239" t="s">
        <v>2013</v>
      </c>
      <c r="BF30" s="194" t="s">
        <v>1411</v>
      </c>
      <c r="BG30" s="194" t="s">
        <v>2014</v>
      </c>
      <c r="BH30" s="194" t="s">
        <v>2015</v>
      </c>
      <c r="BI30" s="239"/>
      <c r="BJ30" s="194" t="s">
        <v>1564</v>
      </c>
      <c r="BK30" s="239" t="s">
        <v>2016</v>
      </c>
      <c r="BL30" s="239" t="s">
        <v>2017</v>
      </c>
      <c r="BM30" s="239" t="s">
        <v>2018</v>
      </c>
      <c r="BN30" s="239" t="s">
        <v>2019</v>
      </c>
      <c r="BO30" s="349"/>
      <c r="BP30" s="240" t="s">
        <v>2020</v>
      </c>
      <c r="BQ30" s="139" t="s">
        <v>535</v>
      </c>
      <c r="BR30" s="139" t="s">
        <v>2021</v>
      </c>
      <c r="BS30" s="350"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1"/>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2"/>
      <c r="CS30" s="246" t="s">
        <v>2043</v>
      </c>
      <c r="CT30" s="246" t="s">
        <v>2044</v>
      </c>
      <c r="CU30" s="159" t="s">
        <v>2045</v>
      </c>
      <c r="CV30" s="159" t="s">
        <v>2046</v>
      </c>
      <c r="CW30" s="353" t="s">
        <v>2047</v>
      </c>
      <c r="CX30" s="159" t="s">
        <v>1749</v>
      </c>
      <c r="CY30" s="325"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4" t="s">
        <v>182</v>
      </c>
      <c r="DR30" s="285" t="s">
        <v>2060</v>
      </c>
      <c r="DS30" s="250" t="s">
        <v>1583</v>
      </c>
      <c r="DT30" s="250" t="s">
        <v>2061</v>
      </c>
      <c r="DU30" s="250" t="s">
        <v>2062</v>
      </c>
      <c r="DV30" s="250" t="s">
        <v>2063</v>
      </c>
      <c r="DW30" s="285" t="s">
        <v>1574</v>
      </c>
      <c r="DX30" s="211" t="s">
        <v>2064</v>
      </c>
      <c r="DY30" s="250" t="s">
        <v>2065</v>
      </c>
      <c r="DZ30" s="285" t="s">
        <v>1447</v>
      </c>
      <c r="EA30" s="265" t="s">
        <v>2066</v>
      </c>
    </row>
    <row r="31" ht="15.75" customHeight="1">
      <c r="A31" s="174" t="s">
        <v>2067</v>
      </c>
      <c r="B31" s="80" t="s">
        <v>2068</v>
      </c>
      <c r="C31" s="81" t="s">
        <v>1222</v>
      </c>
      <c r="D31" s="82" t="s">
        <v>1222</v>
      </c>
      <c r="E31" s="83" t="s">
        <v>1222</v>
      </c>
      <c r="F31" s="84" t="s">
        <v>2069</v>
      </c>
      <c r="G31" s="80" t="s">
        <v>1772</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1536</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1528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1717</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1662</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1817</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1525</v>
      </c>
      <c r="DY31" s="88" t="s">
        <v>2146</v>
      </c>
      <c r="DZ31" s="88" t="s">
        <v>2147</v>
      </c>
      <c r="EA31" s="268" t="s">
        <v>2148</v>
      </c>
    </row>
    <row r="32">
      <c r="A32" s="355" t="s">
        <v>2149</v>
      </c>
      <c r="B32" s="99" t="s">
        <v>2150</v>
      </c>
      <c r="C32" s="100" t="s">
        <v>1222</v>
      </c>
      <c r="D32" s="101" t="s">
        <v>854</v>
      </c>
      <c r="E32" s="102" t="s">
        <v>1222</v>
      </c>
      <c r="F32" s="103" t="s">
        <v>425</v>
      </c>
      <c r="G32" s="99" t="s">
        <v>931</v>
      </c>
      <c r="H32" s="356" t="s">
        <v>1138</v>
      </c>
      <c r="I32" s="356" t="s">
        <v>2151</v>
      </c>
      <c r="J32" s="356" t="s">
        <v>1538</v>
      </c>
      <c r="K32" s="356" t="s">
        <v>1978</v>
      </c>
      <c r="L32" s="356" t="s">
        <v>230</v>
      </c>
      <c r="M32" s="356" t="s">
        <v>2152</v>
      </c>
      <c r="N32" s="356" t="s">
        <v>104</v>
      </c>
      <c r="O32" s="356" t="s">
        <v>2153</v>
      </c>
      <c r="P32" s="357" t="s">
        <v>228</v>
      </c>
      <c r="Q32" s="356"/>
      <c r="R32" s="356"/>
      <c r="S32" s="356"/>
      <c r="T32" s="356"/>
      <c r="U32" s="356"/>
      <c r="V32" s="356"/>
      <c r="W32" s="358"/>
      <c r="X32" s="359" t="s">
        <v>2154</v>
      </c>
      <c r="Y32" s="360" t="s">
        <v>1235</v>
      </c>
      <c r="Z32" s="360" t="s">
        <v>1151</v>
      </c>
      <c r="AA32" s="359" t="s">
        <v>2155</v>
      </c>
      <c r="AB32" s="359" t="s">
        <v>999</v>
      </c>
      <c r="AC32" s="359" t="s">
        <v>2156</v>
      </c>
      <c r="AD32" s="359"/>
      <c r="AE32" s="359" t="s">
        <v>2157</v>
      </c>
      <c r="AF32" s="359" t="s">
        <v>121</v>
      </c>
      <c r="AG32" s="359"/>
      <c r="AH32" s="359"/>
      <c r="AI32" s="359"/>
      <c r="AJ32" s="359"/>
      <c r="AK32" s="358"/>
      <c r="AL32" s="361" t="s">
        <v>2158</v>
      </c>
      <c r="AM32" s="361" t="s">
        <v>2132</v>
      </c>
      <c r="AN32" s="361"/>
      <c r="AO32" s="361"/>
      <c r="AP32" s="361"/>
      <c r="AQ32" s="361"/>
      <c r="AR32" s="361"/>
      <c r="AS32" s="361" t="s">
        <v>2159</v>
      </c>
      <c r="AT32" s="362" t="s">
        <v>556</v>
      </c>
      <c r="AU32" s="361"/>
      <c r="AV32" s="361"/>
      <c r="AW32" s="361" t="s">
        <v>2160</v>
      </c>
      <c r="AX32" s="361"/>
      <c r="AY32" s="361"/>
      <c r="AZ32" s="363" t="s">
        <v>848</v>
      </c>
      <c r="BA32" s="363" t="s">
        <v>2161</v>
      </c>
      <c r="BB32" s="364" t="s">
        <v>141</v>
      </c>
      <c r="BC32" s="364" t="s">
        <v>1877</v>
      </c>
      <c r="BD32" s="363" t="s">
        <v>2162</v>
      </c>
      <c r="BE32" s="363" t="s">
        <v>1813</v>
      </c>
      <c r="BF32" s="363"/>
      <c r="BG32" s="363" t="s">
        <v>1217</v>
      </c>
      <c r="BH32" s="363"/>
      <c r="BI32" s="363" t="s">
        <v>2163</v>
      </c>
      <c r="BJ32" s="363" t="s">
        <v>2164</v>
      </c>
      <c r="BK32" s="363"/>
      <c r="BL32" s="364" t="s">
        <v>1813</v>
      </c>
      <c r="BM32" s="363"/>
      <c r="BN32" s="363"/>
      <c r="BO32" s="363"/>
      <c r="BP32" s="365"/>
      <c r="BQ32" s="365" t="s">
        <v>1934</v>
      </c>
      <c r="BR32" s="365" t="s">
        <v>2165</v>
      </c>
      <c r="BS32" s="365" t="s">
        <v>2166</v>
      </c>
      <c r="BT32" s="365" t="s">
        <v>1259</v>
      </c>
      <c r="BU32" s="365" t="s">
        <v>2167</v>
      </c>
      <c r="BV32" s="365" t="s">
        <v>2168</v>
      </c>
      <c r="BW32" s="365" t="s">
        <v>2169</v>
      </c>
      <c r="BX32" s="365" t="s">
        <v>2170</v>
      </c>
      <c r="BY32" s="365" t="s">
        <v>738</v>
      </c>
      <c r="BZ32" s="365"/>
      <c r="CA32" s="365"/>
      <c r="CB32" s="365"/>
      <c r="CC32" s="365"/>
      <c r="CD32" s="365"/>
      <c r="CE32" s="366" t="s">
        <v>2171</v>
      </c>
      <c r="CF32" s="367" t="s">
        <v>1447</v>
      </c>
      <c r="CG32" s="366" t="s">
        <v>2172</v>
      </c>
      <c r="CH32" s="366" t="s">
        <v>2173</v>
      </c>
      <c r="CI32" s="366"/>
      <c r="CJ32" s="366" t="s">
        <v>2022</v>
      </c>
      <c r="CK32" s="366" t="s">
        <v>1957</v>
      </c>
      <c r="CL32" s="368" t="str">
        <f>HYPERLINK("https://youtu.be/hGdi6yelSVI","15.80")</f>
        <v>15.80</v>
      </c>
      <c r="CM32" s="366"/>
      <c r="CN32" s="366" t="s">
        <v>2174</v>
      </c>
      <c r="CO32" s="366"/>
      <c r="CP32" s="366" t="s">
        <v>2175</v>
      </c>
      <c r="CQ32" s="366"/>
      <c r="CR32" s="358"/>
      <c r="CS32" s="369" t="s">
        <v>2176</v>
      </c>
      <c r="CT32" s="369" t="s">
        <v>1459</v>
      </c>
      <c r="CU32" s="370" t="s">
        <v>2177</v>
      </c>
      <c r="CV32" s="369" t="s">
        <v>914</v>
      </c>
      <c r="CW32" s="369"/>
      <c r="CX32" s="369"/>
      <c r="CY32" s="371" t="s">
        <v>2178</v>
      </c>
      <c r="CZ32" s="369" t="s">
        <v>2159</v>
      </c>
      <c r="DA32" s="369"/>
      <c r="DB32" s="369"/>
      <c r="DC32" s="369"/>
      <c r="DD32" s="369"/>
      <c r="DE32" s="369"/>
      <c r="DF32" s="372"/>
      <c r="DG32" s="372"/>
      <c r="DH32" s="372"/>
      <c r="DI32" s="372"/>
      <c r="DJ32" s="372" t="s">
        <v>2179</v>
      </c>
      <c r="DK32" s="372" t="s">
        <v>764</v>
      </c>
      <c r="DL32" s="372" t="s">
        <v>2180</v>
      </c>
      <c r="DM32" s="372" t="s">
        <v>2181</v>
      </c>
      <c r="DN32" s="372"/>
      <c r="DO32" s="372" t="s">
        <v>2182</v>
      </c>
      <c r="DP32" s="372"/>
      <c r="DQ32" s="372" t="s">
        <v>1786</v>
      </c>
      <c r="DR32" s="372"/>
      <c r="DS32" s="372"/>
      <c r="DT32" s="372" t="s">
        <v>2183</v>
      </c>
      <c r="DU32" s="372"/>
      <c r="DV32" s="372"/>
      <c r="DW32" s="373" t="s">
        <v>732</v>
      </c>
      <c r="DX32" s="372"/>
      <c r="DY32" s="372"/>
      <c r="DZ32" s="372" t="s">
        <v>2184</v>
      </c>
      <c r="EA32" s="372"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1514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1596</v>
      </c>
      <c r="BH33" s="220" t="s">
        <v>2219</v>
      </c>
      <c r="BI33" s="220"/>
      <c r="BJ33" s="220" t="s">
        <v>2220</v>
      </c>
      <c r="BK33" s="177"/>
      <c r="BL33" s="220" t="s">
        <v>558</v>
      </c>
      <c r="BM33" s="220" t="s">
        <v>1814</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4" t="s">
        <v>173</v>
      </c>
      <c r="CK33" s="266" t="s">
        <v>1788</v>
      </c>
      <c r="CL33" s="220" t="s">
        <v>2233</v>
      </c>
      <c r="CM33" s="177"/>
      <c r="CN33" s="220" t="s">
        <v>1512</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1845</v>
      </c>
      <c r="DO33" s="220" t="s">
        <v>1897</v>
      </c>
      <c r="DP33" s="220"/>
      <c r="DQ33" s="220" t="s">
        <v>1044</v>
      </c>
      <c r="DR33" s="220" t="s">
        <v>2244</v>
      </c>
      <c r="DS33" s="220" t="s">
        <v>2245</v>
      </c>
      <c r="DT33" s="220" t="s">
        <v>1763</v>
      </c>
      <c r="DU33" s="220" t="s">
        <v>2246</v>
      </c>
      <c r="DV33" s="220" t="s">
        <v>2247</v>
      </c>
      <c r="DW33" s="177"/>
      <c r="DX33" s="220" t="s">
        <v>2248</v>
      </c>
      <c r="DY33" s="220" t="s">
        <v>2249</v>
      </c>
      <c r="DZ33" s="220" t="s">
        <v>2065</v>
      </c>
      <c r="EA33" s="268" t="s">
        <v>2250</v>
      </c>
    </row>
    <row r="34" ht="15.75" customHeight="1">
      <c r="A34" s="375"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1499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1630</v>
      </c>
      <c r="CY34" s="159" t="s">
        <v>1639</v>
      </c>
      <c r="CZ34" s="210" t="s">
        <v>2294</v>
      </c>
      <c r="DA34" s="210" t="s">
        <v>2295</v>
      </c>
      <c r="DB34" s="300"/>
      <c r="DC34" s="300"/>
      <c r="DD34" s="210" t="s">
        <v>2296</v>
      </c>
      <c r="DE34" s="210"/>
      <c r="DF34" s="285" t="s">
        <v>1210</v>
      </c>
      <c r="DG34" s="263"/>
      <c r="DH34" s="263"/>
      <c r="DI34" s="263"/>
      <c r="DJ34" s="285" t="s">
        <v>1477</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1457</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1482</v>
      </c>
      <c r="CH35" s="88" t="s">
        <v>2335</v>
      </c>
      <c r="CI35" s="218" t="s">
        <v>1685</v>
      </c>
      <c r="CJ35" s="218" t="s">
        <v>2336</v>
      </c>
      <c r="CK35" s="218" t="s">
        <v>2337</v>
      </c>
      <c r="CL35" s="218" t="s">
        <v>1829</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5" t="s">
        <v>2346</v>
      </c>
      <c r="B36" s="99" t="s">
        <v>2347</v>
      </c>
      <c r="C36" s="100" t="s">
        <v>854</v>
      </c>
      <c r="D36" s="101" t="s">
        <v>783</v>
      </c>
      <c r="E36" s="102" t="s">
        <v>783</v>
      </c>
      <c r="F36" s="103" t="s">
        <v>2348</v>
      </c>
      <c r="G36" s="99" t="s">
        <v>2349</v>
      </c>
      <c r="H36" s="225" t="s">
        <v>1314</v>
      </c>
      <c r="I36" s="225" t="s">
        <v>2350</v>
      </c>
      <c r="J36" s="181" t="s">
        <v>2351</v>
      </c>
      <c r="K36" s="225" t="s">
        <v>2352</v>
      </c>
      <c r="L36" s="316" t="s">
        <v>1589</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2056</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6" t="s">
        <v>2370</v>
      </c>
      <c r="AT36" s="235" t="s">
        <v>1439</v>
      </c>
      <c r="AU36" s="235" t="s">
        <v>2371</v>
      </c>
      <c r="AV36" s="189" t="s">
        <v>841</v>
      </c>
      <c r="AW36" s="189" t="s">
        <v>2372</v>
      </c>
      <c r="AX36" s="377" t="s">
        <v>2373</v>
      </c>
      <c r="AY36" s="377"/>
      <c r="AZ36" s="282"/>
      <c r="BA36" s="282"/>
      <c r="BB36" s="282"/>
      <c r="BC36" s="198" t="s">
        <v>2374</v>
      </c>
      <c r="BD36" s="239" t="s">
        <v>2375</v>
      </c>
      <c r="BE36" s="294" t="str">
        <f>HYPERLINK("https://youtu.be/V-kufjH1djY","41.22")</f>
        <v>41.22</v>
      </c>
      <c r="BF36" s="282"/>
      <c r="BG36" s="239" t="s">
        <v>868</v>
      </c>
      <c r="BH36" s="197"/>
      <c r="BI36" s="239" t="s">
        <v>2376</v>
      </c>
      <c r="BJ36" s="282"/>
      <c r="BK36" s="282"/>
      <c r="BL36" s="378" t="s">
        <v>254</v>
      </c>
      <c r="BM36" s="198" t="s">
        <v>2182</v>
      </c>
      <c r="BN36" s="198" t="s">
        <v>2377</v>
      </c>
      <c r="BO36" s="198"/>
      <c r="BP36" s="296"/>
      <c r="BQ36" s="283" t="s">
        <v>903</v>
      </c>
      <c r="BR36" s="203" t="s">
        <v>2378</v>
      </c>
      <c r="BS36" s="139" t="s">
        <v>206</v>
      </c>
      <c r="BT36" s="296"/>
      <c r="BU36" s="203" t="s">
        <v>1941</v>
      </c>
      <c r="BV36" s="240" t="s">
        <v>1907</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79" t="s">
        <v>2123</v>
      </c>
      <c r="CM36" s="244" t="str">
        <f>HYPERLINK("https://youtu.be/9t40-1JdpMg","1:12.35")</f>
        <v>1:12.35</v>
      </c>
      <c r="CN36" s="244" t="s">
        <v>2032</v>
      </c>
      <c r="CO36" s="206"/>
      <c r="CP36" s="207" t="s">
        <v>588</v>
      </c>
      <c r="CQ36" s="205" t="s">
        <v>2388</v>
      </c>
      <c r="CR36" s="178"/>
      <c r="CS36" s="300"/>
      <c r="CT36" s="246" t="s">
        <v>1950</v>
      </c>
      <c r="CU36" s="247" t="s">
        <v>2389</v>
      </c>
      <c r="CV36" s="246" t="s">
        <v>2390</v>
      </c>
      <c r="CW36" s="300"/>
      <c r="CX36" s="246" t="s">
        <v>517</v>
      </c>
      <c r="CY36" s="210" t="s">
        <v>2342</v>
      </c>
      <c r="CZ36" s="210" t="s">
        <v>2391</v>
      </c>
      <c r="DA36" s="209" t="str">
        <f>HYPERLINK("https://youtu.be/BJNJgSLnXTM","1:18.10")</f>
        <v>1:18.10</v>
      </c>
      <c r="DB36" s="210" t="s">
        <v>2392</v>
      </c>
      <c r="DC36" s="247" t="s">
        <v>1966</v>
      </c>
      <c r="DD36" s="301" t="s">
        <v>1264</v>
      </c>
      <c r="DE36" s="301"/>
      <c r="DF36" s="263"/>
      <c r="DG36" s="250" t="s">
        <v>2107</v>
      </c>
      <c r="DH36" s="263"/>
      <c r="DI36" s="211" t="s">
        <v>2393</v>
      </c>
      <c r="DJ36" s="250" t="s">
        <v>2394</v>
      </c>
      <c r="DK36" s="263"/>
      <c r="DL36" s="173" t="str">
        <f>HYPERLINK("https://www.youtube.com/watch?v=wvfjcRVL5Tg","22.83")</f>
        <v>22.83</v>
      </c>
      <c r="DM36" s="285" t="s">
        <v>274</v>
      </c>
      <c r="DN36" s="263"/>
      <c r="DO36" s="380"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1"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2311</v>
      </c>
      <c r="P37" s="88" t="s">
        <v>1477</v>
      </c>
      <c r="Q37" s="382" t="s">
        <v>1378</v>
      </c>
      <c r="R37" s="383" t="s">
        <v>1501</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1952</v>
      </c>
      <c r="AN37" s="218" t="s">
        <v>2420</v>
      </c>
      <c r="AO37" s="220" t="s">
        <v>2421</v>
      </c>
      <c r="AP37" s="218" t="s">
        <v>2422</v>
      </c>
      <c r="AQ37" s="218" t="s">
        <v>2423</v>
      </c>
      <c r="AR37" s="88" t="s">
        <v>800</v>
      </c>
      <c r="AS37" s="218" t="s">
        <v>2424</v>
      </c>
      <c r="AT37" s="218" t="s">
        <v>2045</v>
      </c>
      <c r="AU37" s="218" t="s">
        <v>2425</v>
      </c>
      <c r="AV37" s="220" t="s">
        <v>1103</v>
      </c>
      <c r="AW37" s="218" t="s">
        <v>1341</v>
      </c>
      <c r="AX37" s="382" t="s">
        <v>2426</v>
      </c>
      <c r="AY37" s="382"/>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2058</v>
      </c>
      <c r="BV37" s="177"/>
      <c r="BW37" s="220" t="s">
        <v>1272</v>
      </c>
      <c r="BX37" s="88" t="s">
        <v>2442</v>
      </c>
      <c r="BY37" s="218" t="s">
        <v>2443</v>
      </c>
      <c r="BZ37" s="88" t="s">
        <v>2444</v>
      </c>
      <c r="CA37" s="218" t="s">
        <v>2445</v>
      </c>
      <c r="CB37" s="88" t="s">
        <v>2446</v>
      </c>
      <c r="CC37" s="88" t="s">
        <v>2447</v>
      </c>
      <c r="CD37" s="218"/>
      <c r="CE37" s="88" t="s">
        <v>1259</v>
      </c>
      <c r="CF37" s="218" t="s">
        <v>2246</v>
      </c>
      <c r="CG37" s="218" t="s">
        <v>2448</v>
      </c>
      <c r="CH37" s="218" t="s">
        <v>2449</v>
      </c>
      <c r="CI37" s="218" t="s">
        <v>2450</v>
      </c>
      <c r="CJ37" s="218" t="s">
        <v>1239</v>
      </c>
      <c r="CK37" s="88" t="s">
        <v>1512</v>
      </c>
      <c r="CL37" s="218" t="s">
        <v>2451</v>
      </c>
      <c r="CM37" s="218" t="s">
        <v>2452</v>
      </c>
      <c r="CN37" s="88" t="s">
        <v>2453</v>
      </c>
      <c r="CO37" s="177"/>
      <c r="CP37" s="177"/>
      <c r="CQ37" s="218" t="s">
        <v>2454</v>
      </c>
      <c r="CR37" s="178"/>
      <c r="CS37" s="218" t="s">
        <v>2455</v>
      </c>
      <c r="CT37" s="218" t="s">
        <v>2044</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2179</v>
      </c>
      <c r="DK37" s="218" t="s">
        <v>2465</v>
      </c>
      <c r="DL37" s="218" t="s">
        <v>2466</v>
      </c>
      <c r="DM37" s="218" t="s">
        <v>2467</v>
      </c>
      <c r="DN37" s="218" t="s">
        <v>2468</v>
      </c>
      <c r="DO37" s="218" t="s">
        <v>2306</v>
      </c>
      <c r="DP37" s="88" t="s">
        <v>2469</v>
      </c>
      <c r="DQ37" s="220" t="s">
        <v>2470</v>
      </c>
      <c r="DR37" s="218" t="s">
        <v>2471</v>
      </c>
      <c r="DS37" s="218" t="s">
        <v>2472</v>
      </c>
      <c r="DT37" s="218" t="s">
        <v>2473</v>
      </c>
      <c r="DU37" s="218" t="s">
        <v>2474</v>
      </c>
      <c r="DV37" s="218" t="s">
        <v>1493</v>
      </c>
      <c r="DW37" s="88" t="s">
        <v>2475</v>
      </c>
      <c r="DX37" s="220" t="s">
        <v>1825</v>
      </c>
      <c r="DY37" s="218" t="s">
        <v>1093</v>
      </c>
      <c r="DZ37" s="218" t="s">
        <v>732</v>
      </c>
      <c r="EA37" s="268" t="s">
        <v>2476</v>
      </c>
    </row>
    <row r="38" ht="15.75" customHeight="1">
      <c r="A38" s="384" t="s">
        <v>2477</v>
      </c>
      <c r="B38" s="99" t="s">
        <v>2478</v>
      </c>
      <c r="C38" s="100" t="s">
        <v>853</v>
      </c>
      <c r="D38" s="101" t="s">
        <v>854</v>
      </c>
      <c r="E38" s="102" t="s">
        <v>853</v>
      </c>
      <c r="F38" s="103" t="s">
        <v>1860</v>
      </c>
      <c r="G38" s="99" t="s">
        <v>1137</v>
      </c>
      <c r="H38" s="180" t="s">
        <v>2479</v>
      </c>
      <c r="I38" s="183" t="s">
        <v>2480</v>
      </c>
      <c r="J38" s="180" t="s">
        <v>2481</v>
      </c>
      <c r="K38" s="183" t="s">
        <v>1978</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6"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1493</v>
      </c>
      <c r="BC38" s="194" t="s">
        <v>2507</v>
      </c>
      <c r="BD38" s="194" t="s">
        <v>2508</v>
      </c>
      <c r="BE38" s="194" t="s">
        <v>2509</v>
      </c>
      <c r="BF38" s="198" t="s">
        <v>2510</v>
      </c>
      <c r="BG38" s="194" t="s">
        <v>1853</v>
      </c>
      <c r="BH38" s="131" t="s">
        <v>2511</v>
      </c>
      <c r="BI38" s="385"/>
      <c r="BJ38" s="194" t="s">
        <v>2512</v>
      </c>
      <c r="BK38" s="194" t="s">
        <v>2513</v>
      </c>
      <c r="BL38" s="198" t="s">
        <v>2514</v>
      </c>
      <c r="BM38" s="198" t="s">
        <v>2515</v>
      </c>
      <c r="BN38" s="239" t="s">
        <v>2516</v>
      </c>
      <c r="BO38" s="239"/>
      <c r="BP38" s="199" t="s">
        <v>2517</v>
      </c>
      <c r="BQ38" s="199" t="s">
        <v>817</v>
      </c>
      <c r="BR38" s="139" t="s">
        <v>2216</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1917</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6" t="str">
        <f>HYPERLINK("https://twitter.com/Qbe_Root/status/1400138849058275330", "1:53.21")</f>
        <v>1:53.21</v>
      </c>
      <c r="DB38" s="353" t="s">
        <v>2355</v>
      </c>
      <c r="DC38" s="159" t="s">
        <v>2538</v>
      </c>
      <c r="DD38" s="246" t="s">
        <v>2539</v>
      </c>
      <c r="DE38" s="246"/>
      <c r="DF38" s="173" t="s">
        <v>920</v>
      </c>
      <c r="DG38" s="215" t="s">
        <v>2540</v>
      </c>
      <c r="DH38" s="263"/>
      <c r="DI38" s="211" t="s">
        <v>2541</v>
      </c>
      <c r="DJ38" s="173" t="s">
        <v>2394</v>
      </c>
      <c r="DK38" s="285" t="s">
        <v>2285</v>
      </c>
      <c r="DL38" s="263"/>
      <c r="DM38" s="263"/>
      <c r="DN38" s="263"/>
      <c r="DO38" s="211" t="s">
        <v>2542</v>
      </c>
      <c r="DP38" s="265" t="s">
        <v>2543</v>
      </c>
      <c r="DQ38" s="387" t="str">
        <f>HYPERLINK("https://twitter.com/Qbe_Root/status/1241798344797798402","11.27")</f>
        <v>11.27</v>
      </c>
      <c r="DR38" s="285" t="s">
        <v>2471</v>
      </c>
      <c r="DS38" s="285" t="s">
        <v>1994</v>
      </c>
      <c r="DT38" s="263"/>
      <c r="DU38" s="285" t="s">
        <v>2544</v>
      </c>
      <c r="DV38" s="285" t="s">
        <v>1630</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2069</v>
      </c>
      <c r="H39" s="220"/>
      <c r="I39" s="88" t="s">
        <v>2551</v>
      </c>
      <c r="J39" s="268" t="s">
        <v>2552</v>
      </c>
      <c r="K39" s="218" t="s">
        <v>1648</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2289</v>
      </c>
      <c r="AB39" s="252" t="s">
        <v>1514</v>
      </c>
      <c r="AC39" s="218" t="s">
        <v>2559</v>
      </c>
      <c r="AD39" s="218"/>
      <c r="AE39" s="218" t="s">
        <v>2560</v>
      </c>
      <c r="AF39" s="218" t="s">
        <v>2561</v>
      </c>
      <c r="AG39" s="177"/>
      <c r="AH39" s="177"/>
      <c r="AI39" s="177"/>
      <c r="AJ39" s="177"/>
      <c r="AK39" s="175"/>
      <c r="AL39" s="177"/>
      <c r="AM39" s="177"/>
      <c r="AN39" s="177"/>
      <c r="AO39" s="177"/>
      <c r="AP39" s="177"/>
      <c r="AQ39" s="177"/>
      <c r="AR39" s="177"/>
      <c r="AS39" s="218" t="s">
        <v>1661</v>
      </c>
      <c r="AT39" s="88" t="s">
        <v>2147</v>
      </c>
      <c r="AU39" s="177"/>
      <c r="AV39" s="177"/>
      <c r="AW39" s="177"/>
      <c r="AX39" s="177"/>
      <c r="AY39" s="177"/>
      <c r="AZ39" s="220" t="s">
        <v>287</v>
      </c>
      <c r="BA39" s="218" t="s">
        <v>1355</v>
      </c>
      <c r="BB39" s="218" t="s">
        <v>1020</v>
      </c>
      <c r="BC39" s="88" t="s">
        <v>2562</v>
      </c>
      <c r="BD39" s="268" t="s">
        <v>655</v>
      </c>
      <c r="BE39" s="177"/>
      <c r="BF39" s="177"/>
      <c r="BG39" s="88" t="s">
        <v>887</v>
      </c>
      <c r="BH39" s="221" t="s">
        <v>1937</v>
      </c>
      <c r="BI39" s="88" t="s">
        <v>2563</v>
      </c>
      <c r="BJ39" s="218" t="s">
        <v>1849</v>
      </c>
      <c r="BK39" s="177"/>
      <c r="BL39" s="177"/>
      <c r="BM39" s="177"/>
      <c r="BN39" s="177"/>
      <c r="BO39" s="177"/>
      <c r="BP39" s="88" t="s">
        <v>2564</v>
      </c>
      <c r="BQ39" s="87" t="s">
        <v>1450</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2062</v>
      </c>
      <c r="CG39" s="88" t="s">
        <v>1979</v>
      </c>
      <c r="CH39" s="88" t="s">
        <v>2572</v>
      </c>
      <c r="CI39" s="177"/>
      <c r="CJ39" s="268" t="s">
        <v>2573</v>
      </c>
      <c r="CK39" s="88" t="s">
        <v>2574</v>
      </c>
      <c r="CL39" s="88" t="s">
        <v>2091</v>
      </c>
      <c r="CM39" s="177"/>
      <c r="CN39" s="177"/>
      <c r="CO39" s="177"/>
      <c r="CP39" s="177"/>
      <c r="CQ39" s="177"/>
      <c r="CR39" s="178"/>
      <c r="CS39" s="218" t="s">
        <v>2575</v>
      </c>
      <c r="CT39" s="177"/>
      <c r="CU39" s="218" t="s">
        <v>2576</v>
      </c>
      <c r="CV39" s="218" t="s">
        <v>2158</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88" t="s">
        <v>2586</v>
      </c>
      <c r="J40" s="226" t="s">
        <v>2587</v>
      </c>
      <c r="K40" s="289" t="s">
        <v>2588</v>
      </c>
      <c r="L40" s="226" t="s">
        <v>2579</v>
      </c>
      <c r="M40" s="254"/>
      <c r="N40" s="389" t="s">
        <v>2589</v>
      </c>
      <c r="O40" s="226" t="s">
        <v>2590</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2591</v>
      </c>
      <c r="AD40" s="291"/>
      <c r="AE40" s="185" t="s">
        <v>2592</v>
      </c>
      <c r="AF40" s="185" t="s">
        <v>947</v>
      </c>
      <c r="AG40" s="291"/>
      <c r="AH40" s="291"/>
      <c r="AI40" s="291"/>
      <c r="AJ40" s="291"/>
      <c r="AK40" s="175"/>
      <c r="AL40" s="281"/>
      <c r="AM40" s="193" t="s">
        <v>1952</v>
      </c>
      <c r="AN40" s="281"/>
      <c r="AO40" s="281"/>
      <c r="AP40" s="281"/>
      <c r="AQ40" s="281"/>
      <c r="AR40" s="281"/>
      <c r="AS40" s="281"/>
      <c r="AT40" s="193" t="s">
        <v>2593</v>
      </c>
      <c r="AU40" s="281"/>
      <c r="AV40" s="237" t="str">
        <f>HYPERLINK("https://youtu.be/6Ivs7QCASPU","42.96")</f>
        <v>42.96</v>
      </c>
      <c r="AW40" s="281"/>
      <c r="AX40" s="281"/>
      <c r="AY40" s="281"/>
      <c r="AZ40" s="198" t="s">
        <v>621</v>
      </c>
      <c r="BA40" s="198" t="s">
        <v>1631</v>
      </c>
      <c r="BB40" s="198" t="s">
        <v>491</v>
      </c>
      <c r="BC40" s="390" t="s">
        <v>2594</v>
      </c>
      <c r="BD40" s="198" t="s">
        <v>1806</v>
      </c>
      <c r="BE40" s="282"/>
      <c r="BF40" s="282"/>
      <c r="BG40" s="198" t="s">
        <v>146</v>
      </c>
      <c r="BH40" s="197"/>
      <c r="BI40" s="321" t="s">
        <v>2163</v>
      </c>
      <c r="BJ40" s="195" t="str">
        <f>HYPERLINK("https://www.twitch.tv/kaffelon/clip/WittyHonestRaccoonSmoocherZ?filter=clips&amp;range=all&amp;sort=time","12.53")</f>
        <v>12.53</v>
      </c>
      <c r="BK40" s="282"/>
      <c r="BL40" s="282"/>
      <c r="BM40" s="282"/>
      <c r="BN40" s="282"/>
      <c r="BO40" s="282"/>
      <c r="BP40" s="240"/>
      <c r="BQ40" s="391" t="s">
        <v>2595</v>
      </c>
      <c r="BR40" s="203" t="s">
        <v>2021</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2162</v>
      </c>
      <c r="CF40" s="243" t="s">
        <v>1493</v>
      </c>
      <c r="CG40" s="298" t="s">
        <v>497</v>
      </c>
      <c r="CH40" s="243" t="s">
        <v>2600</v>
      </c>
      <c r="CI40" s="297"/>
      <c r="CJ40" s="243" t="s">
        <v>2601</v>
      </c>
      <c r="CK40" s="243" t="s">
        <v>1514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392" t="s">
        <v>2604</v>
      </c>
      <c r="B41" s="80" t="s">
        <v>2605</v>
      </c>
      <c r="C41" s="81" t="s">
        <v>782</v>
      </c>
      <c r="D41" s="82" t="s">
        <v>1222</v>
      </c>
      <c r="E41" s="83" t="s">
        <v>1222</v>
      </c>
      <c r="F41" s="84" t="s">
        <v>619</v>
      </c>
      <c r="G41" s="80" t="s">
        <v>2606</v>
      </c>
      <c r="H41" s="218" t="s">
        <v>2005</v>
      </c>
      <c r="I41" s="218" t="s">
        <v>2607</v>
      </c>
      <c r="J41" s="218" t="s">
        <v>2608</v>
      </c>
      <c r="K41" s="218" t="s">
        <v>2609</v>
      </c>
      <c r="L41" s="218" t="s">
        <v>1023</v>
      </c>
      <c r="M41" s="177"/>
      <c r="N41" s="218" t="s">
        <v>2610</v>
      </c>
      <c r="O41" s="88" t="s">
        <v>2611</v>
      </c>
      <c r="P41" s="218" t="s">
        <v>106</v>
      </c>
      <c r="Q41" s="177"/>
      <c r="R41" s="177"/>
      <c r="S41" s="177"/>
      <c r="T41" s="177"/>
      <c r="U41" s="177"/>
      <c r="V41" s="177"/>
      <c r="W41" s="175"/>
      <c r="X41" s="88" t="s">
        <v>2612</v>
      </c>
      <c r="Y41" s="218" t="s">
        <v>1480</v>
      </c>
      <c r="Z41" s="218" t="s">
        <v>1329</v>
      </c>
      <c r="AA41" s="218" t="s">
        <v>2155</v>
      </c>
      <c r="AB41" s="221" t="s">
        <v>2613</v>
      </c>
      <c r="AC41" s="218" t="s">
        <v>1164</v>
      </c>
      <c r="AD41" s="177"/>
      <c r="AE41" s="218" t="s">
        <v>2614</v>
      </c>
      <c r="AF41" s="218" t="s">
        <v>241</v>
      </c>
      <c r="AG41" s="177"/>
      <c r="AH41" s="177"/>
      <c r="AI41" s="218" t="s">
        <v>2615</v>
      </c>
      <c r="AJ41" s="177"/>
      <c r="AK41" s="175"/>
      <c r="AL41" s="218" t="s">
        <v>2616</v>
      </c>
      <c r="AM41" s="218" t="s">
        <v>1757</v>
      </c>
      <c r="AN41" s="177"/>
      <c r="AO41" s="177"/>
      <c r="AP41" s="177"/>
      <c r="AQ41" s="177"/>
      <c r="AR41" s="177"/>
      <c r="AS41" s="218" t="s">
        <v>2502</v>
      </c>
      <c r="AT41" s="218" t="s">
        <v>2215</v>
      </c>
      <c r="AU41" s="177"/>
      <c r="AV41" s="177"/>
      <c r="AW41" s="218" t="s">
        <v>629</v>
      </c>
      <c r="AX41" s="177"/>
      <c r="AY41" s="177"/>
      <c r="AZ41" s="218" t="s">
        <v>2617</v>
      </c>
      <c r="BA41" s="218" t="s">
        <v>2098</v>
      </c>
      <c r="BB41" s="218" t="s">
        <v>2215</v>
      </c>
      <c r="BC41" s="218" t="s">
        <v>2618</v>
      </c>
      <c r="BD41" s="218" t="s">
        <v>2619</v>
      </c>
      <c r="BE41" s="94" t="s">
        <v>2286</v>
      </c>
      <c r="BF41" s="177"/>
      <c r="BG41" s="218" t="s">
        <v>2620</v>
      </c>
      <c r="BH41" s="218"/>
      <c r="BI41" s="218" t="s">
        <v>1029</v>
      </c>
      <c r="BJ41" s="218" t="s">
        <v>1671</v>
      </c>
      <c r="BK41" s="177"/>
      <c r="BL41" s="218" t="s">
        <v>224</v>
      </c>
      <c r="BM41" s="218" t="s">
        <v>2621</v>
      </c>
      <c r="BN41" s="177"/>
      <c r="BO41" s="177"/>
      <c r="BP41" s="218" t="s">
        <v>2622</v>
      </c>
      <c r="BQ41" s="218" t="s">
        <v>2623</v>
      </c>
      <c r="BR41" s="218" t="s">
        <v>2017</v>
      </c>
      <c r="BS41" s="88" t="s">
        <v>2624</v>
      </c>
      <c r="BT41" s="218" t="s">
        <v>2625</v>
      </c>
      <c r="BU41" s="218" t="s">
        <v>2023</v>
      </c>
      <c r="BV41" s="177"/>
      <c r="BW41" s="177"/>
      <c r="BX41" s="218" t="s">
        <v>1628</v>
      </c>
      <c r="BY41" s="177"/>
      <c r="BZ41" s="177"/>
      <c r="CA41" s="177"/>
      <c r="CB41" s="177"/>
      <c r="CC41" s="177"/>
      <c r="CD41" s="177"/>
      <c r="CE41" s="218" t="s">
        <v>118</v>
      </c>
      <c r="CF41" s="218" t="s">
        <v>1292</v>
      </c>
      <c r="CG41" s="218" t="s">
        <v>2626</v>
      </c>
      <c r="CH41" s="218" t="s">
        <v>2627</v>
      </c>
      <c r="CI41" s="177"/>
      <c r="CJ41" s="218" t="s">
        <v>2275</v>
      </c>
      <c r="CK41" s="218" t="s">
        <v>2628</v>
      </c>
      <c r="CL41" s="218" t="s">
        <v>2240</v>
      </c>
      <c r="CM41" s="177"/>
      <c r="CN41" s="177"/>
      <c r="CO41" s="177"/>
      <c r="CP41" s="177"/>
      <c r="CQ41" s="177"/>
      <c r="CR41" s="178"/>
      <c r="CS41" s="218" t="s">
        <v>2629</v>
      </c>
      <c r="CT41" s="218" t="s">
        <v>2533</v>
      </c>
      <c r="CU41" s="218" t="s">
        <v>2630</v>
      </c>
      <c r="CV41" s="218" t="s">
        <v>2631</v>
      </c>
      <c r="CW41" s="177"/>
      <c r="CX41" s="218" t="s">
        <v>2632</v>
      </c>
      <c r="CY41" s="218" t="s">
        <v>2633</v>
      </c>
      <c r="CZ41" s="218" t="s">
        <v>354</v>
      </c>
      <c r="DA41" s="177"/>
      <c r="DB41" s="177"/>
      <c r="DC41" s="177"/>
      <c r="DD41" s="177"/>
      <c r="DE41" s="177"/>
      <c r="DF41" s="218" t="s">
        <v>2634</v>
      </c>
      <c r="DG41" s="177"/>
      <c r="DH41" s="177"/>
      <c r="DI41" s="177"/>
      <c r="DJ41" s="94" t="s">
        <v>196</v>
      </c>
      <c r="DK41" s="177"/>
      <c r="DL41" s="177"/>
      <c r="DM41" s="177"/>
      <c r="DN41" s="177"/>
      <c r="DO41" s="218" t="s">
        <v>2635</v>
      </c>
      <c r="DP41" s="218" t="s">
        <v>2636</v>
      </c>
      <c r="DQ41" s="177"/>
      <c r="DR41" s="177"/>
      <c r="DS41" s="177"/>
      <c r="DT41" s="177"/>
      <c r="DU41" s="177"/>
      <c r="DV41" s="177"/>
      <c r="DW41" s="177"/>
      <c r="DX41" s="218" t="s">
        <v>2637</v>
      </c>
      <c r="DY41" s="177"/>
      <c r="DZ41" s="177"/>
      <c r="EA41" s="268"/>
    </row>
    <row r="42" ht="15.75" customHeight="1">
      <c r="A42" s="179" t="s">
        <v>2638</v>
      </c>
      <c r="B42" s="99" t="s">
        <v>2639</v>
      </c>
      <c r="C42" s="100" t="s">
        <v>1222</v>
      </c>
      <c r="D42" s="101" t="s">
        <v>1222</v>
      </c>
      <c r="E42" s="102" t="s">
        <v>1222</v>
      </c>
      <c r="F42" s="103" t="s">
        <v>2348</v>
      </c>
      <c r="G42" s="99" t="s">
        <v>2640</v>
      </c>
      <c r="H42" s="180" t="s">
        <v>1646</v>
      </c>
      <c r="I42" s="180" t="s">
        <v>2641</v>
      </c>
      <c r="J42" s="180" t="s">
        <v>1701</v>
      </c>
      <c r="K42" s="225" t="s">
        <v>1648</v>
      </c>
      <c r="L42" s="180" t="s">
        <v>2642</v>
      </c>
      <c r="M42" s="225" t="s">
        <v>2643</v>
      </c>
      <c r="N42" s="180" t="s">
        <v>2644</v>
      </c>
      <c r="O42" s="225" t="s">
        <v>1083</v>
      </c>
      <c r="P42" s="180" t="s">
        <v>2312</v>
      </c>
      <c r="Q42" s="254"/>
      <c r="R42" s="254"/>
      <c r="S42" s="254"/>
      <c r="T42" s="254"/>
      <c r="U42" s="254"/>
      <c r="V42" s="225"/>
      <c r="W42" s="175"/>
      <c r="X42" s="111" t="s">
        <v>1234</v>
      </c>
      <c r="Y42" s="233" t="s">
        <v>2645</v>
      </c>
      <c r="Z42" s="279" t="s">
        <v>2646</v>
      </c>
      <c r="AA42" s="233" t="s">
        <v>1515</v>
      </c>
      <c r="AB42" s="233" t="s">
        <v>2647</v>
      </c>
      <c r="AC42" s="111" t="s">
        <v>2012</v>
      </c>
      <c r="AD42" s="233"/>
      <c r="AE42" s="233" t="s">
        <v>2648</v>
      </c>
      <c r="AF42" s="233" t="s">
        <v>2649</v>
      </c>
      <c r="AG42" s="291"/>
      <c r="AH42" s="291"/>
      <c r="AI42" s="291"/>
      <c r="AJ42" s="233"/>
      <c r="AK42" s="175"/>
      <c r="AL42" s="281"/>
      <c r="AM42" s="189" t="s">
        <v>2243</v>
      </c>
      <c r="AN42" s="281"/>
      <c r="AO42" s="281"/>
      <c r="AP42" s="281"/>
      <c r="AQ42" s="281"/>
      <c r="AR42" s="281"/>
      <c r="AS42" s="235" t="s">
        <v>2650</v>
      </c>
      <c r="AT42" s="189" t="s">
        <v>2651</v>
      </c>
      <c r="AU42" s="281"/>
      <c r="AV42" s="281"/>
      <c r="AW42" s="281"/>
      <c r="AX42" s="281"/>
      <c r="AY42" s="281"/>
      <c r="AZ42" s="239" t="s">
        <v>985</v>
      </c>
      <c r="BA42" s="239" t="s">
        <v>2652</v>
      </c>
      <c r="BB42" s="194" t="s">
        <v>2274</v>
      </c>
      <c r="BC42" s="194" t="s">
        <v>709</v>
      </c>
      <c r="BD42" s="239" t="s">
        <v>2653</v>
      </c>
      <c r="BE42" s="239" t="s">
        <v>945</v>
      </c>
      <c r="BF42" s="282"/>
      <c r="BG42" s="239" t="s">
        <v>1217</v>
      </c>
      <c r="BH42" s="194" t="s">
        <v>2654</v>
      </c>
      <c r="BI42" s="282"/>
      <c r="BJ42" s="194" t="s">
        <v>2326</v>
      </c>
      <c r="BK42" s="282"/>
      <c r="BL42" s="282"/>
      <c r="BM42" s="239"/>
      <c r="BN42" s="282"/>
      <c r="BO42" s="282"/>
      <c r="BP42" s="240" t="s">
        <v>582</v>
      </c>
      <c r="BQ42" s="139" t="s">
        <v>1369</v>
      </c>
      <c r="BR42" s="393" t="s">
        <v>818</v>
      </c>
      <c r="BS42" s="139" t="s">
        <v>2655</v>
      </c>
      <c r="BT42" s="139" t="s">
        <v>2656</v>
      </c>
      <c r="BU42" s="139" t="s">
        <v>2657</v>
      </c>
      <c r="BV42" s="240" t="s">
        <v>2658</v>
      </c>
      <c r="BW42" s="240" t="s">
        <v>2659</v>
      </c>
      <c r="BX42" s="296"/>
      <c r="BY42" s="139" t="s">
        <v>2660</v>
      </c>
      <c r="BZ42" s="296"/>
      <c r="CA42" s="296"/>
      <c r="CB42" s="296"/>
      <c r="CC42" s="296"/>
      <c r="CD42" s="296"/>
      <c r="CE42" s="262" t="s">
        <v>1657</v>
      </c>
      <c r="CF42" s="262" t="s">
        <v>1509</v>
      </c>
      <c r="CG42" s="262" t="s">
        <v>2661</v>
      </c>
      <c r="CH42" s="262" t="s">
        <v>2662</v>
      </c>
      <c r="CI42" s="262" t="s">
        <v>2663</v>
      </c>
      <c r="CJ42" s="262" t="s">
        <v>2664</v>
      </c>
      <c r="CK42" s="394" t="s">
        <v>2665</v>
      </c>
      <c r="CL42" s="147" t="s">
        <v>2240</v>
      </c>
      <c r="CM42" s="297"/>
      <c r="CN42" s="297"/>
      <c r="CO42" s="297"/>
      <c r="CP42" s="297"/>
      <c r="CQ42" s="297"/>
      <c r="CR42" s="178"/>
      <c r="CS42" s="159" t="s">
        <v>2666</v>
      </c>
      <c r="CT42" s="246" t="s">
        <v>1955</v>
      </c>
      <c r="CU42" s="159" t="s">
        <v>2667</v>
      </c>
      <c r="CV42" s="325" t="s">
        <v>2668</v>
      </c>
      <c r="CW42" s="246" t="s">
        <v>1478</v>
      </c>
      <c r="CX42" s="246" t="s">
        <v>2669</v>
      </c>
      <c r="CY42" s="159" t="s">
        <v>2670</v>
      </c>
      <c r="CZ42" s="159" t="s">
        <v>2671</v>
      </c>
      <c r="DA42" s="300"/>
      <c r="DB42" s="246" t="s">
        <v>2672</v>
      </c>
      <c r="DC42" s="300"/>
      <c r="DD42" s="246" t="s">
        <v>2106</v>
      </c>
      <c r="DE42" s="246"/>
      <c r="DF42" s="263"/>
      <c r="DG42" s="263"/>
      <c r="DH42" s="263"/>
      <c r="DI42" s="263"/>
      <c r="DJ42" s="263"/>
      <c r="DK42" s="263"/>
      <c r="DL42" s="263"/>
      <c r="DM42" s="263"/>
      <c r="DN42" s="263"/>
      <c r="DO42" s="211" t="s">
        <v>2673</v>
      </c>
      <c r="DP42" s="250" t="s">
        <v>1021</v>
      </c>
      <c r="DQ42" s="263"/>
      <c r="DR42" s="263"/>
      <c r="DS42" s="263"/>
      <c r="DT42" s="263"/>
      <c r="DU42" s="263"/>
      <c r="DV42" s="263"/>
      <c r="DW42" s="263"/>
      <c r="DX42" s="263"/>
      <c r="DY42" s="263"/>
      <c r="DZ42" s="263"/>
      <c r="EA42" s="265"/>
    </row>
    <row r="43" ht="15.75" customHeight="1">
      <c r="A43" s="174" t="s">
        <v>2674</v>
      </c>
      <c r="B43" s="80" t="s">
        <v>2675</v>
      </c>
      <c r="C43" s="81" t="s">
        <v>1222</v>
      </c>
      <c r="D43" s="82" t="s">
        <v>1222</v>
      </c>
      <c r="E43" s="83" t="s">
        <v>1222</v>
      </c>
      <c r="F43" s="84" t="s">
        <v>427</v>
      </c>
      <c r="G43" s="80" t="s">
        <v>2676</v>
      </c>
      <c r="H43" s="220" t="s">
        <v>259</v>
      </c>
      <c r="I43" s="220" t="s">
        <v>2677</v>
      </c>
      <c r="J43" s="88" t="s">
        <v>2678</v>
      </c>
      <c r="K43" s="88" t="s">
        <v>2679</v>
      </c>
      <c r="L43" s="218" t="s">
        <v>337</v>
      </c>
      <c r="M43" s="220" t="s">
        <v>2680</v>
      </c>
      <c r="N43" s="88" t="s">
        <v>2681</v>
      </c>
      <c r="O43" s="252" t="s">
        <v>2682</v>
      </c>
      <c r="P43" s="220" t="s">
        <v>991</v>
      </c>
      <c r="Q43" s="177"/>
      <c r="R43" s="177"/>
      <c r="S43" s="177"/>
      <c r="T43" s="177"/>
      <c r="U43" s="177"/>
      <c r="V43" s="177"/>
      <c r="W43" s="175"/>
      <c r="X43" s="220" t="s">
        <v>2683</v>
      </c>
      <c r="Y43" s="218" t="s">
        <v>2684</v>
      </c>
      <c r="Z43" s="220" t="s">
        <v>1991</v>
      </c>
      <c r="AA43" s="218" t="s">
        <v>2685</v>
      </c>
      <c r="AB43" s="218" t="s">
        <v>209</v>
      </c>
      <c r="AC43" s="220" t="s">
        <v>2686</v>
      </c>
      <c r="AD43" s="218"/>
      <c r="AE43" s="220" t="s">
        <v>1996</v>
      </c>
      <c r="AF43" s="218" t="s">
        <v>2687</v>
      </c>
      <c r="AG43" s="177"/>
      <c r="AH43" s="177"/>
      <c r="AI43" s="177"/>
      <c r="AJ43" s="177"/>
      <c r="AK43" s="175"/>
      <c r="AL43" s="177"/>
      <c r="AM43" s="220" t="s">
        <v>2688</v>
      </c>
      <c r="AN43" s="177"/>
      <c r="AO43" s="177"/>
      <c r="AP43" s="177"/>
      <c r="AQ43" s="177"/>
      <c r="AR43" s="177"/>
      <c r="AS43" s="220" t="s">
        <v>133</v>
      </c>
      <c r="AT43" s="220" t="s">
        <v>2689</v>
      </c>
      <c r="AU43" s="177"/>
      <c r="AV43" s="177"/>
      <c r="AW43" s="177"/>
      <c r="AX43" s="177"/>
      <c r="AY43" s="177"/>
      <c r="AZ43" s="220" t="s">
        <v>2690</v>
      </c>
      <c r="BA43" s="218" t="s">
        <v>2214</v>
      </c>
      <c r="BB43" s="218" t="s">
        <v>491</v>
      </c>
      <c r="BC43" s="220" t="s">
        <v>2691</v>
      </c>
      <c r="BD43" s="218" t="s">
        <v>1257</v>
      </c>
      <c r="BE43" s="177"/>
      <c r="BF43" s="177"/>
      <c r="BG43" s="218" t="s">
        <v>1895</v>
      </c>
      <c r="BH43" s="218" t="s">
        <v>2692</v>
      </c>
      <c r="BI43" s="220"/>
      <c r="BJ43" s="220" t="s">
        <v>2693</v>
      </c>
      <c r="BK43" s="177"/>
      <c r="BL43" s="177"/>
      <c r="BM43" s="177"/>
      <c r="BN43" s="177"/>
      <c r="BO43" s="177"/>
      <c r="BP43" s="218" t="s">
        <v>2694</v>
      </c>
      <c r="BQ43" s="88" t="s">
        <v>2695</v>
      </c>
      <c r="BR43" s="220" t="s">
        <v>1031</v>
      </c>
      <c r="BS43" s="220" t="s">
        <v>2696</v>
      </c>
      <c r="BT43" s="220" t="s">
        <v>2690</v>
      </c>
      <c r="BU43" s="88" t="s">
        <v>2697</v>
      </c>
      <c r="BV43" s="177"/>
      <c r="BW43" s="218" t="s">
        <v>1736</v>
      </c>
      <c r="BX43" s="177"/>
      <c r="BY43" s="218" t="s">
        <v>2698</v>
      </c>
      <c r="BZ43" s="177"/>
      <c r="CA43" s="177"/>
      <c r="CB43" s="177"/>
      <c r="CC43" s="177"/>
      <c r="CD43" s="177"/>
      <c r="CE43" s="220" t="s">
        <v>2699</v>
      </c>
      <c r="CF43" s="220" t="s">
        <v>1724</v>
      </c>
      <c r="CG43" s="218" t="s">
        <v>2700</v>
      </c>
      <c r="CH43" s="220" t="s">
        <v>2701</v>
      </c>
      <c r="CI43" s="220" t="s">
        <v>1395</v>
      </c>
      <c r="CJ43" s="220" t="s">
        <v>389</v>
      </c>
      <c r="CK43" s="88" t="s">
        <v>635</v>
      </c>
      <c r="CL43" s="252" t="s">
        <v>395</v>
      </c>
      <c r="CM43" s="177"/>
      <c r="CN43" s="177"/>
      <c r="CO43" s="177"/>
      <c r="CP43" s="177"/>
      <c r="CQ43" s="177"/>
      <c r="CR43" s="178"/>
      <c r="CS43" s="218" t="s">
        <v>2702</v>
      </c>
      <c r="CT43" s="220" t="s">
        <v>1955</v>
      </c>
      <c r="CU43" s="88" t="s">
        <v>2703</v>
      </c>
      <c r="CV43" s="220" t="s">
        <v>2704</v>
      </c>
      <c r="CW43" s="220" t="s">
        <v>2705</v>
      </c>
      <c r="CX43" s="220" t="s">
        <v>2706</v>
      </c>
      <c r="CY43" s="88" t="s">
        <v>2707</v>
      </c>
      <c r="CZ43" s="220" t="s">
        <v>2537</v>
      </c>
      <c r="DA43" s="177"/>
      <c r="DB43" s="218"/>
      <c r="DC43" s="177"/>
      <c r="DD43" s="177"/>
      <c r="DE43" s="177"/>
      <c r="DF43" s="220" t="s">
        <v>2708</v>
      </c>
      <c r="DG43" s="177"/>
      <c r="DH43" s="177"/>
      <c r="DI43" s="220"/>
      <c r="DJ43" s="220" t="s">
        <v>1211</v>
      </c>
      <c r="DK43" s="220" t="s">
        <v>2709</v>
      </c>
      <c r="DL43" s="177"/>
      <c r="DM43" s="177"/>
      <c r="DN43" s="177"/>
      <c r="DO43" s="220" t="s">
        <v>2710</v>
      </c>
      <c r="DP43" s="220"/>
      <c r="DQ43" s="177"/>
      <c r="DR43" s="177"/>
      <c r="DS43" s="177"/>
      <c r="DT43" s="177"/>
      <c r="DU43" s="177"/>
      <c r="DV43" s="177"/>
      <c r="DW43" s="177"/>
      <c r="DX43" s="177"/>
      <c r="DY43" s="177"/>
      <c r="DZ43" s="177"/>
      <c r="EA43" s="268"/>
    </row>
    <row r="44" ht="15.75" customHeight="1">
      <c r="A44" s="179" t="s">
        <v>2711</v>
      </c>
      <c r="B44" s="99" t="s">
        <v>2712</v>
      </c>
      <c r="C44" s="100" t="s">
        <v>1222</v>
      </c>
      <c r="D44" s="101" t="s">
        <v>1222</v>
      </c>
      <c r="E44" s="102" t="s">
        <v>1222</v>
      </c>
      <c r="F44" s="103" t="s">
        <v>2713</v>
      </c>
      <c r="G44" s="99" t="s">
        <v>2714</v>
      </c>
      <c r="H44" s="181" t="s">
        <v>2715</v>
      </c>
      <c r="I44" s="181" t="s">
        <v>1295</v>
      </c>
      <c r="J44" s="225" t="s">
        <v>2716</v>
      </c>
      <c r="K44" s="180" t="s">
        <v>1905</v>
      </c>
      <c r="L44" s="180" t="s">
        <v>2717</v>
      </c>
      <c r="M44" s="181" t="s">
        <v>2718</v>
      </c>
      <c r="N44" s="225" t="s">
        <v>2719</v>
      </c>
      <c r="O44" s="181" t="s">
        <v>2720</v>
      </c>
      <c r="P44" s="181" t="s">
        <v>2721</v>
      </c>
      <c r="Q44" s="180" t="s">
        <v>1650</v>
      </c>
      <c r="R44" s="225" t="s">
        <v>2722</v>
      </c>
      <c r="S44" s="225" t="s">
        <v>2723</v>
      </c>
      <c r="T44" s="181" t="s">
        <v>2724</v>
      </c>
      <c r="U44" s="181" t="s">
        <v>2725</v>
      </c>
      <c r="V44" s="346" t="s">
        <v>2726</v>
      </c>
      <c r="W44" s="251"/>
      <c r="X44" s="233" t="s">
        <v>2727</v>
      </c>
      <c r="Y44" s="233" t="s">
        <v>2728</v>
      </c>
      <c r="Z44" s="233" t="s">
        <v>1760</v>
      </c>
      <c r="AA44" s="233" t="s">
        <v>2046</v>
      </c>
      <c r="AB44" s="185" t="s">
        <v>2729</v>
      </c>
      <c r="AC44" s="233" t="s">
        <v>2730</v>
      </c>
      <c r="AD44" s="233" t="s">
        <v>2731</v>
      </c>
      <c r="AE44" s="233" t="s">
        <v>2732</v>
      </c>
      <c r="AF44" s="185" t="s">
        <v>2733</v>
      </c>
      <c r="AG44" s="233" t="s">
        <v>2734</v>
      </c>
      <c r="AH44" s="233" t="s">
        <v>2735</v>
      </c>
      <c r="AI44" s="233" t="s">
        <v>2458</v>
      </c>
      <c r="AJ44" s="233" t="s">
        <v>2736</v>
      </c>
      <c r="AK44" s="175"/>
      <c r="AL44" s="235" t="s">
        <v>2737</v>
      </c>
      <c r="AM44" s="235" t="s">
        <v>2738</v>
      </c>
      <c r="AN44" s="235" t="s">
        <v>2739</v>
      </c>
      <c r="AO44" s="193" t="s">
        <v>2740</v>
      </c>
      <c r="AP44" s="193" t="s">
        <v>2741</v>
      </c>
      <c r="AQ44" s="193" t="s">
        <v>1579</v>
      </c>
      <c r="AR44" s="193"/>
      <c r="AS44" s="193" t="s">
        <v>2742</v>
      </c>
      <c r="AT44" s="189" t="s">
        <v>2743</v>
      </c>
      <c r="AU44" s="193" t="s">
        <v>2744</v>
      </c>
      <c r="AV44" s="193"/>
      <c r="AW44" s="193" t="s">
        <v>792</v>
      </c>
      <c r="AX44" s="235" t="s">
        <v>2745</v>
      </c>
      <c r="AY44" s="235"/>
      <c r="AZ44" s="239" t="s">
        <v>2746</v>
      </c>
      <c r="BA44" s="194" t="s">
        <v>2338</v>
      </c>
      <c r="BB44" s="194" t="s">
        <v>2010</v>
      </c>
      <c r="BC44" s="239" t="s">
        <v>2747</v>
      </c>
      <c r="BD44" s="239" t="s">
        <v>2748</v>
      </c>
      <c r="BE44" s="239" t="s">
        <v>1987</v>
      </c>
      <c r="BF44" s="198" t="s">
        <v>2749</v>
      </c>
      <c r="BG44" s="194" t="s">
        <v>1723</v>
      </c>
      <c r="BH44" s="239" t="s">
        <v>2750</v>
      </c>
      <c r="BI44" s="239" t="s">
        <v>2751</v>
      </c>
      <c r="BJ44" s="198" t="s">
        <v>2752</v>
      </c>
      <c r="BK44" s="198"/>
      <c r="BL44" s="239" t="s">
        <v>2753</v>
      </c>
      <c r="BM44" s="239" t="s">
        <v>2754</v>
      </c>
      <c r="BN44" s="239" t="s">
        <v>2755</v>
      </c>
      <c r="BO44" s="239"/>
      <c r="BP44" s="139" t="s">
        <v>2756</v>
      </c>
      <c r="BQ44" s="240" t="s">
        <v>2757</v>
      </c>
      <c r="BR44" s="240" t="s">
        <v>2758</v>
      </c>
      <c r="BS44" s="240" t="s">
        <v>2759</v>
      </c>
      <c r="BT44" s="240" t="s">
        <v>2100</v>
      </c>
      <c r="BU44" s="240" t="s">
        <v>2760</v>
      </c>
      <c r="BV44" s="240" t="s">
        <v>2761</v>
      </c>
      <c r="BW44" s="203" t="s">
        <v>2762</v>
      </c>
      <c r="BX44" s="240" t="s">
        <v>2763</v>
      </c>
      <c r="BY44" s="203" t="s">
        <v>2764</v>
      </c>
      <c r="BZ44" s="240" t="s">
        <v>2765</v>
      </c>
      <c r="CA44" s="240" t="s">
        <v>2766</v>
      </c>
      <c r="CB44" s="203" t="s">
        <v>2767</v>
      </c>
      <c r="CC44" s="240" t="s">
        <v>2768</v>
      </c>
      <c r="CD44" s="240"/>
      <c r="CE44" s="262" t="s">
        <v>2769</v>
      </c>
      <c r="CF44" s="261" t="s">
        <v>587</v>
      </c>
      <c r="CG44" s="262" t="s">
        <v>672</v>
      </c>
      <c r="CH44" s="262" t="s">
        <v>2770</v>
      </c>
      <c r="CI44" s="262" t="s">
        <v>2771</v>
      </c>
      <c r="CJ44" s="262" t="s">
        <v>2772</v>
      </c>
      <c r="CK44" s="262" t="s">
        <v>2413</v>
      </c>
      <c r="CL44" s="262" t="s">
        <v>1719</v>
      </c>
      <c r="CM44" s="243" t="s">
        <v>2773</v>
      </c>
      <c r="CN44" s="262" t="s">
        <v>2774</v>
      </c>
      <c r="CO44" s="243"/>
      <c r="CP44" s="262" t="s">
        <v>2775</v>
      </c>
      <c r="CQ44" s="262" t="s">
        <v>2776</v>
      </c>
      <c r="CR44" s="178"/>
      <c r="CS44" s="246" t="s">
        <v>2777</v>
      </c>
      <c r="CT44" s="210" t="s">
        <v>2778</v>
      </c>
      <c r="CU44" s="159" t="s">
        <v>1426</v>
      </c>
      <c r="CV44" s="210" t="s">
        <v>2779</v>
      </c>
      <c r="CW44" s="353" t="s">
        <v>2780</v>
      </c>
      <c r="CX44" s="210" t="s">
        <v>1445</v>
      </c>
      <c r="CY44" s="325" t="s">
        <v>2781</v>
      </c>
      <c r="CZ44" s="159" t="s">
        <v>2537</v>
      </c>
      <c r="DA44" s="210" t="s">
        <v>2782</v>
      </c>
      <c r="DB44" s="210" t="s">
        <v>2783</v>
      </c>
      <c r="DC44" s="246" t="s">
        <v>813</v>
      </c>
      <c r="DD44" s="246" t="s">
        <v>2784</v>
      </c>
      <c r="DE44" s="246"/>
      <c r="DF44" s="250" t="s">
        <v>2785</v>
      </c>
      <c r="DG44" s="250"/>
      <c r="DH44" s="250" t="s">
        <v>2786</v>
      </c>
      <c r="DI44" s="285"/>
      <c r="DJ44" s="285" t="s">
        <v>2787</v>
      </c>
      <c r="DK44" s="285" t="s">
        <v>2788</v>
      </c>
      <c r="DL44" s="285" t="s">
        <v>1325</v>
      </c>
      <c r="DM44" s="285" t="s">
        <v>2789</v>
      </c>
      <c r="DN44" s="285" t="s">
        <v>2790</v>
      </c>
      <c r="DO44" s="250" t="s">
        <v>2791</v>
      </c>
      <c r="DP44" s="250" t="s">
        <v>2792</v>
      </c>
      <c r="DQ44" s="285" t="s">
        <v>2793</v>
      </c>
      <c r="DR44" s="250" t="s">
        <v>2141</v>
      </c>
      <c r="DS44" s="250" t="s">
        <v>1483</v>
      </c>
      <c r="DT44" s="250" t="s">
        <v>2794</v>
      </c>
      <c r="DU44" s="285" t="s">
        <v>2795</v>
      </c>
      <c r="DV44" s="285" t="s">
        <v>2293</v>
      </c>
      <c r="DW44" s="285" t="s">
        <v>2796</v>
      </c>
      <c r="DX44" s="285" t="s">
        <v>312</v>
      </c>
      <c r="DY44" s="250" t="s">
        <v>2797</v>
      </c>
      <c r="DZ44" s="285" t="s">
        <v>2798</v>
      </c>
      <c r="EA44" s="265" t="s">
        <v>2799</v>
      </c>
    </row>
    <row r="45" ht="15.75" customHeight="1">
      <c r="A45" s="174" t="s">
        <v>2800</v>
      </c>
      <c r="B45" s="80" t="s">
        <v>2801</v>
      </c>
      <c r="C45" s="81" t="s">
        <v>1222</v>
      </c>
      <c r="D45" s="82" t="s">
        <v>1222</v>
      </c>
      <c r="E45" s="83" t="s">
        <v>1222</v>
      </c>
      <c r="F45" s="84" t="s">
        <v>2802</v>
      </c>
      <c r="G45" s="80" t="s">
        <v>2803</v>
      </c>
      <c r="H45" s="177"/>
      <c r="I45" s="252" t="s">
        <v>2804</v>
      </c>
      <c r="J45" s="88" t="s">
        <v>2691</v>
      </c>
      <c r="K45" s="88" t="s">
        <v>788</v>
      </c>
      <c r="L45" s="252" t="s">
        <v>2805</v>
      </c>
      <c r="M45" s="177"/>
      <c r="N45" s="88" t="s">
        <v>2806</v>
      </c>
      <c r="O45" s="88" t="s">
        <v>1704</v>
      </c>
      <c r="P45" s="88" t="s">
        <v>991</v>
      </c>
      <c r="Q45" s="177"/>
      <c r="R45" s="177"/>
      <c r="S45" s="177"/>
      <c r="T45" s="177"/>
      <c r="U45" s="177"/>
      <c r="V45" s="177"/>
      <c r="W45" s="175"/>
      <c r="X45" s="88" t="s">
        <v>477</v>
      </c>
      <c r="Y45" s="88" t="s">
        <v>2807</v>
      </c>
      <c r="Z45" s="88" t="s">
        <v>1711</v>
      </c>
      <c r="AA45" s="88" t="s">
        <v>2808</v>
      </c>
      <c r="AB45" s="88" t="s">
        <v>418</v>
      </c>
      <c r="AC45" s="88" t="s">
        <v>2809</v>
      </c>
      <c r="AD45" s="177"/>
      <c r="AE45" s="177"/>
      <c r="AF45" s="88" t="s">
        <v>2810</v>
      </c>
      <c r="AG45" s="177"/>
      <c r="AH45" s="91"/>
      <c r="AI45" s="88" t="s">
        <v>1837</v>
      </c>
      <c r="AJ45" s="177"/>
      <c r="AK45" s="175"/>
      <c r="AL45" s="177"/>
      <c r="AM45" s="88" t="s">
        <v>2811</v>
      </c>
      <c r="AN45" s="177"/>
      <c r="AO45" s="177"/>
      <c r="AP45" s="177"/>
      <c r="AQ45" s="177"/>
      <c r="AR45" s="177"/>
      <c r="AS45" s="88" t="s">
        <v>2812</v>
      </c>
      <c r="AT45" s="88" t="s">
        <v>2813</v>
      </c>
      <c r="AU45" s="177"/>
      <c r="AV45" s="177"/>
      <c r="AW45" s="177"/>
      <c r="AX45" s="177"/>
      <c r="AY45" s="177"/>
      <c r="AZ45" s="88" t="s">
        <v>584</v>
      </c>
      <c r="BA45" s="221" t="s">
        <v>1142</v>
      </c>
      <c r="BB45" s="88" t="s">
        <v>141</v>
      </c>
      <c r="BC45" s="88" t="s">
        <v>2814</v>
      </c>
      <c r="BD45" s="88" t="s">
        <v>2815</v>
      </c>
      <c r="BE45" s="88" t="s">
        <v>2816</v>
      </c>
      <c r="BF45" s="177"/>
      <c r="BG45" s="88" t="s">
        <v>169</v>
      </c>
      <c r="BH45" s="88" t="s">
        <v>2817</v>
      </c>
      <c r="BI45" s="91"/>
      <c r="BJ45" s="88" t="s">
        <v>2818</v>
      </c>
      <c r="BK45" s="177"/>
      <c r="BL45" s="177"/>
      <c r="BM45" s="177"/>
      <c r="BN45" s="177"/>
      <c r="BO45" s="177"/>
      <c r="BP45" s="177"/>
      <c r="BQ45" s="88" t="s">
        <v>2819</v>
      </c>
      <c r="BR45" s="88" t="s">
        <v>2820</v>
      </c>
      <c r="BS45" s="88" t="s">
        <v>2821</v>
      </c>
      <c r="BT45" s="221" t="s">
        <v>848</v>
      </c>
      <c r="BU45" s="88" t="s">
        <v>1504</v>
      </c>
      <c r="BV45" s="177"/>
      <c r="BW45" s="177"/>
      <c r="BX45" s="177"/>
      <c r="BY45" s="88" t="s">
        <v>1676</v>
      </c>
      <c r="BZ45" s="177"/>
      <c r="CA45" s="177"/>
      <c r="CB45" s="177"/>
      <c r="CC45" s="177"/>
      <c r="CD45" s="177"/>
      <c r="CE45" s="221" t="s">
        <v>2822</v>
      </c>
      <c r="CF45" s="221" t="s">
        <v>1584</v>
      </c>
      <c r="CG45" s="177"/>
      <c r="CH45" s="177"/>
      <c r="CI45" s="177"/>
      <c r="CJ45" s="177"/>
      <c r="CK45" s="88" t="s">
        <v>1892</v>
      </c>
      <c r="CL45" s="88" t="s">
        <v>1194</v>
      </c>
      <c r="CM45" s="177"/>
      <c r="CN45" s="177"/>
      <c r="CO45" s="177"/>
      <c r="CP45" s="177"/>
      <c r="CQ45" s="177"/>
      <c r="CR45" s="178"/>
      <c r="CS45" s="177"/>
      <c r="CT45" s="88" t="s">
        <v>182</v>
      </c>
      <c r="CU45" s="88" t="s">
        <v>2823</v>
      </c>
      <c r="CV45" s="88" t="s">
        <v>2238</v>
      </c>
      <c r="CW45" s="177"/>
      <c r="CX45" s="177"/>
      <c r="CY45" s="268" t="s">
        <v>2824</v>
      </c>
      <c r="CZ45" s="88" t="s">
        <v>1617</v>
      </c>
      <c r="DA45" s="177"/>
      <c r="DB45" s="177"/>
      <c r="DC45" s="177"/>
      <c r="DD45" s="88" t="s">
        <v>2825</v>
      </c>
      <c r="DE45" s="88"/>
      <c r="DF45" s="177"/>
      <c r="DG45" s="177"/>
      <c r="DH45" s="177"/>
      <c r="DI45" s="91"/>
      <c r="DJ45" s="177"/>
      <c r="DK45" s="88" t="s">
        <v>2826</v>
      </c>
      <c r="DL45" s="177"/>
      <c r="DM45" s="177"/>
      <c r="DN45" s="177"/>
      <c r="DO45" s="88" t="s">
        <v>1226</v>
      </c>
      <c r="DP45" s="252"/>
      <c r="DQ45" s="177"/>
      <c r="DR45" s="88" t="s">
        <v>2827</v>
      </c>
      <c r="DS45" s="177"/>
      <c r="DT45" s="88" t="s">
        <v>2624</v>
      </c>
      <c r="DU45" s="177"/>
      <c r="DV45" s="177"/>
      <c r="DW45" s="177"/>
      <c r="DX45" s="177"/>
      <c r="DY45" s="177"/>
      <c r="DZ45" s="177"/>
      <c r="EA45" s="268"/>
    </row>
    <row r="46" ht="15.75" customHeight="1">
      <c r="A46" s="179" t="s">
        <v>2828</v>
      </c>
      <c r="B46" s="99" t="s">
        <v>2829</v>
      </c>
      <c r="C46" s="100" t="s">
        <v>1222</v>
      </c>
      <c r="D46" s="101" t="s">
        <v>1222</v>
      </c>
      <c r="E46" s="102" t="s">
        <v>1222</v>
      </c>
      <c r="F46" s="103" t="s">
        <v>619</v>
      </c>
      <c r="G46" s="99" t="s">
        <v>1136</v>
      </c>
      <c r="H46" s="254"/>
      <c r="I46" s="181" t="s">
        <v>2830</v>
      </c>
      <c r="J46" s="181" t="s">
        <v>2608</v>
      </c>
      <c r="K46" s="389" t="s">
        <v>1905</v>
      </c>
      <c r="L46" s="181" t="s">
        <v>2457</v>
      </c>
      <c r="M46" s="289" t="s">
        <v>1339</v>
      </c>
      <c r="N46" s="181" t="s">
        <v>2831</v>
      </c>
      <c r="O46" s="181" t="s">
        <v>2832</v>
      </c>
      <c r="P46" s="181" t="s">
        <v>1842</v>
      </c>
      <c r="Q46" s="254"/>
      <c r="R46" s="254"/>
      <c r="S46" s="254"/>
      <c r="T46" s="254"/>
      <c r="U46" s="254"/>
      <c r="V46" s="254"/>
      <c r="W46" s="175"/>
      <c r="X46" s="233" t="s">
        <v>1913</v>
      </c>
      <c r="Y46" s="185" t="s">
        <v>2833</v>
      </c>
      <c r="Z46" s="185" t="s">
        <v>2359</v>
      </c>
      <c r="AA46" s="185" t="s">
        <v>2834</v>
      </c>
      <c r="AB46" s="185" t="s">
        <v>1788</v>
      </c>
      <c r="AC46" s="185" t="s">
        <v>2835</v>
      </c>
      <c r="AD46" s="185"/>
      <c r="AE46" s="395" t="s">
        <v>2836</v>
      </c>
      <c r="AF46" s="185" t="s">
        <v>2837</v>
      </c>
      <c r="AG46" s="291"/>
      <c r="AH46" s="291"/>
      <c r="AI46" s="291"/>
      <c r="AJ46" s="291"/>
      <c r="AK46" s="175"/>
      <c r="AL46" s="281"/>
      <c r="AM46" s="281"/>
      <c r="AN46" s="281"/>
      <c r="AO46" s="281"/>
      <c r="AP46" s="281"/>
      <c r="AQ46" s="281"/>
      <c r="AR46" s="281"/>
      <c r="AS46" s="193" t="s">
        <v>2812</v>
      </c>
      <c r="AT46" s="237" t="str">
        <f>HYPERLINK("https://www.youtube.com/watch?v=fLOf7TJX7c0","29.95")</f>
        <v>29.95</v>
      </c>
      <c r="AU46" s="281"/>
      <c r="AV46" s="281"/>
      <c r="AW46" s="281"/>
      <c r="AX46" s="281"/>
      <c r="AY46" s="281"/>
      <c r="AZ46" s="198" t="s">
        <v>2838</v>
      </c>
      <c r="BA46" s="198" t="s">
        <v>727</v>
      </c>
      <c r="BB46" s="198" t="s">
        <v>2010</v>
      </c>
      <c r="BC46" s="198" t="s">
        <v>2839</v>
      </c>
      <c r="BD46" s="396" t="s">
        <v>2840</v>
      </c>
      <c r="BE46" s="282"/>
      <c r="BF46" s="282"/>
      <c r="BG46" s="198" t="s">
        <v>2841</v>
      </c>
      <c r="BH46" s="397" t="s">
        <v>2842</v>
      </c>
      <c r="BI46" s="397"/>
      <c r="BJ46" s="198" t="s">
        <v>1849</v>
      </c>
      <c r="BK46" s="282"/>
      <c r="BL46" s="282"/>
      <c r="BM46" s="282"/>
      <c r="BN46" s="282"/>
      <c r="BO46" s="282"/>
      <c r="BP46" s="322"/>
      <c r="BQ46" s="203" t="s">
        <v>2843</v>
      </c>
      <c r="BR46" s="203" t="s">
        <v>2844</v>
      </c>
      <c r="BS46" s="203" t="s">
        <v>2845</v>
      </c>
      <c r="BT46" s="203" t="s">
        <v>2198</v>
      </c>
      <c r="BU46" s="203" t="s">
        <v>2760</v>
      </c>
      <c r="BV46" s="203" t="s">
        <v>2846</v>
      </c>
      <c r="BW46" s="199" t="str">
        <f>HYPERLINK("https://clips.twitch.tv/EnergeticWrongManateeKlappa","2:32.84")</f>
        <v>2:32.84</v>
      </c>
      <c r="BX46" s="203" t="s">
        <v>2847</v>
      </c>
      <c r="BY46" s="203" t="s">
        <v>738</v>
      </c>
      <c r="BZ46" s="296"/>
      <c r="CA46" s="296"/>
      <c r="CB46" s="296"/>
      <c r="CC46" s="296"/>
      <c r="CD46" s="296"/>
      <c r="CE46" s="244" t="s">
        <v>1548</v>
      </c>
      <c r="CF46" s="243" t="s">
        <v>2848</v>
      </c>
      <c r="CG46" s="243" t="s">
        <v>2849</v>
      </c>
      <c r="CH46" s="243" t="s">
        <v>2850</v>
      </c>
      <c r="CI46" s="243" t="s">
        <v>1671</v>
      </c>
      <c r="CJ46" s="243" t="s">
        <v>1951</v>
      </c>
      <c r="CK46" s="243" t="s">
        <v>2851</v>
      </c>
      <c r="CL46" s="244" t="str">
        <f>HYPERLINK("https://www.youtube.com/watch?v=LpklkoraHfQ","15.53")</f>
        <v>15.53</v>
      </c>
      <c r="CM46" s="297"/>
      <c r="CN46" s="243"/>
      <c r="CO46" s="297"/>
      <c r="CP46" s="297"/>
      <c r="CQ46" s="297"/>
      <c r="CR46" s="178"/>
      <c r="CS46" s="210" t="s">
        <v>2852</v>
      </c>
      <c r="CT46" s="210" t="s">
        <v>2853</v>
      </c>
      <c r="CU46" s="210" t="s">
        <v>2854</v>
      </c>
      <c r="CV46" s="159" t="s">
        <v>2855</v>
      </c>
      <c r="CW46" s="398" t="s">
        <v>2856</v>
      </c>
      <c r="CX46" s="398" t="s">
        <v>2857</v>
      </c>
      <c r="CY46" s="210" t="s">
        <v>2858</v>
      </c>
      <c r="CZ46" s="210" t="s">
        <v>2859</v>
      </c>
      <c r="DA46" s="300"/>
      <c r="DB46" s="300"/>
      <c r="DC46" s="300"/>
      <c r="DD46" s="300"/>
      <c r="DE46" s="300"/>
      <c r="DF46" s="285" t="s">
        <v>2860</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2861</v>
      </c>
      <c r="B47" s="80" t="s">
        <v>2862</v>
      </c>
      <c r="C47" s="81" t="s">
        <v>1222</v>
      </c>
      <c r="D47" s="82" t="s">
        <v>853</v>
      </c>
      <c r="E47" s="83" t="s">
        <v>1222</v>
      </c>
      <c r="F47" s="84" t="s">
        <v>2863</v>
      </c>
      <c r="G47" s="80" t="s">
        <v>2676</v>
      </c>
      <c r="H47" s="88" t="s">
        <v>2864</v>
      </c>
      <c r="I47" s="252" t="s">
        <v>1408</v>
      </c>
      <c r="J47" s="88" t="s">
        <v>2865</v>
      </c>
      <c r="K47" s="88" t="s">
        <v>2866</v>
      </c>
      <c r="L47" s="88" t="s">
        <v>1201</v>
      </c>
      <c r="M47" s="252" t="s">
        <v>1120</v>
      </c>
      <c r="N47" s="218" t="s">
        <v>1046</v>
      </c>
      <c r="O47" s="221" t="s">
        <v>2867</v>
      </c>
      <c r="P47" s="88" t="s">
        <v>106</v>
      </c>
      <c r="Q47" s="177"/>
      <c r="R47" s="177"/>
      <c r="S47" s="177"/>
      <c r="T47" s="177"/>
      <c r="U47" s="177"/>
      <c r="V47" s="177"/>
      <c r="W47" s="175"/>
      <c r="X47" s="88" t="s">
        <v>2868</v>
      </c>
      <c r="Y47" s="88" t="s">
        <v>1654</v>
      </c>
      <c r="Z47" s="88" t="s">
        <v>2869</v>
      </c>
      <c r="AA47" s="88" t="s">
        <v>2412</v>
      </c>
      <c r="AB47" s="88" t="s">
        <v>2870</v>
      </c>
      <c r="AC47" s="88" t="s">
        <v>2871</v>
      </c>
      <c r="AD47" s="277"/>
      <c r="AE47" s="88" t="s">
        <v>638</v>
      </c>
      <c r="AF47" s="88" t="s">
        <v>1547</v>
      </c>
      <c r="AG47" s="177"/>
      <c r="AH47" s="177"/>
      <c r="AI47" s="177"/>
      <c r="AJ47" s="177"/>
      <c r="AK47" s="175"/>
      <c r="AL47" s="177"/>
      <c r="AM47" s="177"/>
      <c r="AN47" s="177"/>
      <c r="AO47" s="177"/>
      <c r="AP47" s="177"/>
      <c r="AQ47" s="177"/>
      <c r="AR47" s="177"/>
      <c r="AS47" s="218" t="s">
        <v>2872</v>
      </c>
      <c r="AT47" s="221" t="s">
        <v>1047</v>
      </c>
      <c r="AU47" s="177"/>
      <c r="AV47" s="177"/>
      <c r="AW47" s="177"/>
      <c r="AX47" s="177"/>
      <c r="AY47" s="177"/>
      <c r="AZ47" s="218" t="s">
        <v>2873</v>
      </c>
      <c r="BA47" s="88" t="s">
        <v>140</v>
      </c>
      <c r="BB47" s="88" t="s">
        <v>1876</v>
      </c>
      <c r="BC47" s="88" t="s">
        <v>2874</v>
      </c>
      <c r="BD47" s="88" t="s">
        <v>2875</v>
      </c>
      <c r="BE47" s="218" t="s">
        <v>1148</v>
      </c>
      <c r="BF47" s="177"/>
      <c r="BG47" s="218" t="s">
        <v>2576</v>
      </c>
      <c r="BH47" s="218" t="s">
        <v>2876</v>
      </c>
      <c r="BI47" s="177"/>
      <c r="BJ47" s="88" t="s">
        <v>1100</v>
      </c>
      <c r="BK47" s="177"/>
      <c r="BL47" s="88" t="s">
        <v>2877</v>
      </c>
      <c r="BM47" s="177"/>
      <c r="BN47" s="177"/>
      <c r="BO47" s="177"/>
      <c r="BP47" s="218" t="s">
        <v>2878</v>
      </c>
      <c r="BQ47" s="88" t="s">
        <v>2879</v>
      </c>
      <c r="BR47" s="88" t="s">
        <v>2017</v>
      </c>
      <c r="BS47" s="88" t="s">
        <v>508</v>
      </c>
      <c r="BT47" s="88" t="s">
        <v>158</v>
      </c>
      <c r="BU47" s="88" t="s">
        <v>1453</v>
      </c>
      <c r="BV47" s="177"/>
      <c r="BW47" s="218" t="s">
        <v>2880</v>
      </c>
      <c r="BX47" s="177"/>
      <c r="BY47" s="88" t="s">
        <v>2881</v>
      </c>
      <c r="BZ47" s="177"/>
      <c r="CA47" s="177"/>
      <c r="CB47" s="177"/>
      <c r="CC47" s="177"/>
      <c r="CD47" s="177"/>
      <c r="CE47" s="88" t="s">
        <v>2882</v>
      </c>
      <c r="CF47" s="88" t="s">
        <v>1493</v>
      </c>
      <c r="CG47" s="88" t="s">
        <v>2883</v>
      </c>
      <c r="CH47" s="95" t="s">
        <v>2884</v>
      </c>
      <c r="CI47" s="177"/>
      <c r="CJ47" s="218" t="s">
        <v>2885</v>
      </c>
      <c r="CK47" s="221" t="s">
        <v>2886</v>
      </c>
      <c r="CL47" s="218" t="s">
        <v>2887</v>
      </c>
      <c r="CM47" s="177"/>
      <c r="CN47" s="177"/>
      <c r="CO47" s="177"/>
      <c r="CP47" s="177"/>
      <c r="CQ47" s="177"/>
      <c r="CR47" s="178"/>
      <c r="CS47" s="88" t="s">
        <v>2888</v>
      </c>
      <c r="CT47" s="177"/>
      <c r="CU47" s="88" t="s">
        <v>2469</v>
      </c>
      <c r="CV47" s="88" t="s">
        <v>2101</v>
      </c>
      <c r="CW47" s="88" t="s">
        <v>1868</v>
      </c>
      <c r="CX47" s="88" t="s">
        <v>2889</v>
      </c>
      <c r="CY47" s="88" t="s">
        <v>2890</v>
      </c>
      <c r="CZ47" s="221" t="s">
        <v>2537</v>
      </c>
      <c r="DA47" s="177"/>
      <c r="DB47" s="177"/>
      <c r="DC47" s="177"/>
      <c r="DD47" s="177"/>
      <c r="DE47" s="177"/>
      <c r="DF47" s="88" t="s">
        <v>2891</v>
      </c>
      <c r="DG47" s="177"/>
      <c r="DH47" s="177"/>
      <c r="DI47" s="177"/>
      <c r="DJ47" s="177"/>
      <c r="DK47" s="177"/>
      <c r="DL47" s="177"/>
      <c r="DM47" s="177"/>
      <c r="DN47" s="177"/>
      <c r="DO47" s="218" t="s">
        <v>2892</v>
      </c>
      <c r="DP47" s="218" t="s">
        <v>2893</v>
      </c>
      <c r="DQ47" s="177"/>
      <c r="DR47" s="399"/>
      <c r="DS47" s="88" t="s">
        <v>2690</v>
      </c>
      <c r="DT47" s="177"/>
      <c r="DU47" s="177"/>
      <c r="DV47" s="177"/>
      <c r="DW47" s="88" t="s">
        <v>2894</v>
      </c>
      <c r="DX47" s="177"/>
      <c r="DY47" s="177"/>
      <c r="DZ47" s="177"/>
      <c r="EA47" s="400"/>
    </row>
    <row r="48" ht="15.75" customHeight="1">
      <c r="A48" s="401" t="s">
        <v>2895</v>
      </c>
      <c r="B48" s="99" t="s">
        <v>2896</v>
      </c>
      <c r="C48" s="100" t="s">
        <v>1222</v>
      </c>
      <c r="D48" s="101" t="s">
        <v>1222</v>
      </c>
      <c r="E48" s="102" t="s">
        <v>1222</v>
      </c>
      <c r="F48" s="103" t="s">
        <v>2897</v>
      </c>
      <c r="G48" s="99" t="s">
        <v>1535</v>
      </c>
      <c r="H48" s="180" t="s">
        <v>1304</v>
      </c>
      <c r="I48" s="225" t="s">
        <v>2898</v>
      </c>
      <c r="J48" s="180" t="s">
        <v>2899</v>
      </c>
      <c r="K48" s="181" t="s">
        <v>2900</v>
      </c>
      <c r="L48" s="180" t="s">
        <v>656</v>
      </c>
      <c r="M48" s="180" t="s">
        <v>2901</v>
      </c>
      <c r="N48" s="346" t="s">
        <v>2902</v>
      </c>
      <c r="O48" s="180" t="s">
        <v>688</v>
      </c>
      <c r="P48" s="180" t="s">
        <v>2259</v>
      </c>
      <c r="Q48" s="225"/>
      <c r="R48" s="180" t="s">
        <v>2903</v>
      </c>
      <c r="S48" s="180" t="s">
        <v>2904</v>
      </c>
      <c r="T48" s="225" t="s">
        <v>1105</v>
      </c>
      <c r="U48" s="180" t="s">
        <v>1543</v>
      </c>
      <c r="V48" s="225" t="s">
        <v>2905</v>
      </c>
      <c r="W48" s="175"/>
      <c r="X48" s="233" t="s">
        <v>173</v>
      </c>
      <c r="Y48" s="111" t="s">
        <v>1377</v>
      </c>
      <c r="Z48" s="111" t="s">
        <v>679</v>
      </c>
      <c r="AA48" s="279" t="s">
        <v>2906</v>
      </c>
      <c r="AB48" s="402" t="s">
        <v>2907</v>
      </c>
      <c r="AC48" s="233" t="s">
        <v>2908</v>
      </c>
      <c r="AD48" s="233" t="s">
        <v>2909</v>
      </c>
      <c r="AE48" s="233" t="s">
        <v>2910</v>
      </c>
      <c r="AF48" s="111" t="s">
        <v>2315</v>
      </c>
      <c r="AG48" s="111" t="s">
        <v>2911</v>
      </c>
      <c r="AH48" s="291"/>
      <c r="AI48" s="291"/>
      <c r="AJ48" s="111" t="s">
        <v>2912</v>
      </c>
      <c r="AK48" s="175"/>
      <c r="AL48" s="189" t="s">
        <v>1446</v>
      </c>
      <c r="AM48" s="189" t="s">
        <v>1719</v>
      </c>
      <c r="AN48" s="189" t="s">
        <v>2913</v>
      </c>
      <c r="AO48" s="235" t="s">
        <v>2914</v>
      </c>
      <c r="AP48" s="193" t="s">
        <v>2915</v>
      </c>
      <c r="AQ48" s="235" t="s">
        <v>2916</v>
      </c>
      <c r="AR48" s="281"/>
      <c r="AS48" s="189" t="s">
        <v>2917</v>
      </c>
      <c r="AT48" s="189" t="s">
        <v>2918</v>
      </c>
      <c r="AU48" s="189" t="s">
        <v>2919</v>
      </c>
      <c r="AV48" s="281"/>
      <c r="AW48" s="235" t="s">
        <v>2920</v>
      </c>
      <c r="AX48" s="258" t="s">
        <v>2921</v>
      </c>
      <c r="AY48" s="258"/>
      <c r="AZ48" s="194" t="s">
        <v>98</v>
      </c>
      <c r="BA48" s="239" t="s">
        <v>2922</v>
      </c>
      <c r="BB48" s="198" t="s">
        <v>2923</v>
      </c>
      <c r="BC48" s="194" t="s">
        <v>2924</v>
      </c>
      <c r="BD48" s="239" t="s">
        <v>2925</v>
      </c>
      <c r="BE48" s="198" t="s">
        <v>2926</v>
      </c>
      <c r="BF48" s="194" t="s">
        <v>2927</v>
      </c>
      <c r="BG48" s="239" t="s">
        <v>2928</v>
      </c>
      <c r="BH48" s="239" t="s">
        <v>2929</v>
      </c>
      <c r="BI48" s="403" t="s">
        <v>2930</v>
      </c>
      <c r="BJ48" s="403" t="s">
        <v>2931</v>
      </c>
      <c r="BK48" s="282"/>
      <c r="BL48" s="239" t="s">
        <v>1501</v>
      </c>
      <c r="BM48" s="239" t="s">
        <v>1054</v>
      </c>
      <c r="BN48" s="239" t="s">
        <v>2932</v>
      </c>
      <c r="BO48" s="239"/>
      <c r="BP48" s="139" t="s">
        <v>2933</v>
      </c>
      <c r="BQ48" s="240" t="s">
        <v>1932</v>
      </c>
      <c r="BR48" s="139" t="s">
        <v>1985</v>
      </c>
      <c r="BS48" s="139" t="s">
        <v>2934</v>
      </c>
      <c r="BT48" s="240" t="s">
        <v>1742</v>
      </c>
      <c r="BU48" s="240" t="s">
        <v>2935</v>
      </c>
      <c r="BV48" s="203" t="s">
        <v>2936</v>
      </c>
      <c r="BW48" s="203" t="s">
        <v>796</v>
      </c>
      <c r="BX48" s="139" t="s">
        <v>2937</v>
      </c>
      <c r="BY48" s="139" t="s">
        <v>1738</v>
      </c>
      <c r="BZ48" s="139" t="s">
        <v>2938</v>
      </c>
      <c r="CA48" s="240" t="s">
        <v>598</v>
      </c>
      <c r="CB48" s="139" t="s">
        <v>2939</v>
      </c>
      <c r="CC48" s="240" t="s">
        <v>2940</v>
      </c>
      <c r="CD48" s="240"/>
      <c r="CE48" s="261" t="s">
        <v>1921</v>
      </c>
      <c r="CF48" s="147" t="s">
        <v>2941</v>
      </c>
      <c r="CG48" s="262" t="s">
        <v>2942</v>
      </c>
      <c r="CH48" s="262" t="s">
        <v>2878</v>
      </c>
      <c r="CI48" s="262" t="s">
        <v>1154</v>
      </c>
      <c r="CJ48" s="147" t="s">
        <v>2943</v>
      </c>
      <c r="CK48" s="147" t="s">
        <v>412</v>
      </c>
      <c r="CL48" s="147" t="s">
        <v>2944</v>
      </c>
      <c r="CM48" s="297"/>
      <c r="CN48" s="297"/>
      <c r="CO48" s="297"/>
      <c r="CP48" s="262" t="s">
        <v>2945</v>
      </c>
      <c r="CQ48" s="262" t="s">
        <v>548</v>
      </c>
      <c r="CR48" s="178"/>
      <c r="CS48" s="246" t="s">
        <v>2946</v>
      </c>
      <c r="CT48" s="246" t="s">
        <v>2588</v>
      </c>
      <c r="CU48" s="159" t="s">
        <v>412</v>
      </c>
      <c r="CV48" s="210" t="s">
        <v>2947</v>
      </c>
      <c r="CW48" s="159" t="s">
        <v>2948</v>
      </c>
      <c r="CX48" s="159" t="s">
        <v>1957</v>
      </c>
      <c r="CY48" s="159" t="s">
        <v>2949</v>
      </c>
      <c r="CZ48" s="159" t="s">
        <v>2322</v>
      </c>
      <c r="DA48" s="159" t="s">
        <v>2950</v>
      </c>
      <c r="DB48" s="159" t="s">
        <v>2951</v>
      </c>
      <c r="DC48" s="159" t="s">
        <v>1540</v>
      </c>
      <c r="DD48" s="159" t="s">
        <v>2952</v>
      </c>
      <c r="DE48" s="159"/>
      <c r="DF48" s="211" t="s">
        <v>2953</v>
      </c>
      <c r="DG48" s="211" t="s">
        <v>194</v>
      </c>
      <c r="DH48" s="285" t="s">
        <v>2954</v>
      </c>
      <c r="DI48" s="212"/>
      <c r="DJ48" s="211" t="s">
        <v>175</v>
      </c>
      <c r="DK48" s="211" t="s">
        <v>2955</v>
      </c>
      <c r="DL48" s="211" t="s">
        <v>2956</v>
      </c>
      <c r="DM48" s="211" t="s">
        <v>2957</v>
      </c>
      <c r="DN48" s="211" t="s">
        <v>2733</v>
      </c>
      <c r="DO48" s="211" t="s">
        <v>2958</v>
      </c>
      <c r="DP48" s="211" t="s">
        <v>2959</v>
      </c>
      <c r="DQ48" s="211" t="s">
        <v>2588</v>
      </c>
      <c r="DR48" s="211" t="s">
        <v>2260</v>
      </c>
      <c r="DS48" s="211" t="s">
        <v>2960</v>
      </c>
      <c r="DT48" s="211" t="s">
        <v>2961</v>
      </c>
      <c r="DU48" s="211" t="s">
        <v>2962</v>
      </c>
      <c r="DV48" s="211" t="s">
        <v>2293</v>
      </c>
      <c r="DW48" s="211" t="s">
        <v>2963</v>
      </c>
      <c r="DX48" s="211" t="s">
        <v>2964</v>
      </c>
      <c r="DY48" s="211" t="s">
        <v>2965</v>
      </c>
      <c r="DZ48" s="211" t="s">
        <v>2966</v>
      </c>
      <c r="EA48" s="173" t="s">
        <v>2967</v>
      </c>
    </row>
    <row r="49">
      <c r="A49" s="79" t="s">
        <v>2968</v>
      </c>
      <c r="B49" s="404" t="s">
        <v>2969</v>
      </c>
      <c r="C49" s="405" t="s">
        <v>853</v>
      </c>
      <c r="D49" s="406" t="s">
        <v>782</v>
      </c>
      <c r="E49" s="407" t="s">
        <v>782</v>
      </c>
      <c r="F49" s="408" t="s">
        <v>2970</v>
      </c>
      <c r="G49" s="404" t="s">
        <v>2971</v>
      </c>
      <c r="H49" s="409" t="s">
        <v>1874</v>
      </c>
      <c r="I49" s="409" t="s">
        <v>2151</v>
      </c>
      <c r="J49" s="409" t="s">
        <v>2972</v>
      </c>
      <c r="K49" s="409" t="s">
        <v>101</v>
      </c>
      <c r="L49" s="409" t="s">
        <v>936</v>
      </c>
      <c r="M49" s="409" t="s">
        <v>2973</v>
      </c>
      <c r="N49" s="410" t="s">
        <v>2974</v>
      </c>
      <c r="O49" s="410" t="s">
        <v>2975</v>
      </c>
      <c r="P49" s="411" t="s">
        <v>437</v>
      </c>
      <c r="Q49" s="410"/>
      <c r="R49" s="412"/>
      <c r="S49" s="412"/>
      <c r="T49" s="412"/>
      <c r="U49" s="412"/>
      <c r="V49" s="412"/>
      <c r="W49" s="413"/>
      <c r="X49" s="409" t="s">
        <v>2976</v>
      </c>
      <c r="Y49" s="409" t="s">
        <v>2977</v>
      </c>
      <c r="Z49" s="85" t="s">
        <v>2978</v>
      </c>
      <c r="AA49" s="414" t="s">
        <v>1743</v>
      </c>
      <c r="AB49" s="409" t="s">
        <v>635</v>
      </c>
      <c r="AC49" s="410" t="s">
        <v>2979</v>
      </c>
      <c r="AD49" s="409" t="s">
        <v>1869</v>
      </c>
      <c r="AE49" s="410" t="s">
        <v>2980</v>
      </c>
      <c r="AF49" s="409" t="s">
        <v>947</v>
      </c>
      <c r="AG49" s="412"/>
      <c r="AH49" s="412"/>
      <c r="AI49" s="412"/>
      <c r="AJ49" s="412"/>
      <c r="AK49" s="413"/>
      <c r="AL49" s="415" t="s">
        <v>2981</v>
      </c>
      <c r="AM49" s="409" t="s">
        <v>2370</v>
      </c>
      <c r="AN49" s="412"/>
      <c r="AO49" s="412"/>
      <c r="AP49" s="412"/>
      <c r="AQ49" s="410" t="s">
        <v>2982</v>
      </c>
      <c r="AR49" s="412"/>
      <c r="AS49" s="409" t="s">
        <v>2983</v>
      </c>
      <c r="AT49" s="409" t="s">
        <v>2984</v>
      </c>
      <c r="AU49" s="412"/>
      <c r="AV49" s="412"/>
      <c r="AW49" s="412"/>
      <c r="AX49" s="412"/>
      <c r="AY49" s="416"/>
      <c r="AZ49" s="409" t="s">
        <v>2985</v>
      </c>
      <c r="BA49" s="409" t="s">
        <v>1019</v>
      </c>
      <c r="BB49" s="410" t="s">
        <v>1020</v>
      </c>
      <c r="BC49" s="410" t="s">
        <v>794</v>
      </c>
      <c r="BD49" s="409" t="s">
        <v>2911</v>
      </c>
      <c r="BE49" s="412"/>
      <c r="BF49" s="412"/>
      <c r="BG49" s="410" t="s">
        <v>2986</v>
      </c>
      <c r="BH49" s="412"/>
      <c r="BI49" s="410" t="s">
        <v>2987</v>
      </c>
      <c r="BJ49" s="410" t="s">
        <v>944</v>
      </c>
      <c r="BK49" s="412"/>
      <c r="BL49" s="412"/>
      <c r="BM49" s="412"/>
      <c r="BN49" s="412"/>
      <c r="BO49" s="416"/>
      <c r="BP49" s="412"/>
      <c r="BQ49" s="410" t="s">
        <v>2988</v>
      </c>
      <c r="BR49" s="409" t="s">
        <v>818</v>
      </c>
      <c r="BS49" s="412"/>
      <c r="BT49" s="410"/>
      <c r="BU49" s="410" t="s">
        <v>1598</v>
      </c>
      <c r="BV49" s="412"/>
      <c r="BW49" s="412"/>
      <c r="BX49" s="412"/>
      <c r="BY49" s="410"/>
      <c r="BZ49" s="412"/>
      <c r="CA49" s="412"/>
      <c r="CB49" s="412"/>
      <c r="CC49" s="412"/>
      <c r="CD49" s="277"/>
      <c r="CE49" s="409" t="s">
        <v>2989</v>
      </c>
      <c r="CF49" s="93" t="s">
        <v>1098</v>
      </c>
      <c r="CG49" s="412"/>
      <c r="CH49" s="412"/>
      <c r="CI49" s="412"/>
      <c r="CJ49" s="224"/>
      <c r="CK49" s="409" t="s">
        <v>1322</v>
      </c>
      <c r="CL49" s="410" t="s">
        <v>2990</v>
      </c>
      <c r="CM49" s="412"/>
      <c r="CN49" s="412"/>
      <c r="CO49" s="412"/>
      <c r="CP49" s="412"/>
      <c r="CQ49" s="412"/>
      <c r="CR49" s="413"/>
      <c r="CS49" s="224"/>
      <c r="CT49" s="412"/>
      <c r="CU49" s="409" t="s">
        <v>253</v>
      </c>
      <c r="CV49" s="412"/>
      <c r="CW49" s="224"/>
      <c r="CX49" s="412"/>
      <c r="CY49" s="416" t="s">
        <v>2901</v>
      </c>
      <c r="CZ49" s="412"/>
      <c r="DA49" s="412"/>
      <c r="DB49" s="412"/>
      <c r="DC49" s="412"/>
      <c r="DD49" s="224"/>
      <c r="DE49" s="416"/>
      <c r="DF49" s="411" t="s">
        <v>495</v>
      </c>
      <c r="DG49" s="224"/>
      <c r="DH49" s="412"/>
      <c r="DI49" s="417"/>
      <c r="DJ49" s="410" t="s">
        <v>175</v>
      </c>
      <c r="DK49" s="409" t="s">
        <v>197</v>
      </c>
      <c r="DL49" s="412"/>
      <c r="DM49" s="91"/>
      <c r="DN49" s="224"/>
      <c r="DO49" s="409" t="s">
        <v>2991</v>
      </c>
      <c r="DP49" s="412"/>
      <c r="DQ49" s="416"/>
      <c r="DR49" s="412"/>
      <c r="DS49" s="412"/>
      <c r="DT49" s="409" t="s">
        <v>772</v>
      </c>
      <c r="DU49" s="412"/>
      <c r="DV49" s="412"/>
      <c r="DW49" s="412"/>
      <c r="DX49" s="177"/>
      <c r="DY49" s="177"/>
      <c r="DZ49" s="177"/>
      <c r="EA49" s="412"/>
    </row>
    <row r="50" ht="15.75" customHeight="1">
      <c r="A50" s="179" t="s">
        <v>2992</v>
      </c>
      <c r="B50" s="99" t="s">
        <v>2993</v>
      </c>
      <c r="C50" s="100" t="s">
        <v>1222</v>
      </c>
      <c r="D50" s="101" t="s">
        <v>1222</v>
      </c>
      <c r="E50" s="102" t="s">
        <v>1222</v>
      </c>
      <c r="F50" s="103" t="s">
        <v>2994</v>
      </c>
      <c r="G50" s="99" t="s">
        <v>2305</v>
      </c>
      <c r="H50" s="225" t="s">
        <v>2995</v>
      </c>
      <c r="I50" s="225" t="s">
        <v>1025</v>
      </c>
      <c r="J50" s="180" t="s">
        <v>2587</v>
      </c>
      <c r="K50" s="180" t="s">
        <v>1978</v>
      </c>
      <c r="L50" s="225" t="s">
        <v>2996</v>
      </c>
      <c r="M50" s="225" t="s">
        <v>2997</v>
      </c>
      <c r="N50" s="225" t="s">
        <v>2998</v>
      </c>
      <c r="O50" s="225" t="s">
        <v>2462</v>
      </c>
      <c r="P50" s="180" t="s">
        <v>2037</v>
      </c>
      <c r="Q50" s="254"/>
      <c r="R50" s="254"/>
      <c r="S50" s="181" t="s">
        <v>2844</v>
      </c>
      <c r="T50" s="254"/>
      <c r="U50" s="181" t="s">
        <v>2999</v>
      </c>
      <c r="V50" s="254"/>
      <c r="W50" s="175"/>
      <c r="X50" s="360" t="s">
        <v>1450</v>
      </c>
      <c r="Y50" s="233" t="s">
        <v>2261</v>
      </c>
      <c r="Z50" s="233" t="s">
        <v>1786</v>
      </c>
      <c r="AA50" s="111" t="s">
        <v>3000</v>
      </c>
      <c r="AB50" s="111" t="s">
        <v>2264</v>
      </c>
      <c r="AC50" s="111" t="s">
        <v>3001</v>
      </c>
      <c r="AD50" s="291"/>
      <c r="AE50" s="233" t="s">
        <v>3002</v>
      </c>
      <c r="AF50" s="233" t="s">
        <v>3003</v>
      </c>
      <c r="AG50" s="291"/>
      <c r="AH50" s="291"/>
      <c r="AI50" s="291"/>
      <c r="AJ50" s="291"/>
      <c r="AK50" s="175"/>
      <c r="AL50" s="235" t="s">
        <v>3004</v>
      </c>
      <c r="AM50" s="189" t="s">
        <v>3005</v>
      </c>
      <c r="AN50" s="281"/>
      <c r="AO50" s="281"/>
      <c r="AP50" s="281"/>
      <c r="AQ50" s="281"/>
      <c r="AR50" s="281"/>
      <c r="AS50" s="235" t="s">
        <v>2002</v>
      </c>
      <c r="AT50" s="189" t="s">
        <v>1045</v>
      </c>
      <c r="AU50" s="281"/>
      <c r="AV50" s="281"/>
      <c r="AW50" s="281"/>
      <c r="AX50" s="281"/>
      <c r="AY50" s="281"/>
      <c r="AZ50" s="194" t="s">
        <v>3006</v>
      </c>
      <c r="BA50" s="194" t="s">
        <v>3007</v>
      </c>
      <c r="BB50" s="194" t="s">
        <v>3008</v>
      </c>
      <c r="BC50" s="194" t="s">
        <v>3009</v>
      </c>
      <c r="BD50" s="239" t="s">
        <v>3010</v>
      </c>
      <c r="BE50" s="282"/>
      <c r="BF50" s="282"/>
      <c r="BG50" s="194" t="s">
        <v>3011</v>
      </c>
      <c r="BH50" s="197"/>
      <c r="BI50" s="239" t="s">
        <v>3012</v>
      </c>
      <c r="BJ50" s="239" t="s">
        <v>2916</v>
      </c>
      <c r="BK50" s="282"/>
      <c r="BL50" s="282"/>
      <c r="BM50" s="282"/>
      <c r="BN50" s="282"/>
      <c r="BO50" s="282"/>
      <c r="BP50" s="240" t="s">
        <v>3013</v>
      </c>
      <c r="BQ50" s="139" t="s">
        <v>563</v>
      </c>
      <c r="BR50" s="139" t="s">
        <v>3014</v>
      </c>
      <c r="BS50" s="240" t="s">
        <v>3015</v>
      </c>
      <c r="BT50" s="139" t="s">
        <v>3016</v>
      </c>
      <c r="BU50" s="139" t="s">
        <v>3017</v>
      </c>
      <c r="BV50" s="296"/>
      <c r="BW50" s="203" t="s">
        <v>3018</v>
      </c>
      <c r="BX50" s="296"/>
      <c r="BY50" s="139" t="s">
        <v>3019</v>
      </c>
      <c r="BZ50" s="296"/>
      <c r="CA50" s="296"/>
      <c r="CB50" s="296"/>
      <c r="CC50" s="296"/>
      <c r="CD50" s="296"/>
      <c r="CE50" s="262" t="s">
        <v>3020</v>
      </c>
      <c r="CF50" s="262" t="s">
        <v>3021</v>
      </c>
      <c r="CG50" s="147" t="s">
        <v>2642</v>
      </c>
      <c r="CH50" s="262" t="s">
        <v>3022</v>
      </c>
      <c r="CI50" s="297"/>
      <c r="CJ50" s="262" t="s">
        <v>3023</v>
      </c>
      <c r="CK50" s="147" t="s">
        <v>3024</v>
      </c>
      <c r="CL50" s="262" t="s">
        <v>3025</v>
      </c>
      <c r="CM50" s="297"/>
      <c r="CN50" s="297"/>
      <c r="CO50" s="297"/>
      <c r="CP50" s="297"/>
      <c r="CQ50" s="297"/>
      <c r="CR50" s="178"/>
      <c r="CS50" s="246" t="s">
        <v>3026</v>
      </c>
      <c r="CT50" s="246" t="s">
        <v>2450</v>
      </c>
      <c r="CU50" s="246" t="s">
        <v>1172</v>
      </c>
      <c r="CV50" s="246" t="s">
        <v>3027</v>
      </c>
      <c r="CW50" s="159" t="s">
        <v>3028</v>
      </c>
      <c r="CX50" s="159" t="s">
        <v>1957</v>
      </c>
      <c r="CY50" s="159" t="s">
        <v>3029</v>
      </c>
      <c r="CZ50" s="246" t="s">
        <v>3030</v>
      </c>
      <c r="DA50" s="300"/>
      <c r="DB50" s="300"/>
      <c r="DC50" s="300"/>
      <c r="DD50" s="300"/>
      <c r="DE50" s="300"/>
      <c r="DF50" s="250" t="s">
        <v>3031</v>
      </c>
      <c r="DG50" s="263"/>
      <c r="DH50" s="263"/>
      <c r="DI50" s="263"/>
      <c r="DJ50" s="263"/>
      <c r="DK50" s="263"/>
      <c r="DL50" s="250" t="s">
        <v>384</v>
      </c>
      <c r="DM50" s="250" t="s">
        <v>3032</v>
      </c>
      <c r="DN50" s="250" t="s">
        <v>3033</v>
      </c>
      <c r="DO50" s="250" t="s">
        <v>3034</v>
      </c>
      <c r="DP50" s="250" t="s">
        <v>3035</v>
      </c>
      <c r="DQ50" s="263"/>
      <c r="DR50" s="263"/>
      <c r="DS50" s="263"/>
      <c r="DT50" s="263"/>
      <c r="DU50" s="263"/>
      <c r="DV50" s="263"/>
      <c r="DW50" s="263"/>
      <c r="DX50" s="263"/>
      <c r="DY50" s="263"/>
      <c r="DZ50" s="263"/>
      <c r="EA50" s="265"/>
    </row>
    <row r="51" ht="15.75" customHeight="1">
      <c r="A51" s="174" t="s">
        <v>3036</v>
      </c>
      <c r="B51" s="80" t="s">
        <v>3037</v>
      </c>
      <c r="C51" s="81" t="s">
        <v>1222</v>
      </c>
      <c r="D51" s="82" t="s">
        <v>1222</v>
      </c>
      <c r="E51" s="83" t="s">
        <v>1222</v>
      </c>
      <c r="F51" s="84" t="s">
        <v>783</v>
      </c>
      <c r="G51" s="80" t="s">
        <v>1136</v>
      </c>
      <c r="H51" s="220" t="s">
        <v>571</v>
      </c>
      <c r="I51" s="220" t="s">
        <v>3038</v>
      </c>
      <c r="J51" s="220" t="s">
        <v>1977</v>
      </c>
      <c r="K51" s="87" t="s">
        <v>331</v>
      </c>
      <c r="L51" s="88" t="s">
        <v>122</v>
      </c>
      <c r="M51" s="220" t="s">
        <v>3039</v>
      </c>
      <c r="N51" s="220" t="s">
        <v>3040</v>
      </c>
      <c r="O51" s="220" t="s">
        <v>2767</v>
      </c>
      <c r="P51" s="220" t="s">
        <v>3041</v>
      </c>
      <c r="Q51" s="220" t="s">
        <v>3042</v>
      </c>
      <c r="R51" s="177"/>
      <c r="S51" s="177"/>
      <c r="T51" s="177"/>
      <c r="U51" s="177"/>
      <c r="V51" s="220" t="s">
        <v>3043</v>
      </c>
      <c r="W51" s="175"/>
      <c r="X51" s="220" t="s">
        <v>2840</v>
      </c>
      <c r="Y51" s="218" t="s">
        <v>538</v>
      </c>
      <c r="Z51" s="220" t="s">
        <v>3044</v>
      </c>
      <c r="AA51" s="220" t="s">
        <v>3045</v>
      </c>
      <c r="AB51" s="220" t="s">
        <v>1746</v>
      </c>
      <c r="AC51" s="266" t="s">
        <v>1714</v>
      </c>
      <c r="AD51" s="177"/>
      <c r="AE51" s="177"/>
      <c r="AF51" s="220" t="s">
        <v>1235</v>
      </c>
      <c r="AG51" s="177"/>
      <c r="AH51" s="177"/>
      <c r="AI51" s="177"/>
      <c r="AJ51" s="177"/>
      <c r="AK51" s="175"/>
      <c r="AL51" s="177"/>
      <c r="AM51" s="220" t="s">
        <v>3046</v>
      </c>
      <c r="AN51" s="220" t="s">
        <v>3047</v>
      </c>
      <c r="AO51" s="177"/>
      <c r="AP51" s="220" t="s">
        <v>714</v>
      </c>
      <c r="AQ51" s="177"/>
      <c r="AR51" s="177"/>
      <c r="AS51" s="177"/>
      <c r="AT51" s="220" t="s">
        <v>258</v>
      </c>
      <c r="AU51" s="177"/>
      <c r="AV51" s="177"/>
      <c r="AW51" s="177"/>
      <c r="AX51" s="177"/>
      <c r="AY51" s="177"/>
      <c r="AZ51" s="177"/>
      <c r="BA51" s="220" t="s">
        <v>1201</v>
      </c>
      <c r="BB51" s="220" t="s">
        <v>3048</v>
      </c>
      <c r="BC51" s="218" t="s">
        <v>2244</v>
      </c>
      <c r="BD51" s="220" t="s">
        <v>1277</v>
      </c>
      <c r="BE51" s="177"/>
      <c r="BF51" s="177"/>
      <c r="BG51" s="220" t="s">
        <v>3049</v>
      </c>
      <c r="BH51" s="224"/>
      <c r="BI51" s="220" t="s">
        <v>3050</v>
      </c>
      <c r="BJ51" s="220" t="s">
        <v>1516</v>
      </c>
      <c r="BK51" s="177"/>
      <c r="BL51" s="177"/>
      <c r="BM51" s="177"/>
      <c r="BN51" s="177"/>
      <c r="BO51" s="177"/>
      <c r="BP51" s="218"/>
      <c r="BQ51" s="218" t="s">
        <v>442</v>
      </c>
      <c r="BR51" s="220" t="s">
        <v>2021</v>
      </c>
      <c r="BS51" s="218" t="s">
        <v>1624</v>
      </c>
      <c r="BT51" s="220" t="s">
        <v>3051</v>
      </c>
      <c r="BU51" s="220" t="s">
        <v>3052</v>
      </c>
      <c r="BV51" s="177"/>
      <c r="BW51" s="177"/>
      <c r="BX51" s="177"/>
      <c r="BY51" s="218" t="s">
        <v>3053</v>
      </c>
      <c r="BZ51" s="220" t="s">
        <v>3054</v>
      </c>
      <c r="CA51" s="177"/>
      <c r="CB51" s="177"/>
      <c r="CC51" s="177"/>
      <c r="CD51" s="177"/>
      <c r="CE51" s="220" t="s">
        <v>3055</v>
      </c>
      <c r="CF51" s="88" t="s">
        <v>2928</v>
      </c>
      <c r="CG51" s="87" t="str">
        <f>HYPERLINK("https://youtu.be/weD44uJQ8hg","45.93")</f>
        <v>45.93</v>
      </c>
      <c r="CH51" s="177"/>
      <c r="CI51" s="177"/>
      <c r="CJ51" s="220" t="s">
        <v>2705</v>
      </c>
      <c r="CK51" s="220" t="s">
        <v>2413</v>
      </c>
      <c r="CL51" s="220" t="s">
        <v>3056</v>
      </c>
      <c r="CM51" s="177"/>
      <c r="CN51" s="220" t="s">
        <v>3057</v>
      </c>
      <c r="CO51" s="220"/>
      <c r="CP51" s="220" t="s">
        <v>3058</v>
      </c>
      <c r="CQ51" s="177"/>
      <c r="CR51" s="178"/>
      <c r="CS51" s="220" t="s">
        <v>1482</v>
      </c>
      <c r="CT51" s="177"/>
      <c r="CU51" s="220" t="s">
        <v>2361</v>
      </c>
      <c r="CV51" s="220" t="s">
        <v>3059</v>
      </c>
      <c r="CW51" s="218"/>
      <c r="CX51" s="177"/>
      <c r="CY51" s="220" t="s">
        <v>3060</v>
      </c>
      <c r="CZ51" s="220" t="s">
        <v>1927</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68"/>
    </row>
    <row r="52" ht="15.75" customHeight="1">
      <c r="A52" s="418" t="s">
        <v>3065</v>
      </c>
      <c r="B52" s="99" t="s">
        <v>3066</v>
      </c>
      <c r="C52" s="100" t="s">
        <v>1222</v>
      </c>
      <c r="D52" s="101" t="s">
        <v>1222</v>
      </c>
      <c r="E52" s="102" t="s">
        <v>1222</v>
      </c>
      <c r="F52" s="103" t="s">
        <v>2994</v>
      </c>
      <c r="G52" s="99" t="s">
        <v>3067</v>
      </c>
      <c r="H52" s="180" t="s">
        <v>817</v>
      </c>
      <c r="I52" s="180" t="s">
        <v>3068</v>
      </c>
      <c r="J52" s="225" t="s">
        <v>993</v>
      </c>
      <c r="K52" s="225" t="s">
        <v>2978</v>
      </c>
      <c r="L52" s="419" t="str">
        <f>hyperlink("https://www.twitch.tv/videos/642998947","44.64")</f>
        <v>44.64</v>
      </c>
      <c r="M52" s="180" t="s">
        <v>3069</v>
      </c>
      <c r="N52" s="419" t="str">
        <f>hyperlink("https://www.twitch.tv/videos/642995088","1:11.81")</f>
        <v>1:11.81</v>
      </c>
      <c r="O52" s="181" t="s">
        <v>3009</v>
      </c>
      <c r="P52" s="225" t="s">
        <v>1477</v>
      </c>
      <c r="Q52" s="225" t="s">
        <v>2407</v>
      </c>
      <c r="R52" s="254"/>
      <c r="S52" s="225" t="s">
        <v>1985</v>
      </c>
      <c r="T52" s="254"/>
      <c r="U52" s="225" t="s">
        <v>3070</v>
      </c>
      <c r="V52" s="225" t="s">
        <v>3071</v>
      </c>
      <c r="W52" s="175"/>
      <c r="X52" s="185" t="s">
        <v>1622</v>
      </c>
      <c r="Y52" s="185" t="s">
        <v>3072</v>
      </c>
      <c r="Z52" s="185" t="s">
        <v>1786</v>
      </c>
      <c r="AA52" s="229" t="str">
        <f>hyperlink("https://www.twitch.tv/videos/777078691","45.31")</f>
        <v>45.31</v>
      </c>
      <c r="AB52" s="233" t="s">
        <v>3073</v>
      </c>
      <c r="AC52" s="185" t="s">
        <v>3074</v>
      </c>
      <c r="AD52" s="111" t="s">
        <v>3075</v>
      </c>
      <c r="AE52" s="111" t="s">
        <v>691</v>
      </c>
      <c r="AF52" s="233" t="s">
        <v>1484</v>
      </c>
      <c r="AG52" s="291"/>
      <c r="AH52" s="291"/>
      <c r="AI52" s="291"/>
      <c r="AJ52" s="233" t="s">
        <v>3076</v>
      </c>
      <c r="AK52" s="175"/>
      <c r="AL52" s="189" t="s">
        <v>3077</v>
      </c>
      <c r="AM52" s="189" t="s">
        <v>1522</v>
      </c>
      <c r="AN52" s="281"/>
      <c r="AO52" s="281"/>
      <c r="AP52" s="189" t="s">
        <v>3078</v>
      </c>
      <c r="AQ52" s="281"/>
      <c r="AR52" s="235" t="s">
        <v>3079</v>
      </c>
      <c r="AS52" s="235" t="s">
        <v>2502</v>
      </c>
      <c r="AT52" s="189" t="s">
        <v>808</v>
      </c>
      <c r="AU52" s="281"/>
      <c r="AV52" s="281"/>
      <c r="AW52" s="258" t="s">
        <v>2229</v>
      </c>
      <c r="AX52" s="281"/>
      <c r="AY52" s="281"/>
      <c r="AZ52" s="282"/>
      <c r="BA52" s="239" t="s">
        <v>3080</v>
      </c>
      <c r="BB52" s="282"/>
      <c r="BC52" s="194" t="s">
        <v>1501</v>
      </c>
      <c r="BD52" s="282"/>
      <c r="BE52" s="282"/>
      <c r="BF52" s="282"/>
      <c r="BG52" s="198" t="s">
        <v>562</v>
      </c>
      <c r="BH52" s="282"/>
      <c r="BI52" s="282"/>
      <c r="BJ52" s="194" t="s">
        <v>2512</v>
      </c>
      <c r="BK52" s="282"/>
      <c r="BL52" s="282"/>
      <c r="BM52" s="282"/>
      <c r="BN52" s="282"/>
      <c r="BO52" s="282"/>
      <c r="BP52" s="296"/>
      <c r="BQ52" s="296"/>
      <c r="BR52" s="203" t="s">
        <v>3081</v>
      </c>
      <c r="BS52" s="137" t="s">
        <v>773</v>
      </c>
      <c r="BT52" s="296"/>
      <c r="BU52" s="139" t="s">
        <v>2058</v>
      </c>
      <c r="BV52" s="296"/>
      <c r="BW52" s="296"/>
      <c r="BX52" s="296"/>
      <c r="BY52" s="203" t="s">
        <v>3082</v>
      </c>
      <c r="BZ52" s="296"/>
      <c r="CA52" s="296"/>
      <c r="CB52" s="296"/>
      <c r="CC52" s="240" t="s">
        <v>3083</v>
      </c>
      <c r="CD52" s="240"/>
      <c r="CE52" s="147" t="s">
        <v>1087</v>
      </c>
      <c r="CF52" s="420" t="str">
        <f>hyperlink("https://twitter.com/Reborn_Frog/status/1364932529577357313","28.55")</f>
        <v>28.55</v>
      </c>
      <c r="CG52" s="243" t="s">
        <v>3084</v>
      </c>
      <c r="CH52" s="297"/>
      <c r="CI52" s="297"/>
      <c r="CJ52" s="243" t="s">
        <v>2035</v>
      </c>
      <c r="CK52" s="243" t="s">
        <v>2919</v>
      </c>
      <c r="CL52" s="262" t="s">
        <v>3085</v>
      </c>
      <c r="CM52" s="297"/>
      <c r="CN52" s="297"/>
      <c r="CO52" s="297"/>
      <c r="CP52" s="297"/>
      <c r="CQ52" s="297"/>
      <c r="CR52" s="178"/>
      <c r="CS52" s="159" t="s">
        <v>2412</v>
      </c>
      <c r="CT52" s="210" t="s">
        <v>1955</v>
      </c>
      <c r="CU52" s="159" t="s">
        <v>3086</v>
      </c>
      <c r="CV52" s="159" t="s">
        <v>3087</v>
      </c>
      <c r="CW52" s="300"/>
      <c r="CX52" s="300"/>
      <c r="CY52" s="159" t="s">
        <v>3088</v>
      </c>
      <c r="CZ52" s="210" t="s">
        <v>3089</v>
      </c>
      <c r="DA52" s="300"/>
      <c r="DB52" s="300"/>
      <c r="DC52" s="300"/>
      <c r="DD52" s="353" t="s">
        <v>2415</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3090</v>
      </c>
      <c r="B53" s="423" t="s">
        <v>3091</v>
      </c>
      <c r="C53" s="424" t="s">
        <v>1222</v>
      </c>
      <c r="D53" s="425" t="s">
        <v>1222</v>
      </c>
      <c r="E53" s="426" t="s">
        <v>1222</v>
      </c>
      <c r="F53" s="427" t="s">
        <v>218</v>
      </c>
      <c r="G53" s="423" t="s">
        <v>219</v>
      </c>
      <c r="H53" s="428" t="s">
        <v>1762</v>
      </c>
      <c r="I53" s="428" t="s">
        <v>3092</v>
      </c>
      <c r="J53" s="428" t="s">
        <v>407</v>
      </c>
      <c r="K53" s="374" t="s">
        <v>2663</v>
      </c>
      <c r="L53" s="428" t="s">
        <v>2779</v>
      </c>
      <c r="M53" s="374" t="s">
        <v>3093</v>
      </c>
      <c r="N53" s="374" t="s">
        <v>3094</v>
      </c>
      <c r="O53" s="429" t="s">
        <v>3095</v>
      </c>
      <c r="P53" s="428" t="s">
        <v>1964</v>
      </c>
      <c r="Q53" s="428" t="s">
        <v>3096</v>
      </c>
      <c r="R53" s="374" t="s">
        <v>3097</v>
      </c>
      <c r="S53" s="428" t="s">
        <v>3098</v>
      </c>
      <c r="T53" s="428" t="s">
        <v>2308</v>
      </c>
      <c r="U53" s="428" t="s">
        <v>2405</v>
      </c>
      <c r="V53" s="428" t="s">
        <v>3099</v>
      </c>
      <c r="W53" s="110"/>
      <c r="X53" s="429" t="s">
        <v>2822</v>
      </c>
      <c r="Y53" s="428" t="s">
        <v>3100</v>
      </c>
      <c r="Z53" s="374" t="s">
        <v>1893</v>
      </c>
      <c r="AA53" s="428" t="s">
        <v>3101</v>
      </c>
      <c r="AB53" s="429" t="s">
        <v>117</v>
      </c>
      <c r="AC53" s="429" t="s">
        <v>3102</v>
      </c>
      <c r="AD53" s="428" t="s">
        <v>3103</v>
      </c>
      <c r="AE53" s="428" t="s">
        <v>972</v>
      </c>
      <c r="AF53" s="374" t="s">
        <v>3044</v>
      </c>
      <c r="AG53" s="428" t="s">
        <v>2523</v>
      </c>
      <c r="AH53" s="429" t="s">
        <v>3104</v>
      </c>
      <c r="AI53" s="428" t="s">
        <v>3105</v>
      </c>
      <c r="AJ53" s="428" t="s">
        <v>3106</v>
      </c>
      <c r="AK53" s="110"/>
      <c r="AL53" s="428" t="s">
        <v>3107</v>
      </c>
      <c r="AM53" s="430" t="s">
        <v>3108</v>
      </c>
      <c r="AN53" s="431" t="s">
        <v>3109</v>
      </c>
      <c r="AO53" s="374" t="s">
        <v>3110</v>
      </c>
      <c r="AP53" s="428" t="s">
        <v>3111</v>
      </c>
      <c r="AQ53" s="428" t="s">
        <v>3112</v>
      </c>
      <c r="AR53" s="428" t="s">
        <v>3113</v>
      </c>
      <c r="AS53" s="431" t="s">
        <v>2537</v>
      </c>
      <c r="AT53" s="429" t="s">
        <v>2798</v>
      </c>
      <c r="AU53" s="428" t="s">
        <v>2632</v>
      </c>
      <c r="AV53" s="428" t="s">
        <v>2244</v>
      </c>
      <c r="AW53" s="428" t="s">
        <v>3114</v>
      </c>
      <c r="AX53" s="428" t="s">
        <v>3115</v>
      </c>
      <c r="AY53" s="428"/>
      <c r="AZ53" s="374" t="s">
        <v>3116</v>
      </c>
      <c r="BA53" s="374" t="s">
        <v>3117</v>
      </c>
      <c r="BB53" s="428" t="s">
        <v>1805</v>
      </c>
      <c r="BC53" s="428" t="s">
        <v>108</v>
      </c>
      <c r="BD53" s="374" t="s">
        <v>3118</v>
      </c>
      <c r="BE53" s="430" t="s">
        <v>3119</v>
      </c>
      <c r="BF53" s="429" t="s">
        <v>3120</v>
      </c>
      <c r="BG53" s="430" t="s">
        <v>1577</v>
      </c>
      <c r="BH53" s="429" t="s">
        <v>3121</v>
      </c>
      <c r="BI53" s="429" t="s">
        <v>3122</v>
      </c>
      <c r="BJ53" s="428" t="s">
        <v>3112</v>
      </c>
      <c r="BK53" s="428" t="s">
        <v>3123</v>
      </c>
      <c r="BL53" s="428" t="s">
        <v>3124</v>
      </c>
      <c r="BM53" s="428" t="s">
        <v>1179</v>
      </c>
      <c r="BN53" s="428" t="s">
        <v>3125</v>
      </c>
      <c r="BO53" s="428"/>
      <c r="BP53" s="429" t="s">
        <v>3126</v>
      </c>
      <c r="BQ53" s="428" t="s">
        <v>903</v>
      </c>
      <c r="BR53" s="428" t="s">
        <v>2903</v>
      </c>
      <c r="BS53" s="431" t="s">
        <v>3127</v>
      </c>
      <c r="BT53" s="428" t="s">
        <v>3128</v>
      </c>
      <c r="BU53" s="428" t="s">
        <v>3129</v>
      </c>
      <c r="BV53" s="374" t="s">
        <v>3130</v>
      </c>
      <c r="BW53" s="429" t="s">
        <v>2025</v>
      </c>
      <c r="BX53" s="429" t="s">
        <v>3131</v>
      </c>
      <c r="BY53" s="374" t="s">
        <v>3132</v>
      </c>
      <c r="BZ53" s="428" t="s">
        <v>3133</v>
      </c>
      <c r="CA53" s="428" t="s">
        <v>301</v>
      </c>
      <c r="CB53" s="428" t="s">
        <v>990</v>
      </c>
      <c r="CC53" s="429" t="s">
        <v>3134</v>
      </c>
      <c r="CD53" s="432"/>
      <c r="CE53" s="428" t="s">
        <v>3135</v>
      </c>
      <c r="CF53" s="428" t="s">
        <v>2144</v>
      </c>
      <c r="CG53" s="428" t="s">
        <v>3136</v>
      </c>
      <c r="CH53" s="428" t="s">
        <v>3137</v>
      </c>
      <c r="CI53" s="428" t="s">
        <v>3138</v>
      </c>
      <c r="CJ53" s="428" t="s">
        <v>3139</v>
      </c>
      <c r="CK53" s="429" t="s">
        <v>3140</v>
      </c>
      <c r="CL53" s="429" t="s">
        <v>3141</v>
      </c>
      <c r="CM53" s="374" t="s">
        <v>3142</v>
      </c>
      <c r="CN53" s="428" t="s">
        <v>3143</v>
      </c>
      <c r="CO53" s="428"/>
      <c r="CP53" s="428" t="s">
        <v>1207</v>
      </c>
      <c r="CQ53" s="428" t="s">
        <v>2599</v>
      </c>
      <c r="CR53" s="156"/>
      <c r="CS53" s="374" t="s">
        <v>3144</v>
      </c>
      <c r="CT53" s="374" t="s">
        <v>3145</v>
      </c>
      <c r="CU53" s="428" t="s">
        <v>3146</v>
      </c>
      <c r="CV53" s="428" t="s">
        <v>3147</v>
      </c>
      <c r="CW53" s="428" t="s">
        <v>3148</v>
      </c>
      <c r="CX53" s="374" t="s">
        <v>3149</v>
      </c>
      <c r="CY53" s="429" t="s">
        <v>3150</v>
      </c>
      <c r="CZ53" s="428" t="s">
        <v>3151</v>
      </c>
      <c r="DA53" s="428" t="s">
        <v>3152</v>
      </c>
      <c r="DB53" s="428" t="s">
        <v>3153</v>
      </c>
      <c r="DC53" s="428" t="s">
        <v>1680</v>
      </c>
      <c r="DD53" s="428" t="s">
        <v>3154</v>
      </c>
      <c r="DE53" s="428"/>
      <c r="DF53" s="428" t="s">
        <v>1668</v>
      </c>
      <c r="DG53" s="428"/>
      <c r="DH53" s="374" t="s">
        <v>3155</v>
      </c>
      <c r="DI53" s="428"/>
      <c r="DJ53" s="374" t="s">
        <v>2394</v>
      </c>
      <c r="DK53" s="428" t="s">
        <v>3156</v>
      </c>
      <c r="DL53" s="428" t="s">
        <v>200</v>
      </c>
      <c r="DM53" s="428" t="s">
        <v>3157</v>
      </c>
      <c r="DN53" s="374" t="s">
        <v>3158</v>
      </c>
      <c r="DO53" s="428" t="s">
        <v>3061</v>
      </c>
      <c r="DP53" s="428" t="s">
        <v>2886</v>
      </c>
      <c r="DQ53" s="428" t="s">
        <v>3159</v>
      </c>
      <c r="DR53" s="428" t="s">
        <v>3160</v>
      </c>
      <c r="DS53" s="430" t="s">
        <v>3161</v>
      </c>
      <c r="DT53" s="433" t="s">
        <v>1526</v>
      </c>
      <c r="DU53" s="428" t="s">
        <v>3162</v>
      </c>
      <c r="DV53" s="428" t="s">
        <v>2848</v>
      </c>
      <c r="DW53" s="428" t="s">
        <v>3163</v>
      </c>
      <c r="DX53" s="428" t="s">
        <v>2608</v>
      </c>
      <c r="DY53" s="428" t="s">
        <v>3164</v>
      </c>
      <c r="DZ53" s="428" t="s">
        <v>1045</v>
      </c>
      <c r="EA53" s="268" t="s">
        <v>3165</v>
      </c>
    </row>
    <row r="54" ht="15.75" customHeight="1">
      <c r="A54" s="179" t="s">
        <v>3166</v>
      </c>
      <c r="B54" s="99" t="s">
        <v>3167</v>
      </c>
      <c r="C54" s="100" t="s">
        <v>1222</v>
      </c>
      <c r="D54" s="101" t="s">
        <v>1222</v>
      </c>
      <c r="E54" s="102" t="s">
        <v>1222</v>
      </c>
      <c r="F54" s="103" t="s">
        <v>1222</v>
      </c>
      <c r="G54" s="99" t="s">
        <v>855</v>
      </c>
      <c r="H54" s="181" t="s">
        <v>1354</v>
      </c>
      <c r="I54" s="181" t="s">
        <v>3168</v>
      </c>
      <c r="J54" s="225" t="s">
        <v>3169</v>
      </c>
      <c r="K54" s="181" t="s">
        <v>2236</v>
      </c>
      <c r="L54" s="225" t="s">
        <v>3170</v>
      </c>
      <c r="M54" s="225" t="s">
        <v>405</v>
      </c>
      <c r="N54" s="181" t="s">
        <v>3171</v>
      </c>
      <c r="O54" s="225" t="s">
        <v>3172</v>
      </c>
      <c r="P54" s="225" t="s">
        <v>3173</v>
      </c>
      <c r="Q54" s="225" t="s">
        <v>3174</v>
      </c>
      <c r="R54" s="254"/>
      <c r="S54" s="181" t="s">
        <v>3175</v>
      </c>
      <c r="T54" s="254"/>
      <c r="U54" s="254"/>
      <c r="V54" s="225" t="s">
        <v>3176</v>
      </c>
      <c r="W54" s="175"/>
      <c r="X54" s="185" t="s">
        <v>1354</v>
      </c>
      <c r="Y54" s="233" t="s">
        <v>501</v>
      </c>
      <c r="Z54" s="233" t="s">
        <v>1194</v>
      </c>
      <c r="AA54" s="233" t="s">
        <v>3177</v>
      </c>
      <c r="AB54" s="233" t="s">
        <v>609</v>
      </c>
      <c r="AC54" s="185" t="s">
        <v>3178</v>
      </c>
      <c r="AD54" s="233"/>
      <c r="AE54" s="185" t="s">
        <v>676</v>
      </c>
      <c r="AF54" s="185" t="s">
        <v>3179</v>
      </c>
      <c r="AG54" s="185" t="s">
        <v>3180</v>
      </c>
      <c r="AH54" s="185"/>
      <c r="AI54" s="185" t="s">
        <v>3181</v>
      </c>
      <c r="AJ54" s="185" t="s">
        <v>2520</v>
      </c>
      <c r="AK54" s="175"/>
      <c r="AL54" s="193" t="s">
        <v>2834</v>
      </c>
      <c r="AM54" s="193" t="s">
        <v>3182</v>
      </c>
      <c r="AN54" s="193" t="s">
        <v>3183</v>
      </c>
      <c r="AO54" s="193" t="s">
        <v>3184</v>
      </c>
      <c r="AP54" s="193" t="s">
        <v>247</v>
      </c>
      <c r="AQ54" s="193" t="s">
        <v>223</v>
      </c>
      <c r="AR54" s="193" t="s">
        <v>3185</v>
      </c>
      <c r="AS54" s="193" t="s">
        <v>696</v>
      </c>
      <c r="AT54" s="193" t="s">
        <v>716</v>
      </c>
      <c r="AU54" s="235" t="s">
        <v>2722</v>
      </c>
      <c r="AV54" s="281"/>
      <c r="AW54" s="281"/>
      <c r="AX54" s="193" t="s">
        <v>3186</v>
      </c>
      <c r="AY54" s="193"/>
      <c r="AZ54" s="239" t="s">
        <v>2988</v>
      </c>
      <c r="BA54" s="239" t="s">
        <v>1962</v>
      </c>
      <c r="BB54" s="198" t="s">
        <v>1724</v>
      </c>
      <c r="BC54" s="198" t="s">
        <v>3187</v>
      </c>
      <c r="BD54" s="198" t="s">
        <v>3188</v>
      </c>
      <c r="BE54" s="239" t="s">
        <v>297</v>
      </c>
      <c r="BF54" s="239" t="s">
        <v>3189</v>
      </c>
      <c r="BG54" s="239" t="s">
        <v>3190</v>
      </c>
      <c r="BH54" s="239" t="s">
        <v>3191</v>
      </c>
      <c r="BI54" s="239" t="s">
        <v>3192</v>
      </c>
      <c r="BJ54" s="198" t="s">
        <v>2771</v>
      </c>
      <c r="BK54" s="239" t="s">
        <v>3193</v>
      </c>
      <c r="BL54" s="282"/>
      <c r="BM54" s="282"/>
      <c r="BN54" s="282"/>
      <c r="BO54" s="282"/>
      <c r="BP54" s="240" t="s">
        <v>3194</v>
      </c>
      <c r="BQ54" s="203" t="s">
        <v>3195</v>
      </c>
      <c r="BR54" s="203" t="s">
        <v>3196</v>
      </c>
      <c r="BS54" s="203" t="s">
        <v>3132</v>
      </c>
      <c r="BT54" s="203" t="s">
        <v>3197</v>
      </c>
      <c r="BU54" s="203" t="s">
        <v>2272</v>
      </c>
      <c r="BV54" s="203" t="s">
        <v>3198</v>
      </c>
      <c r="BW54" s="203" t="s">
        <v>3199</v>
      </c>
      <c r="BX54" s="203" t="s">
        <v>3200</v>
      </c>
      <c r="BY54" s="203" t="s">
        <v>3052</v>
      </c>
      <c r="BZ54" s="203" t="s">
        <v>3201</v>
      </c>
      <c r="CA54" s="296"/>
      <c r="CB54" s="296"/>
      <c r="CC54" s="296"/>
      <c r="CD54" s="296"/>
      <c r="CE54" s="243" t="s">
        <v>3202</v>
      </c>
      <c r="CF54" s="243" t="s">
        <v>3203</v>
      </c>
      <c r="CG54" s="243" t="s">
        <v>3204</v>
      </c>
      <c r="CH54" s="243" t="s">
        <v>3205</v>
      </c>
      <c r="CI54" s="243" t="s">
        <v>987</v>
      </c>
      <c r="CJ54" s="243" t="s">
        <v>950</v>
      </c>
      <c r="CK54" s="262" t="s">
        <v>1746</v>
      </c>
      <c r="CL54" s="243" t="s">
        <v>1719</v>
      </c>
      <c r="CM54" s="262" t="s">
        <v>3206</v>
      </c>
      <c r="CN54" s="262" t="s">
        <v>3207</v>
      </c>
      <c r="CO54" s="297"/>
      <c r="CP54" s="297"/>
      <c r="CQ54" s="297"/>
      <c r="CR54" s="178"/>
      <c r="CS54" s="210" t="s">
        <v>3208</v>
      </c>
      <c r="CT54" s="210" t="s">
        <v>3209</v>
      </c>
      <c r="CU54" s="210" t="s">
        <v>3210</v>
      </c>
      <c r="CV54" s="210" t="s">
        <v>1783</v>
      </c>
      <c r="CW54" s="210" t="s">
        <v>3211</v>
      </c>
      <c r="CX54" s="210" t="s">
        <v>3212</v>
      </c>
      <c r="CY54" s="210" t="s">
        <v>3213</v>
      </c>
      <c r="CZ54" s="246" t="s">
        <v>3214</v>
      </c>
      <c r="DA54" s="246"/>
      <c r="DB54" s="300"/>
      <c r="DC54" s="300"/>
      <c r="DD54" s="300"/>
      <c r="DE54" s="300"/>
      <c r="DF54" s="285" t="s">
        <v>3215</v>
      </c>
      <c r="DG54" s="263"/>
      <c r="DH54" s="285" t="s">
        <v>3216</v>
      </c>
      <c r="DI54" s="285"/>
      <c r="DJ54" s="285" t="s">
        <v>3217</v>
      </c>
      <c r="DK54" s="285" t="s">
        <v>3218</v>
      </c>
      <c r="DL54" s="285" t="s">
        <v>3219</v>
      </c>
      <c r="DM54" s="285" t="s">
        <v>555</v>
      </c>
      <c r="DN54" s="285" t="s">
        <v>3220</v>
      </c>
      <c r="DO54" s="285" t="s">
        <v>2053</v>
      </c>
      <c r="DP54" s="250" t="s">
        <v>3221</v>
      </c>
      <c r="DQ54" s="285" t="s">
        <v>1991</v>
      </c>
      <c r="DR54" s="285" t="s">
        <v>3222</v>
      </c>
      <c r="DS54" s="285" t="s">
        <v>3223</v>
      </c>
      <c r="DT54" s="285" t="s">
        <v>765</v>
      </c>
      <c r="DU54" s="285" t="s">
        <v>467</v>
      </c>
      <c r="DV54" s="285" t="s">
        <v>2062</v>
      </c>
      <c r="DW54" s="285" t="s">
        <v>2975</v>
      </c>
      <c r="DX54" s="250" t="s">
        <v>3224</v>
      </c>
      <c r="DY54" s="285" t="s">
        <v>3225</v>
      </c>
      <c r="DZ54" s="285" t="s">
        <v>3226</v>
      </c>
      <c r="EA54" s="265" t="s">
        <v>3227</v>
      </c>
    </row>
    <row r="55" ht="15.75" customHeight="1">
      <c r="A55" s="174" t="s">
        <v>3228</v>
      </c>
      <c r="B55" s="80" t="s">
        <v>3229</v>
      </c>
      <c r="C55" s="81" t="s">
        <v>853</v>
      </c>
      <c r="D55" s="82" t="s">
        <v>1222</v>
      </c>
      <c r="E55" s="83" t="s">
        <v>1222</v>
      </c>
      <c r="F55" s="84" t="s">
        <v>325</v>
      </c>
      <c r="G55" s="80" t="s">
        <v>3067</v>
      </c>
      <c r="H55" s="218" t="s">
        <v>3230</v>
      </c>
      <c r="I55" s="177"/>
      <c r="J55" s="221" t="s">
        <v>3231</v>
      </c>
      <c r="K55" s="88" t="s">
        <v>3232</v>
      </c>
      <c r="L55" s="218" t="s">
        <v>2405</v>
      </c>
      <c r="M55" s="177"/>
      <c r="N55" s="218" t="s">
        <v>3233</v>
      </c>
      <c r="O55" s="218" t="s">
        <v>3234</v>
      </c>
      <c r="P55" s="218" t="s">
        <v>3235</v>
      </c>
      <c r="Q55" s="177"/>
      <c r="R55" s="177"/>
      <c r="S55" s="177"/>
      <c r="T55" s="177"/>
      <c r="U55" s="218" t="s">
        <v>3236</v>
      </c>
      <c r="V55" s="177"/>
      <c r="W55" s="175"/>
      <c r="X55" s="88" t="s">
        <v>864</v>
      </c>
      <c r="Y55" s="88" t="s">
        <v>3237</v>
      </c>
      <c r="Z55" s="252" t="s">
        <v>3217</v>
      </c>
      <c r="AA55" s="218" t="s">
        <v>1712</v>
      </c>
      <c r="AB55" s="252" t="s">
        <v>799</v>
      </c>
      <c r="AC55" s="88" t="s">
        <v>3238</v>
      </c>
      <c r="AD55" s="177"/>
      <c r="AE55" s="218" t="s">
        <v>1790</v>
      </c>
      <c r="AF55" s="88" t="s">
        <v>2810</v>
      </c>
      <c r="AG55" s="177"/>
      <c r="AH55" s="177"/>
      <c r="AI55" s="88" t="s">
        <v>872</v>
      </c>
      <c r="AJ55" s="177"/>
      <c r="AK55" s="175"/>
      <c r="AL55" s="177"/>
      <c r="AM55" s="252" t="s">
        <v>3239</v>
      </c>
      <c r="AN55" s="177"/>
      <c r="AO55" s="177"/>
      <c r="AP55" s="177"/>
      <c r="AQ55" s="177"/>
      <c r="AR55" s="177"/>
      <c r="AS55" s="252" t="s">
        <v>2391</v>
      </c>
      <c r="AT55" s="88" t="s">
        <v>1371</v>
      </c>
      <c r="AU55" s="218" t="s">
        <v>701</v>
      </c>
      <c r="AV55" s="177"/>
      <c r="AW55" s="177"/>
      <c r="AX55" s="177"/>
      <c r="AY55" s="177"/>
      <c r="AZ55" s="88" t="s">
        <v>3240</v>
      </c>
      <c r="BA55" s="218" t="s">
        <v>3241</v>
      </c>
      <c r="BB55" s="218" t="s">
        <v>3008</v>
      </c>
      <c r="BC55" s="218" t="s">
        <v>3242</v>
      </c>
      <c r="BD55" s="218" t="s">
        <v>3120</v>
      </c>
      <c r="BE55" s="177"/>
      <c r="BF55" s="177"/>
      <c r="BG55" s="218" t="s">
        <v>3243</v>
      </c>
      <c r="BH55" s="218" t="s">
        <v>3244</v>
      </c>
      <c r="BI55" s="218"/>
      <c r="BJ55" s="218" t="s">
        <v>913</v>
      </c>
      <c r="BK55" s="218" t="s">
        <v>3245</v>
      </c>
      <c r="BL55" s="177"/>
      <c r="BM55" s="177"/>
      <c r="BN55" s="177"/>
      <c r="BO55" s="177"/>
      <c r="BP55" s="218" t="s">
        <v>3246</v>
      </c>
      <c r="BQ55" s="218" t="s">
        <v>1667</v>
      </c>
      <c r="BR55" s="252" t="s">
        <v>2723</v>
      </c>
      <c r="BS55" s="88" t="s">
        <v>773</v>
      </c>
      <c r="BT55" s="218" t="s">
        <v>498</v>
      </c>
      <c r="BU55" s="88" t="s">
        <v>2657</v>
      </c>
      <c r="BV55" s="177"/>
      <c r="BW55" s="177"/>
      <c r="BX55" s="218"/>
      <c r="BY55" s="88" t="s">
        <v>1676</v>
      </c>
      <c r="BZ55" s="177"/>
      <c r="CA55" s="177"/>
      <c r="CB55" s="218" t="s">
        <v>650</v>
      </c>
      <c r="CC55" s="177"/>
      <c r="CD55" s="177"/>
      <c r="CE55" s="218" t="s">
        <v>3247</v>
      </c>
      <c r="CF55" s="177"/>
      <c r="CG55" s="88" t="s">
        <v>122</v>
      </c>
      <c r="CH55" s="177"/>
      <c r="CI55" s="177"/>
      <c r="CJ55" s="177"/>
      <c r="CK55" s="218" t="s">
        <v>2131</v>
      </c>
      <c r="CL55" s="88" t="s">
        <v>2491</v>
      </c>
      <c r="CM55" s="177"/>
      <c r="CN55" s="218" t="s">
        <v>2300</v>
      </c>
      <c r="CO55" s="177"/>
      <c r="CP55" s="177"/>
      <c r="CQ55" s="177"/>
      <c r="CR55" s="178"/>
      <c r="CS55" s="218" t="s">
        <v>3248</v>
      </c>
      <c r="CT55" s="177"/>
      <c r="CU55" s="177"/>
      <c r="CV55" s="218" t="s">
        <v>3059</v>
      </c>
      <c r="CW55" s="218" t="s">
        <v>3249</v>
      </c>
      <c r="CX55" s="218" t="s">
        <v>1171</v>
      </c>
      <c r="CY55" s="218" t="s">
        <v>3250</v>
      </c>
      <c r="CZ55" s="218" t="s">
        <v>3251</v>
      </c>
      <c r="DA55" s="177"/>
      <c r="DB55" s="177"/>
      <c r="DC55" s="177"/>
      <c r="DD55" s="177"/>
      <c r="DE55" s="177"/>
      <c r="DF55" s="91"/>
      <c r="DG55" s="177"/>
      <c r="DH55" s="218" t="s">
        <v>3252</v>
      </c>
      <c r="DI55" s="177"/>
      <c r="DJ55" s="94" t="s">
        <v>196</v>
      </c>
      <c r="DK55" s="177"/>
      <c r="DL55" s="218" t="s">
        <v>2242</v>
      </c>
      <c r="DM55" s="177"/>
      <c r="DN55" s="177"/>
      <c r="DO55" s="91"/>
      <c r="DP55" s="218" t="s">
        <v>2371</v>
      </c>
      <c r="DQ55" s="177"/>
      <c r="DR55" s="177"/>
      <c r="DS55" s="177"/>
      <c r="DT55" s="218" t="s">
        <v>3253</v>
      </c>
      <c r="DU55" s="177"/>
      <c r="DV55" s="177"/>
      <c r="DW55" s="218" t="s">
        <v>3254</v>
      </c>
      <c r="DX55" s="177"/>
      <c r="DY55" s="177"/>
      <c r="DZ55" s="177"/>
      <c r="EA55" s="268"/>
    </row>
    <row r="56" ht="15.75" customHeight="1">
      <c r="A56" s="179" t="s">
        <v>3255</v>
      </c>
      <c r="B56" s="99" t="s">
        <v>3256</v>
      </c>
      <c r="C56" s="100" t="s">
        <v>1222</v>
      </c>
      <c r="D56" s="101" t="s">
        <v>1222</v>
      </c>
      <c r="E56" s="102" t="s">
        <v>1222</v>
      </c>
      <c r="F56" s="103" t="s">
        <v>425</v>
      </c>
      <c r="G56" s="99" t="s">
        <v>3257</v>
      </c>
      <c r="H56" s="183" t="str">
        <f>HYPERLINK("https://clips.twitch.tv/LachrymoseCourteousDelicataSeemsGood","51.28")</f>
        <v>51.28</v>
      </c>
      <c r="I56" s="226" t="s">
        <v>3258</v>
      </c>
      <c r="J56" s="226" t="s">
        <v>503</v>
      </c>
      <c r="K56" s="181" t="s">
        <v>935</v>
      </c>
      <c r="L56" s="226" t="s">
        <v>2191</v>
      </c>
      <c r="M56" s="181" t="s">
        <v>3259</v>
      </c>
      <c r="N56" s="181" t="s">
        <v>3260</v>
      </c>
      <c r="O56" s="226" t="s">
        <v>260</v>
      </c>
      <c r="P56" s="183" t="str">
        <f>HYPERLINK("https://clips.twitch.tv/OpenFastVelociraptorPastaThat","16.00")</f>
        <v>16.00</v>
      </c>
      <c r="Q56" s="254"/>
      <c r="R56" s="254"/>
      <c r="S56" s="254"/>
      <c r="T56" s="254"/>
      <c r="U56" s="254"/>
      <c r="V56" s="254"/>
      <c r="W56" s="175"/>
      <c r="X56" s="185" t="s">
        <v>908</v>
      </c>
      <c r="Y56" s="434" t="s">
        <v>3261</v>
      </c>
      <c r="Z56" s="229" t="str">
        <f>HYPERLINK("https://youtu.be/DcWVHDR229E","14.90")</f>
        <v>14.90</v>
      </c>
      <c r="AA56" s="185" t="s">
        <v>2888</v>
      </c>
      <c r="AB56" s="229" t="str">
        <f>HYPERLINK("https://clips.twitch.tv/DifferentUninterestedGerbilHassaanChop","30.28")</f>
        <v>30.28</v>
      </c>
      <c r="AC56" s="229" t="str">
        <f>HYPERLINK("https://clips.twitch.tv/RenownedTiredGnatBigBrother","57.66")</f>
        <v>57.66</v>
      </c>
      <c r="AD56" s="291"/>
      <c r="AE56" s="185" t="s">
        <v>3262</v>
      </c>
      <c r="AF56" s="434"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3263</v>
      </c>
      <c r="AT56" s="376" t="s">
        <v>3264</v>
      </c>
      <c r="AU56" s="281"/>
      <c r="AV56" s="281"/>
      <c r="AW56" s="281"/>
      <c r="AX56" s="281"/>
      <c r="AY56" s="281"/>
      <c r="AZ56" s="435" t="str">
        <f>HYPERLINK("https://clips.twitch.tv/BovineSecretiveTireItsBoshyTime","49.95")</f>
        <v>49.95</v>
      </c>
      <c r="BA56" s="198" t="s">
        <v>727</v>
      </c>
      <c r="BB56" s="195" t="str">
        <f>HYPERLINK("https://youtu.be/TzgOslc32vU","28.68")</f>
        <v>28.68</v>
      </c>
      <c r="BC56" s="198" t="s">
        <v>3265</v>
      </c>
      <c r="BD56" s="198" t="s">
        <v>3266</v>
      </c>
      <c r="BE56" s="282"/>
      <c r="BF56" s="282"/>
      <c r="BG56" s="198"/>
      <c r="BH56" s="197"/>
      <c r="BI56" s="239" t="s">
        <v>840</v>
      </c>
      <c r="BJ56" s="198" t="s">
        <v>3267</v>
      </c>
      <c r="BK56" s="282"/>
      <c r="BL56" s="282"/>
      <c r="BM56" s="282"/>
      <c r="BN56" s="282"/>
      <c r="BO56" s="282"/>
      <c r="BP56" s="240"/>
      <c r="BQ56" s="283" t="s">
        <v>486</v>
      </c>
      <c r="BR56" s="203" t="s">
        <v>3268</v>
      </c>
      <c r="BS56" s="203" t="s">
        <v>3269</v>
      </c>
      <c r="BT56" s="203" t="s">
        <v>3270</v>
      </c>
      <c r="BU56" s="283" t="s">
        <v>3271</v>
      </c>
      <c r="BV56" s="296"/>
      <c r="BW56" s="296"/>
      <c r="BX56" s="283"/>
      <c r="BY56" s="283" t="s">
        <v>3272</v>
      </c>
      <c r="BZ56" s="203" t="s">
        <v>3273</v>
      </c>
      <c r="CA56" s="296"/>
      <c r="CB56" s="296"/>
      <c r="CC56" s="296"/>
      <c r="CD56" s="296"/>
      <c r="CE56" s="243" t="s">
        <v>3274</v>
      </c>
      <c r="CF56" s="244" t="str">
        <f>HYPERLINK("https://youtu.be/AR9q0_E3gEQ","28.75")</f>
        <v>28.75</v>
      </c>
      <c r="CG56" s="243" t="s">
        <v>3275</v>
      </c>
      <c r="CH56" s="243"/>
      <c r="CI56" s="297"/>
      <c r="CJ56" s="243" t="s">
        <v>1808</v>
      </c>
      <c r="CK56" s="298" t="s">
        <v>3276</v>
      </c>
      <c r="CL56" s="243" t="s">
        <v>3277</v>
      </c>
      <c r="CM56" s="297"/>
      <c r="CN56" s="297"/>
      <c r="CO56" s="297"/>
      <c r="CP56" s="297"/>
      <c r="CQ56" s="297"/>
      <c r="CR56" s="178"/>
      <c r="CS56" s="210" t="s">
        <v>3278</v>
      </c>
      <c r="CT56" s="300"/>
      <c r="CU56" s="210" t="s">
        <v>3279</v>
      </c>
      <c r="CV56" s="210" t="s">
        <v>3280</v>
      </c>
      <c r="CW56" s="210"/>
      <c r="CX56" s="246"/>
      <c r="CY56" s="249" t="str">
        <f>HYPERLINK("https://youtu.be/XTRC8xLEK0E","2:15.69")</f>
        <v>2:15.69</v>
      </c>
      <c r="CZ56" s="210" t="s">
        <v>3281</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3282</v>
      </c>
      <c r="DP56" s="285"/>
      <c r="DQ56" s="263"/>
      <c r="DR56" s="263"/>
      <c r="DS56" s="263"/>
      <c r="DT56" s="263"/>
      <c r="DU56" s="263"/>
      <c r="DV56" s="263"/>
      <c r="DW56" s="263"/>
      <c r="DX56" s="263"/>
      <c r="DY56" s="263"/>
      <c r="DZ56" s="263"/>
      <c r="EA56" s="265"/>
    </row>
    <row r="57">
      <c r="A57" s="436" t="s">
        <v>3283</v>
      </c>
      <c r="B57" s="80" t="s">
        <v>3284</v>
      </c>
      <c r="C57" s="81" t="s">
        <v>1222</v>
      </c>
      <c r="D57" s="82" t="s">
        <v>1222</v>
      </c>
      <c r="E57" s="83" t="s">
        <v>1222</v>
      </c>
      <c r="F57" s="84" t="s">
        <v>218</v>
      </c>
      <c r="G57" s="80" t="s">
        <v>1603</v>
      </c>
      <c r="H57" s="88" t="s">
        <v>3285</v>
      </c>
      <c r="I57" s="218" t="s">
        <v>3286</v>
      </c>
      <c r="J57" s="218" t="s">
        <v>3287</v>
      </c>
      <c r="K57" s="87" t="s">
        <v>1978</v>
      </c>
      <c r="L57" s="218" t="s">
        <v>3288</v>
      </c>
      <c r="M57" s="218" t="s">
        <v>3289</v>
      </c>
      <c r="N57" s="218" t="s">
        <v>2719</v>
      </c>
      <c r="O57" s="218" t="s">
        <v>1244</v>
      </c>
      <c r="P57" s="88" t="s">
        <v>106</v>
      </c>
      <c r="Q57" s="177"/>
      <c r="R57" s="177"/>
      <c r="S57" s="177"/>
      <c r="T57" s="177"/>
      <c r="U57" s="177"/>
      <c r="V57" s="177"/>
      <c r="W57" s="175"/>
      <c r="X57" s="218" t="s">
        <v>3290</v>
      </c>
      <c r="Y57" s="88" t="s">
        <v>3291</v>
      </c>
      <c r="Z57" s="218" t="s">
        <v>175</v>
      </c>
      <c r="AA57" s="218" t="s">
        <v>3292</v>
      </c>
      <c r="AB57" s="218" t="s">
        <v>2665</v>
      </c>
      <c r="AC57" s="218" t="s">
        <v>2925</v>
      </c>
      <c r="AD57" s="177"/>
      <c r="AE57" s="88" t="s">
        <v>1919</v>
      </c>
      <c r="AF57" s="88" t="s">
        <v>1484</v>
      </c>
      <c r="AG57" s="177"/>
      <c r="AH57" s="177"/>
      <c r="AI57" s="177"/>
      <c r="AJ57" s="177"/>
      <c r="AK57" s="175"/>
      <c r="AL57" s="177"/>
      <c r="AM57" s="218" t="s">
        <v>3293</v>
      </c>
      <c r="AN57" s="177"/>
      <c r="AO57" s="177"/>
      <c r="AP57" s="177"/>
      <c r="AQ57" s="177"/>
      <c r="AR57" s="177"/>
      <c r="AS57" s="88" t="s">
        <v>3294</v>
      </c>
      <c r="AT57" s="218" t="s">
        <v>3295</v>
      </c>
      <c r="AU57" s="177"/>
      <c r="AV57" s="177"/>
      <c r="AW57" s="177"/>
      <c r="AX57" s="177"/>
      <c r="AY57" s="177"/>
      <c r="AZ57" s="218" t="s">
        <v>2995</v>
      </c>
      <c r="BA57" s="88" t="s">
        <v>3296</v>
      </c>
      <c r="BB57" s="88" t="s">
        <v>2274</v>
      </c>
      <c r="BC57" s="218" t="s">
        <v>3297</v>
      </c>
      <c r="BD57" s="218" t="s">
        <v>2245</v>
      </c>
      <c r="BE57" s="177"/>
      <c r="BF57" s="177"/>
      <c r="BG57" s="88" t="s">
        <v>2798</v>
      </c>
      <c r="BH57" s="177"/>
      <c r="BI57" s="218" t="s">
        <v>3298</v>
      </c>
      <c r="BJ57" s="88" t="s">
        <v>3299</v>
      </c>
      <c r="BK57" s="177"/>
      <c r="BL57" s="177"/>
      <c r="BM57" s="177"/>
      <c r="BN57" s="177"/>
      <c r="BO57" s="177"/>
      <c r="BP57" s="177"/>
      <c r="BQ57" s="218" t="s">
        <v>800</v>
      </c>
      <c r="BR57" s="218" t="s">
        <v>3300</v>
      </c>
      <c r="BS57" s="218" t="s">
        <v>207</v>
      </c>
      <c r="BT57" s="218" t="s">
        <v>3301</v>
      </c>
      <c r="BU57" s="88" t="s">
        <v>2381</v>
      </c>
      <c r="BV57" s="177"/>
      <c r="BW57" s="177"/>
      <c r="BX57" s="177"/>
      <c r="BY57" s="88" t="s">
        <v>3302</v>
      </c>
      <c r="BZ57" s="177"/>
      <c r="CA57" s="177"/>
      <c r="CB57" s="177"/>
      <c r="CC57" s="177"/>
      <c r="CD57" s="177"/>
      <c r="CE57" s="218" t="s">
        <v>3303</v>
      </c>
      <c r="CF57" s="218" t="s">
        <v>3304</v>
      </c>
      <c r="CG57" s="218" t="s">
        <v>313</v>
      </c>
      <c r="CH57" s="218" t="s">
        <v>3305</v>
      </c>
      <c r="CI57" s="218" t="s">
        <v>496</v>
      </c>
      <c r="CJ57" s="218" t="s">
        <v>2084</v>
      </c>
      <c r="CK57" s="218" t="s">
        <v>3306</v>
      </c>
      <c r="CL57" s="88" t="s">
        <v>1829</v>
      </c>
      <c r="CM57" s="177"/>
      <c r="CN57" s="177"/>
      <c r="CO57" s="177"/>
      <c r="CP57" s="177"/>
      <c r="CQ57" s="177"/>
      <c r="CR57" s="178"/>
      <c r="CS57" s="218" t="s">
        <v>3307</v>
      </c>
      <c r="CT57" s="218" t="s">
        <v>3308</v>
      </c>
      <c r="CU57" s="218" t="s">
        <v>3309</v>
      </c>
      <c r="CV57" s="218" t="s">
        <v>3310</v>
      </c>
      <c r="CW57" s="177"/>
      <c r="CX57" s="218" t="s">
        <v>2669</v>
      </c>
      <c r="CY57" s="218" t="s">
        <v>3311</v>
      </c>
      <c r="CZ57" s="252" t="s">
        <v>2294</v>
      </c>
      <c r="DA57" s="177"/>
      <c r="DB57" s="177"/>
      <c r="DC57" s="177"/>
      <c r="DD57" s="177"/>
      <c r="DE57" s="177"/>
      <c r="DF57" s="88" t="s">
        <v>3312</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3313</v>
      </c>
      <c r="B58" s="99" t="s">
        <v>3314</v>
      </c>
      <c r="C58" s="100" t="s">
        <v>853</v>
      </c>
      <c r="D58" s="101" t="s">
        <v>1222</v>
      </c>
      <c r="E58" s="102" t="s">
        <v>853</v>
      </c>
      <c r="F58" s="103" t="s">
        <v>854</v>
      </c>
      <c r="G58" s="99" t="s">
        <v>2606</v>
      </c>
      <c r="H58" s="181" t="s">
        <v>468</v>
      </c>
      <c r="I58" s="226" t="s">
        <v>3315</v>
      </c>
      <c r="J58" s="226" t="s">
        <v>3316</v>
      </c>
      <c r="K58" s="181" t="s">
        <v>1905</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3138</v>
      </c>
      <c r="AA58" s="185" t="s">
        <v>3323</v>
      </c>
      <c r="AB58" s="185" t="s">
        <v>2665</v>
      </c>
      <c r="AC58" s="185" t="s">
        <v>3324</v>
      </c>
      <c r="AD58" s="291"/>
      <c r="AE58" s="185"/>
      <c r="AF58" s="185" t="s">
        <v>2793</v>
      </c>
      <c r="AG58" s="291"/>
      <c r="AH58" s="185"/>
      <c r="AI58" s="185" t="s">
        <v>2320</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2215</v>
      </c>
      <c r="BC58" s="378" t="s">
        <v>3331</v>
      </c>
      <c r="BD58" s="198" t="s">
        <v>1277</v>
      </c>
      <c r="BE58" s="282"/>
      <c r="BF58" s="282"/>
      <c r="BG58" s="198" t="s">
        <v>3332</v>
      </c>
      <c r="BH58" s="198"/>
      <c r="BI58" s="198"/>
      <c r="BJ58" s="198" t="s">
        <v>1564</v>
      </c>
      <c r="BK58" s="282"/>
      <c r="BL58" s="198" t="s">
        <v>2735</v>
      </c>
      <c r="BM58" s="198" t="s">
        <v>3333</v>
      </c>
      <c r="BN58" s="282"/>
      <c r="BO58" s="282"/>
      <c r="BP58" s="240"/>
      <c r="BQ58" s="283" t="s">
        <v>3334</v>
      </c>
      <c r="BR58" s="203" t="s">
        <v>2820</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37" t="s">
        <v>3344</v>
      </c>
      <c r="CI58" s="297"/>
      <c r="CJ58" s="243" t="s">
        <v>1939</v>
      </c>
      <c r="CK58" s="243" t="s">
        <v>1131</v>
      </c>
      <c r="CL58" s="243" t="s">
        <v>2312</v>
      </c>
      <c r="CM58" s="297"/>
      <c r="CN58" s="297"/>
      <c r="CO58" s="297"/>
      <c r="CP58" s="297"/>
      <c r="CQ58" s="297"/>
      <c r="CR58" s="178"/>
      <c r="CS58" s="210" t="s">
        <v>3345</v>
      </c>
      <c r="CT58" s="300"/>
      <c r="CU58" s="210" t="s">
        <v>1512</v>
      </c>
      <c r="CV58" s="210" t="s">
        <v>3346</v>
      </c>
      <c r="CW58" s="300"/>
      <c r="CX58" s="300"/>
      <c r="CY58" s="210" t="s">
        <v>2824</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2305</v>
      </c>
      <c r="H59" s="220" t="s">
        <v>1354</v>
      </c>
      <c r="I59" s="220" t="s">
        <v>1830</v>
      </c>
      <c r="J59" s="220" t="s">
        <v>2072</v>
      </c>
      <c r="K59" s="220" t="s">
        <v>1141</v>
      </c>
      <c r="L59" s="220" t="s">
        <v>361</v>
      </c>
      <c r="M59" s="220" t="s">
        <v>3352</v>
      </c>
      <c r="N59" s="220" t="s">
        <v>2719</v>
      </c>
      <c r="O59" s="220" t="s">
        <v>3353</v>
      </c>
      <c r="P59" s="220" t="s">
        <v>991</v>
      </c>
      <c r="Q59" s="177"/>
      <c r="R59" s="177"/>
      <c r="S59" s="177"/>
      <c r="T59" s="177"/>
      <c r="U59" s="177"/>
      <c r="V59" s="177"/>
      <c r="W59" s="175"/>
      <c r="X59" s="220" t="s">
        <v>2221</v>
      </c>
      <c r="Y59" s="220" t="s">
        <v>3354</v>
      </c>
      <c r="Z59" s="223" t="s">
        <v>866</v>
      </c>
      <c r="AA59" s="220" t="s">
        <v>3355</v>
      </c>
      <c r="AB59" s="220" t="s">
        <v>3356</v>
      </c>
      <c r="AC59" s="220" t="s">
        <v>3357</v>
      </c>
      <c r="AD59" s="220" t="s">
        <v>3358</v>
      </c>
      <c r="AE59" s="220" t="s">
        <v>3103</v>
      </c>
      <c r="AF59" s="220" t="s">
        <v>2649</v>
      </c>
      <c r="AG59" s="177"/>
      <c r="AH59" s="220"/>
      <c r="AI59" s="220" t="s">
        <v>3359</v>
      </c>
      <c r="AJ59" s="177"/>
      <c r="AK59" s="175"/>
      <c r="AL59" s="220" t="s">
        <v>3360</v>
      </c>
      <c r="AM59" s="220" t="s">
        <v>211</v>
      </c>
      <c r="AN59" s="177"/>
      <c r="AO59" s="220" t="s">
        <v>3361</v>
      </c>
      <c r="AP59" s="177"/>
      <c r="AQ59" s="220" t="s">
        <v>3362</v>
      </c>
      <c r="AR59" s="177"/>
      <c r="AS59" s="220" t="s">
        <v>455</v>
      </c>
      <c r="AT59" s="220" t="s">
        <v>1493</v>
      </c>
      <c r="AU59" s="220" t="s">
        <v>3363</v>
      </c>
      <c r="AV59" s="177"/>
      <c r="AW59" s="177"/>
      <c r="AX59" s="177"/>
      <c r="AY59" s="177"/>
      <c r="AZ59" s="220" t="s">
        <v>1479</v>
      </c>
      <c r="BA59" s="220" t="s">
        <v>1613</v>
      </c>
      <c r="BB59" s="220" t="s">
        <v>1015</v>
      </c>
      <c r="BC59" s="220" t="s">
        <v>3364</v>
      </c>
      <c r="BD59" s="220" t="s">
        <v>3365</v>
      </c>
      <c r="BE59" s="220" t="s">
        <v>1776</v>
      </c>
      <c r="BF59" s="177"/>
      <c r="BG59" s="220" t="s">
        <v>3190</v>
      </c>
      <c r="BH59" s="224"/>
      <c r="BI59" s="220" t="s">
        <v>3366</v>
      </c>
      <c r="BJ59" s="220" t="s">
        <v>2386</v>
      </c>
      <c r="BK59" s="177"/>
      <c r="BL59" s="177"/>
      <c r="BM59" s="177"/>
      <c r="BN59" s="177"/>
      <c r="BO59" s="177"/>
      <c r="BP59" s="218"/>
      <c r="BQ59" s="218" t="s">
        <v>3367</v>
      </c>
      <c r="BR59" s="220" t="s">
        <v>1765</v>
      </c>
      <c r="BS59" s="220" t="s">
        <v>1367</v>
      </c>
      <c r="BT59" s="220" t="s">
        <v>3368</v>
      </c>
      <c r="BU59" s="220" t="s">
        <v>3369</v>
      </c>
      <c r="BV59" s="177"/>
      <c r="BW59" s="177"/>
      <c r="BX59" s="220" t="s">
        <v>3370</v>
      </c>
      <c r="BY59" s="220" t="s">
        <v>3371</v>
      </c>
      <c r="BZ59" s="220" t="s">
        <v>3372</v>
      </c>
      <c r="CA59" s="177"/>
      <c r="CB59" s="177"/>
      <c r="CC59" s="177"/>
      <c r="CD59" s="177"/>
      <c r="CE59" s="220" t="s">
        <v>3189</v>
      </c>
      <c r="CF59" s="220" t="s">
        <v>1852</v>
      </c>
      <c r="CG59" s="220" t="s">
        <v>1042</v>
      </c>
      <c r="CH59" s="220" t="s">
        <v>3373</v>
      </c>
      <c r="CI59" s="220" t="s">
        <v>2121</v>
      </c>
      <c r="CJ59" s="220" t="s">
        <v>2925</v>
      </c>
      <c r="CK59" s="220" t="s">
        <v>3374</v>
      </c>
      <c r="CL59" s="87" t="str">
        <f>HYPERLINK("https://youtu.be/eT1ltwCFNY0","15.59")</f>
        <v>15.59</v>
      </c>
      <c r="CM59" s="177"/>
      <c r="CN59" s="177"/>
      <c r="CO59" s="86" t="s">
        <v>3375</v>
      </c>
      <c r="CP59" s="97"/>
      <c r="CQ59" s="177"/>
      <c r="CR59" s="178"/>
      <c r="CS59" s="220" t="s">
        <v>3376</v>
      </c>
      <c r="CT59" s="220" t="s">
        <v>2236</v>
      </c>
      <c r="CU59" s="220" t="s">
        <v>2036</v>
      </c>
      <c r="CV59" s="220" t="s">
        <v>3144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1860</v>
      </c>
      <c r="H60" s="181" t="s">
        <v>143</v>
      </c>
      <c r="I60" s="181" t="s">
        <v>3382</v>
      </c>
      <c r="J60" s="181" t="s">
        <v>3383</v>
      </c>
      <c r="K60" s="181" t="s">
        <v>1905</v>
      </c>
      <c r="L60" s="225" t="s">
        <v>3384</v>
      </c>
      <c r="M60" s="181" t="s">
        <v>3385</v>
      </c>
      <c r="N60" s="225" t="s">
        <v>3386</v>
      </c>
      <c r="O60" s="225" t="s">
        <v>1741</v>
      </c>
      <c r="P60" s="225" t="s">
        <v>2312</v>
      </c>
      <c r="Q60" s="254"/>
      <c r="R60" s="254"/>
      <c r="S60" s="180" t="s">
        <v>3387</v>
      </c>
      <c r="T60" s="254"/>
      <c r="U60" s="225" t="s">
        <v>3388</v>
      </c>
      <c r="V60" s="254"/>
      <c r="W60" s="175"/>
      <c r="X60" s="233" t="s">
        <v>2387</v>
      </c>
      <c r="Y60" s="185" t="s">
        <v>3389</v>
      </c>
      <c r="Z60" s="185" t="s">
        <v>2037</v>
      </c>
      <c r="AA60" s="233" t="s">
        <v>3390</v>
      </c>
      <c r="AB60" s="233" t="s">
        <v>3391</v>
      </c>
      <c r="AC60" s="233" t="s">
        <v>3181</v>
      </c>
      <c r="AD60" s="291"/>
      <c r="AE60" s="233" t="s">
        <v>3392</v>
      </c>
      <c r="AF60" s="233" t="s">
        <v>3393</v>
      </c>
      <c r="AG60" s="291"/>
      <c r="AH60" s="185"/>
      <c r="AI60" s="185" t="s">
        <v>1932</v>
      </c>
      <c r="AJ60" s="291"/>
      <c r="AK60" s="175"/>
      <c r="AL60" s="193" t="s">
        <v>1279</v>
      </c>
      <c r="AM60" s="235" t="s">
        <v>2091</v>
      </c>
      <c r="AN60" s="281"/>
      <c r="AO60" s="281"/>
      <c r="AP60" s="281"/>
      <c r="AQ60" s="281"/>
      <c r="AR60" s="281"/>
      <c r="AS60" s="189" t="s">
        <v>2742</v>
      </c>
      <c r="AT60" s="235" t="s">
        <v>1514</v>
      </c>
      <c r="AU60" s="193" t="s">
        <v>893</v>
      </c>
      <c r="AV60" s="281"/>
      <c r="AW60" s="193" t="s">
        <v>2153</v>
      </c>
      <c r="AX60" s="281"/>
      <c r="AY60" s="281"/>
      <c r="AZ60" s="282"/>
      <c r="BA60" s="239" t="s">
        <v>601</v>
      </c>
      <c r="BB60" s="239" t="s">
        <v>3394</v>
      </c>
      <c r="BC60" s="239" t="s">
        <v>2975</v>
      </c>
      <c r="BD60" s="198" t="s">
        <v>3368</v>
      </c>
      <c r="BE60" s="198" t="s">
        <v>1105</v>
      </c>
      <c r="BF60" s="282"/>
      <c r="BG60" s="198" t="s">
        <v>3395</v>
      </c>
      <c r="BH60" s="197"/>
      <c r="BI60" s="198" t="s">
        <v>544</v>
      </c>
      <c r="BJ60" s="198" t="s">
        <v>2220</v>
      </c>
      <c r="BK60" s="282"/>
      <c r="BL60" s="194" t="s">
        <v>3396</v>
      </c>
      <c r="BM60" s="198" t="s">
        <v>3397</v>
      </c>
      <c r="BN60" s="282"/>
      <c r="BO60" s="282"/>
      <c r="BP60" s="240"/>
      <c r="BQ60" s="203" t="s">
        <v>3398</v>
      </c>
      <c r="BR60" s="240" t="s">
        <v>3399</v>
      </c>
      <c r="BS60" s="240" t="s">
        <v>1467</v>
      </c>
      <c r="BT60" s="203" t="s">
        <v>3365</v>
      </c>
      <c r="BU60" s="203" t="s">
        <v>3400</v>
      </c>
      <c r="BV60" s="296"/>
      <c r="BW60" s="296"/>
      <c r="BX60" s="240" t="s">
        <v>1272</v>
      </c>
      <c r="BY60" s="240" t="s">
        <v>765</v>
      </c>
      <c r="BZ60" s="203" t="s">
        <v>3401</v>
      </c>
      <c r="CA60" s="240" t="s">
        <v>3402</v>
      </c>
      <c r="CB60" s="203" t="s">
        <v>533</v>
      </c>
      <c r="CC60" s="296"/>
      <c r="CD60" s="296"/>
      <c r="CE60" s="262" t="s">
        <v>3247</v>
      </c>
      <c r="CF60" s="243" t="s">
        <v>1457</v>
      </c>
      <c r="CG60" s="243" t="s">
        <v>3403</v>
      </c>
      <c r="CH60" s="297"/>
      <c r="CI60" s="297"/>
      <c r="CJ60" s="262" t="s">
        <v>3404</v>
      </c>
      <c r="CK60" s="243" t="s">
        <v>2706</v>
      </c>
      <c r="CL60" s="262" t="s">
        <v>3085</v>
      </c>
      <c r="CM60" s="297"/>
      <c r="CN60" s="297"/>
      <c r="CO60" s="262"/>
      <c r="CP60" s="262" t="s">
        <v>1740</v>
      </c>
      <c r="CQ60" s="297"/>
      <c r="CR60" s="178"/>
      <c r="CS60" s="246" t="s">
        <v>3405</v>
      </c>
      <c r="CT60" s="210" t="s">
        <v>2588</v>
      </c>
      <c r="CU60" s="210" t="s">
        <v>2036</v>
      </c>
      <c r="CV60" s="246" t="s">
        <v>3406</v>
      </c>
      <c r="CW60" s="246" t="s">
        <v>3407</v>
      </c>
      <c r="CX60" s="210" t="s">
        <v>3408</v>
      </c>
      <c r="CY60" s="246" t="s">
        <v>3409</v>
      </c>
      <c r="CZ60" s="246" t="s">
        <v>2159</v>
      </c>
      <c r="DA60" s="300"/>
      <c r="DB60" s="300"/>
      <c r="DC60" s="300"/>
      <c r="DD60" s="300"/>
      <c r="DE60" s="300"/>
      <c r="DF60" s="285" t="s">
        <v>2509</v>
      </c>
      <c r="DG60" s="263"/>
      <c r="DH60" s="263"/>
      <c r="DI60" s="250"/>
      <c r="DJ60" s="263"/>
      <c r="DK60" s="250" t="s">
        <v>3064</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38" t="s">
        <v>3414</v>
      </c>
      <c r="B61" s="80" t="s">
        <v>3415</v>
      </c>
      <c r="C61" s="81" t="s">
        <v>1222</v>
      </c>
      <c r="D61" s="82" t="s">
        <v>1222</v>
      </c>
      <c r="E61" s="83" t="s">
        <v>1222</v>
      </c>
      <c r="F61" s="84" t="s">
        <v>2069</v>
      </c>
      <c r="G61" s="80" t="s">
        <v>3416</v>
      </c>
      <c r="H61" s="88" t="s">
        <v>3417</v>
      </c>
      <c r="I61" s="220" t="s">
        <v>3418</v>
      </c>
      <c r="J61" s="88" t="s">
        <v>3419</v>
      </c>
      <c r="K61" s="88" t="s">
        <v>1227</v>
      </c>
      <c r="L61" s="88" t="s">
        <v>945</v>
      </c>
      <c r="M61" s="220" t="s">
        <v>3420</v>
      </c>
      <c r="N61" s="220" t="s">
        <v>3421</v>
      </c>
      <c r="O61" s="88" t="s">
        <v>1318</v>
      </c>
      <c r="P61" s="88" t="s">
        <v>2259</v>
      </c>
      <c r="Q61" s="220" t="s">
        <v>3422</v>
      </c>
      <c r="R61" s="177"/>
      <c r="S61" s="88" t="s">
        <v>3423</v>
      </c>
      <c r="T61" s="177"/>
      <c r="U61" s="88" t="s">
        <v>3424</v>
      </c>
      <c r="V61" s="218" t="s">
        <v>3425</v>
      </c>
      <c r="W61" s="175"/>
      <c r="X61" s="220" t="s">
        <v>3426</v>
      </c>
      <c r="Y61" s="88" t="s">
        <v>3427</v>
      </c>
      <c r="Z61" s="88" t="s">
        <v>3428</v>
      </c>
      <c r="AA61" s="88" t="s">
        <v>3429</v>
      </c>
      <c r="AB61" s="88" t="s">
        <v>1746</v>
      </c>
      <c r="AC61" s="88" t="s">
        <v>3430</v>
      </c>
      <c r="AD61" s="91"/>
      <c r="AE61" s="88" t="s">
        <v>2755</v>
      </c>
      <c r="AF61" s="88" t="s">
        <v>2267</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833</v>
      </c>
      <c r="BC61" s="221" t="s">
        <v>2720</v>
      </c>
      <c r="BD61" s="88" t="s">
        <v>3178</v>
      </c>
      <c r="BE61" s="88" t="s">
        <v>3441</v>
      </c>
      <c r="BF61" s="177"/>
      <c r="BG61" s="88" t="s">
        <v>1895</v>
      </c>
      <c r="BH61" s="220" t="s">
        <v>3442</v>
      </c>
      <c r="BI61" s="220"/>
      <c r="BJ61" s="88" t="s">
        <v>2931</v>
      </c>
      <c r="BK61" s="177"/>
      <c r="BL61" s="88" t="s">
        <v>2904</v>
      </c>
      <c r="BM61" s="220" t="s">
        <v>3443</v>
      </c>
      <c r="BN61" s="177"/>
      <c r="BO61" s="177"/>
      <c r="BP61" s="88" t="s">
        <v>3444</v>
      </c>
      <c r="BQ61" s="88" t="s">
        <v>970</v>
      </c>
      <c r="BR61" s="88" t="s">
        <v>3445</v>
      </c>
      <c r="BS61" s="88" t="s">
        <v>3015</v>
      </c>
      <c r="BT61" s="88" t="s">
        <v>3446</v>
      </c>
      <c r="BU61" s="88" t="s">
        <v>1269</v>
      </c>
      <c r="BV61" s="177"/>
      <c r="BW61" s="88" t="s">
        <v>3447</v>
      </c>
      <c r="BX61" s="177"/>
      <c r="BY61" s="88" t="s">
        <v>3448</v>
      </c>
      <c r="BZ61" s="220" t="s">
        <v>3449</v>
      </c>
      <c r="CA61" s="88" t="s">
        <v>3450</v>
      </c>
      <c r="CB61" s="220" t="s">
        <v>3451</v>
      </c>
      <c r="CC61" s="218" t="s">
        <v>3452</v>
      </c>
      <c r="CD61" s="218"/>
      <c r="CE61" s="88" t="s">
        <v>2615</v>
      </c>
      <c r="CF61" s="88" t="s">
        <v>2211</v>
      </c>
      <c r="CG61" s="88" t="s">
        <v>3453</v>
      </c>
      <c r="CH61" s="218" t="s">
        <v>3454</v>
      </c>
      <c r="CI61" s="88" t="s">
        <v>2128</v>
      </c>
      <c r="CJ61" s="88" t="s">
        <v>3455</v>
      </c>
      <c r="CK61" s="88" t="s">
        <v>2665</v>
      </c>
      <c r="CL61" s="88" t="s">
        <v>2491</v>
      </c>
      <c r="CM61" s="177"/>
      <c r="CN61" s="177"/>
      <c r="CO61" s="220"/>
      <c r="CP61" s="220" t="s">
        <v>3456</v>
      </c>
      <c r="CQ61" s="177"/>
      <c r="CR61" s="178"/>
      <c r="CS61" s="88" t="s">
        <v>3457</v>
      </c>
      <c r="CT61" s="218" t="s">
        <v>3209</v>
      </c>
      <c r="CU61" s="88" t="s">
        <v>3458</v>
      </c>
      <c r="CV61" s="88" t="s">
        <v>1130</v>
      </c>
      <c r="CW61" s="88" t="s">
        <v>3459</v>
      </c>
      <c r="CX61" s="220" t="s">
        <v>3460</v>
      </c>
      <c r="CY61" s="88" t="s">
        <v>3461</v>
      </c>
      <c r="CZ61" s="88" t="s">
        <v>1013</v>
      </c>
      <c r="DA61" s="177"/>
      <c r="DB61" s="177"/>
      <c r="DC61" s="177"/>
      <c r="DD61" s="218" t="s">
        <v>3462</v>
      </c>
      <c r="DE61" s="218"/>
      <c r="DF61" s="88" t="s">
        <v>1906</v>
      </c>
      <c r="DG61" s="177"/>
      <c r="DH61" s="177"/>
      <c r="DI61" s="177"/>
      <c r="DJ61" s="88" t="s">
        <v>1194</v>
      </c>
      <c r="DK61" s="177"/>
      <c r="DL61" s="177"/>
      <c r="DM61" s="177"/>
      <c r="DN61" s="177"/>
      <c r="DO61" s="220" t="s">
        <v>3463</v>
      </c>
      <c r="DP61" s="220"/>
      <c r="DQ61" s="220" t="s">
        <v>1710</v>
      </c>
      <c r="DR61" s="177"/>
      <c r="DS61" s="177"/>
      <c r="DT61" s="177"/>
      <c r="DU61" s="177"/>
      <c r="DV61" s="177"/>
      <c r="DW61" s="177"/>
      <c r="DX61" s="88" t="s">
        <v>3464</v>
      </c>
      <c r="DY61" s="177"/>
      <c r="DZ61" s="88" t="s">
        <v>3225</v>
      </c>
      <c r="EA61" s="268" t="s">
        <v>3465</v>
      </c>
    </row>
    <row r="62" ht="15.75" customHeight="1">
      <c r="A62" s="179" t="s">
        <v>3466</v>
      </c>
      <c r="B62" s="99" t="s">
        <v>3467</v>
      </c>
      <c r="C62" s="100" t="s">
        <v>1222</v>
      </c>
      <c r="D62" s="101" t="s">
        <v>1222</v>
      </c>
      <c r="E62" s="102" t="s">
        <v>1222</v>
      </c>
      <c r="F62" s="103" t="s">
        <v>2713</v>
      </c>
      <c r="G62" s="99" t="s">
        <v>2802</v>
      </c>
      <c r="H62" s="181"/>
      <c r="I62" s="225" t="s">
        <v>3468</v>
      </c>
      <c r="J62" s="254" t="s">
        <v>3469</v>
      </c>
      <c r="K62" s="346" t="s">
        <v>2866</v>
      </c>
      <c r="L62" s="180" t="s">
        <v>102</v>
      </c>
      <c r="M62" s="347" t="s">
        <v>1702</v>
      </c>
      <c r="N62" s="254"/>
      <c r="O62" s="316" t="s">
        <v>338</v>
      </c>
      <c r="P62" s="180" t="s">
        <v>2312</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1940</v>
      </c>
      <c r="BS62" s="139" t="s">
        <v>2764</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1513</v>
      </c>
      <c r="CM62" s="297"/>
      <c r="CN62" s="297"/>
      <c r="CO62" s="297"/>
      <c r="CP62" s="297"/>
      <c r="CQ62" s="297"/>
      <c r="CR62" s="178"/>
      <c r="CS62" s="246" t="s">
        <v>3481</v>
      </c>
      <c r="CT62" s="300"/>
      <c r="CU62" s="247" t="s">
        <v>635</v>
      </c>
      <c r="CV62" s="246" t="s">
        <v>3482</v>
      </c>
      <c r="CW62" s="246" t="s">
        <v>1282</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1222</v>
      </c>
      <c r="D63" s="82" t="s">
        <v>782</v>
      </c>
      <c r="E63" s="83" t="s">
        <v>1222</v>
      </c>
      <c r="F63" s="84" t="s">
        <v>1644</v>
      </c>
      <c r="G63" s="80" t="s">
        <v>3487</v>
      </c>
      <c r="H63" s="88" t="s">
        <v>1874</v>
      </c>
      <c r="I63" s="177"/>
      <c r="J63" s="177"/>
      <c r="K63" s="177"/>
      <c r="L63" s="220" t="s">
        <v>108</v>
      </c>
      <c r="M63" s="177"/>
      <c r="N63" s="177"/>
      <c r="O63" s="218" t="s">
        <v>2011</v>
      </c>
      <c r="P63" s="218" t="s">
        <v>2312</v>
      </c>
      <c r="Q63" s="86" t="s">
        <v>531</v>
      </c>
      <c r="R63" s="177"/>
      <c r="S63" s="177"/>
      <c r="T63" s="218" t="s">
        <v>994</v>
      </c>
      <c r="U63" s="218" t="s">
        <v>2734</v>
      </c>
      <c r="V63" s="88" t="s">
        <v>3488</v>
      </c>
      <c r="W63" s="175"/>
      <c r="X63" s="177"/>
      <c r="Y63" s="218" t="s">
        <v>2199</v>
      </c>
      <c r="Z63" s="87" t="str">
        <f>HYPERLINK("https://youtu.be/esd_xoh2Wlk","14.77")</f>
        <v>14.77</v>
      </c>
      <c r="AA63" s="177"/>
      <c r="AB63" s="218" t="s">
        <v>2669</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2908</v>
      </c>
      <c r="AS63" s="218" t="s">
        <v>1399</v>
      </c>
      <c r="AT63" s="88" t="s">
        <v>186</v>
      </c>
      <c r="AU63" s="88" t="s">
        <v>2045</v>
      </c>
      <c r="AV63" s="177"/>
      <c r="AW63" s="177"/>
      <c r="AX63" s="177"/>
      <c r="AY63" s="177"/>
      <c r="AZ63" s="177"/>
      <c r="BA63" s="177"/>
      <c r="BB63" s="218"/>
      <c r="BC63" s="88" t="s">
        <v>2792</v>
      </c>
      <c r="BD63" s="177"/>
      <c r="BE63" s="88" t="s">
        <v>3440</v>
      </c>
      <c r="BF63" s="177"/>
      <c r="BG63" s="88" t="s">
        <v>1853</v>
      </c>
      <c r="BH63" s="177"/>
      <c r="BI63" s="177"/>
      <c r="BJ63" s="218" t="s">
        <v>1936</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1483</v>
      </c>
      <c r="CF63" s="88" t="s">
        <v>3500</v>
      </c>
      <c r="CG63" s="271" t="s">
        <v>1743</v>
      </c>
      <c r="CH63" s="218" t="s">
        <v>1954</v>
      </c>
      <c r="CI63" s="218" t="s">
        <v>2916</v>
      </c>
      <c r="CJ63" s="218" t="s">
        <v>812</v>
      </c>
      <c r="CK63" s="218" t="s">
        <v>1466</v>
      </c>
      <c r="CL63" s="177"/>
      <c r="CM63" s="177"/>
      <c r="CN63" s="221" t="s">
        <v>1238</v>
      </c>
      <c r="CO63" s="177"/>
      <c r="CP63" s="177"/>
      <c r="CQ63" s="220" t="s">
        <v>3501</v>
      </c>
      <c r="CR63" s="178"/>
      <c r="CS63" s="177"/>
      <c r="CT63" s="177"/>
      <c r="CU63" s="177"/>
      <c r="CV63" s="177"/>
      <c r="CW63" s="177"/>
      <c r="CX63" s="218" t="s">
        <v>1892</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1892</v>
      </c>
      <c r="DQ63" s="177"/>
      <c r="DR63" s="177"/>
      <c r="DS63" s="218" t="s">
        <v>2441</v>
      </c>
      <c r="DT63" s="177"/>
      <c r="DU63" s="177"/>
      <c r="DV63" s="218" t="s">
        <v>3507</v>
      </c>
      <c r="DW63" s="87" t="s">
        <v>2469</v>
      </c>
      <c r="DX63" s="87" t="str">
        <f>HYPERLINK("https://youtu.be/cSRvv7G0qWk","25.28")</f>
        <v>25.28</v>
      </c>
      <c r="DY63" s="218" t="s">
        <v>3508</v>
      </c>
      <c r="DZ63" s="218" t="s">
        <v>3509</v>
      </c>
      <c r="EA63" s="268"/>
    </row>
    <row r="64" ht="15.75" customHeight="1">
      <c r="A64" s="179" t="s">
        <v>3510</v>
      </c>
      <c r="B64" s="99" t="s">
        <v>3511</v>
      </c>
      <c r="C64" s="100" t="s">
        <v>1222</v>
      </c>
      <c r="D64" s="101" t="s">
        <v>1222</v>
      </c>
      <c r="E64" s="102" t="s">
        <v>1222</v>
      </c>
      <c r="F64" s="103" t="s">
        <v>218</v>
      </c>
      <c r="G64" s="99" t="s">
        <v>1137</v>
      </c>
      <c r="H64" s="225" t="s">
        <v>3512</v>
      </c>
      <c r="I64" s="225" t="s">
        <v>3092</v>
      </c>
      <c r="J64" s="225" t="s">
        <v>3513</v>
      </c>
      <c r="K64" s="225" t="s">
        <v>3514</v>
      </c>
      <c r="L64" s="346" t="s">
        <v>2777</v>
      </c>
      <c r="M64" s="225" t="s">
        <v>3515</v>
      </c>
      <c r="N64" s="225" t="s">
        <v>3516</v>
      </c>
      <c r="O64" s="225" t="s">
        <v>3517</v>
      </c>
      <c r="P64" s="180" t="s">
        <v>2195</v>
      </c>
      <c r="Q64" s="225" t="s">
        <v>3518</v>
      </c>
      <c r="R64" s="225" t="s">
        <v>412</v>
      </c>
      <c r="S64" s="225" t="s">
        <v>3519</v>
      </c>
      <c r="T64" s="254"/>
      <c r="U64" s="180" t="s">
        <v>1987</v>
      </c>
      <c r="V64" s="225" t="s">
        <v>3520</v>
      </c>
      <c r="W64" s="175"/>
      <c r="X64" s="233" t="s">
        <v>1291</v>
      </c>
      <c r="Y64" s="233" t="s">
        <v>3521</v>
      </c>
      <c r="Z64" s="233" t="s">
        <v>3428</v>
      </c>
      <c r="AA64" s="233" t="s">
        <v>3187</v>
      </c>
      <c r="AB64" s="185" t="s">
        <v>3057</v>
      </c>
      <c r="AC64" s="233" t="s">
        <v>3522</v>
      </c>
      <c r="AD64" s="233"/>
      <c r="AE64" s="233" t="s">
        <v>3523</v>
      </c>
      <c r="AF64" s="233" t="s">
        <v>2267</v>
      </c>
      <c r="AG64" s="233" t="s">
        <v>3524</v>
      </c>
      <c r="AH64" s="233"/>
      <c r="AI64" s="233" t="s">
        <v>3525</v>
      </c>
      <c r="AJ64" s="111" t="s">
        <v>3526</v>
      </c>
      <c r="AK64" s="175"/>
      <c r="AL64" s="235" t="s">
        <v>3527</v>
      </c>
      <c r="AM64" s="193" t="s">
        <v>3528</v>
      </c>
      <c r="AN64" s="281"/>
      <c r="AO64" s="235" t="s">
        <v>3529</v>
      </c>
      <c r="AP64" s="193" t="s">
        <v>3530</v>
      </c>
      <c r="AQ64" s="281"/>
      <c r="AR64" s="281"/>
      <c r="AS64" s="235" t="s">
        <v>2370</v>
      </c>
      <c r="AT64" s="235" t="s">
        <v>1214</v>
      </c>
      <c r="AU64" s="235" t="s">
        <v>3531</v>
      </c>
      <c r="AV64" s="281"/>
      <c r="AW64" s="235" t="s">
        <v>3532</v>
      </c>
      <c r="AX64" s="235" t="s">
        <v>3533</v>
      </c>
      <c r="AY64" s="235"/>
      <c r="AZ64" s="194" t="s">
        <v>1319</v>
      </c>
      <c r="BA64" s="239" t="s">
        <v>1420</v>
      </c>
      <c r="BB64" s="194" t="s">
        <v>1805</v>
      </c>
      <c r="BC64" s="194" t="s">
        <v>1297</v>
      </c>
      <c r="BD64" s="239" t="s">
        <v>2375</v>
      </c>
      <c r="BE64" s="239" t="s">
        <v>1612</v>
      </c>
      <c r="BF64" s="239" t="s">
        <v>1259</v>
      </c>
      <c r="BG64" s="239" t="s">
        <v>1493</v>
      </c>
      <c r="BH64" s="239" t="s">
        <v>3534</v>
      </c>
      <c r="BI64" s="239" t="s">
        <v>3535</v>
      </c>
      <c r="BJ64" s="239" t="s">
        <v>2818</v>
      </c>
      <c r="BK64" s="194" t="s">
        <v>3536</v>
      </c>
      <c r="BL64" s="194" t="s">
        <v>3537</v>
      </c>
      <c r="BM64" s="239" t="s">
        <v>1960</v>
      </c>
      <c r="BN64" s="239" t="s">
        <v>3538</v>
      </c>
      <c r="BO64" s="239"/>
      <c r="BP64" s="240" t="s">
        <v>3539</v>
      </c>
      <c r="BQ64" s="240" t="s">
        <v>542</v>
      </c>
      <c r="BR64" s="240" t="s">
        <v>1747</v>
      </c>
      <c r="BS64" s="203" t="s">
        <v>3540</v>
      </c>
      <c r="BT64" s="240" t="s">
        <v>3541</v>
      </c>
      <c r="BU64" s="203" t="s">
        <v>2137</v>
      </c>
      <c r="BV64" s="296"/>
      <c r="BW64" s="240" t="s">
        <v>3542</v>
      </c>
      <c r="BX64" s="240" t="s">
        <v>2937</v>
      </c>
      <c r="BY64" s="240" t="s">
        <v>1767</v>
      </c>
      <c r="BZ64" s="203" t="s">
        <v>3543</v>
      </c>
      <c r="CA64" s="139" t="s">
        <v>3544</v>
      </c>
      <c r="CB64" s="240" t="s">
        <v>2229</v>
      </c>
      <c r="CC64" s="139" t="s">
        <v>3545</v>
      </c>
      <c r="CD64" s="240"/>
      <c r="CE64" s="147" t="s">
        <v>2908</v>
      </c>
      <c r="CF64" s="147" t="s">
        <v>835</v>
      </c>
      <c r="CG64" s="261" t="s">
        <v>2942</v>
      </c>
      <c r="CH64" s="262" t="s">
        <v>3546</v>
      </c>
      <c r="CI64" s="297"/>
      <c r="CJ64" s="147" t="s">
        <v>3547</v>
      </c>
      <c r="CK64" s="147" t="s">
        <v>3548</v>
      </c>
      <c r="CL64" s="262" t="s">
        <v>3549</v>
      </c>
      <c r="CM64" s="297"/>
      <c r="CN64" s="262" t="s">
        <v>1940</v>
      </c>
      <c r="CO64" s="243"/>
      <c r="CP64" s="262" t="s">
        <v>3550</v>
      </c>
      <c r="CQ64" s="262" t="s">
        <v>3551</v>
      </c>
      <c r="CR64" s="178"/>
      <c r="CS64" s="246" t="s">
        <v>3552</v>
      </c>
      <c r="CT64" s="246" t="s">
        <v>1991</v>
      </c>
      <c r="CU64" s="246" t="s">
        <v>3553</v>
      </c>
      <c r="CV64" s="246" t="s">
        <v>3144</v>
      </c>
      <c r="CW64" s="246" t="s">
        <v>3554</v>
      </c>
      <c r="CX64" s="210" t="s">
        <v>2715</v>
      </c>
      <c r="CY64" s="159" t="s">
        <v>3555</v>
      </c>
      <c r="CZ64" s="246" t="s">
        <v>3556</v>
      </c>
      <c r="DA64" s="246" t="s">
        <v>3557</v>
      </c>
      <c r="DB64" s="246" t="s">
        <v>2559</v>
      </c>
      <c r="DC64" s="246" t="s">
        <v>3160</v>
      </c>
      <c r="DD64" s="246" t="s">
        <v>3558</v>
      </c>
      <c r="DE64" s="246"/>
      <c r="DF64" s="250" t="s">
        <v>1086</v>
      </c>
      <c r="DG64" s="285" t="s">
        <v>753</v>
      </c>
      <c r="DH64" s="263"/>
      <c r="DI64" s="250"/>
      <c r="DJ64" s="250" t="s">
        <v>3085</v>
      </c>
      <c r="DK64" s="250" t="s">
        <v>3559</v>
      </c>
      <c r="DL64" s="285" t="s">
        <v>1063</v>
      </c>
      <c r="DM64" s="250" t="s">
        <v>3033</v>
      </c>
      <c r="DN64" s="263"/>
      <c r="DO64" s="250" t="s">
        <v>3560</v>
      </c>
      <c r="DP64" s="250" t="s">
        <v>3561</v>
      </c>
      <c r="DQ64" s="263"/>
      <c r="DR64" s="263"/>
      <c r="DS64" s="250" t="s">
        <v>3562</v>
      </c>
      <c r="DT64" s="285" t="s">
        <v>2624</v>
      </c>
      <c r="DU64" s="250" t="s">
        <v>3563</v>
      </c>
      <c r="DV64" s="250" t="s">
        <v>1285</v>
      </c>
      <c r="DW64" s="250" t="s">
        <v>2507</v>
      </c>
      <c r="DX64" s="285" t="s">
        <v>3564</v>
      </c>
      <c r="DY64" s="250" t="s">
        <v>3565</v>
      </c>
      <c r="DZ64" s="211" t="s">
        <v>3566</v>
      </c>
      <c r="EA64" s="265" t="s">
        <v>3567</v>
      </c>
    </row>
    <row r="65" ht="15.75" customHeight="1">
      <c r="A65" s="174" t="s">
        <v>3568</v>
      </c>
      <c r="B65" s="80" t="s">
        <v>3569</v>
      </c>
      <c r="C65" s="81" t="s">
        <v>782</v>
      </c>
      <c r="D65" s="82" t="s">
        <v>1222</v>
      </c>
      <c r="E65" s="83" t="s">
        <v>1222</v>
      </c>
      <c r="F65" s="84" t="s">
        <v>3570</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3571</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3572</v>
      </c>
      <c r="B66" s="99" t="s">
        <v>3573</v>
      </c>
      <c r="C66" s="100" t="s">
        <v>1222</v>
      </c>
      <c r="D66" s="101" t="s">
        <v>1222</v>
      </c>
      <c r="E66" s="102" t="s">
        <v>1222</v>
      </c>
      <c r="F66" s="103" t="s">
        <v>1222</v>
      </c>
      <c r="G66" s="99" t="s">
        <v>1137</v>
      </c>
      <c r="H66" s="225" t="s">
        <v>3574</v>
      </c>
      <c r="I66" s="225" t="s">
        <v>3575</v>
      </c>
      <c r="J66" s="225" t="s">
        <v>3576</v>
      </c>
      <c r="K66" s="225" t="s">
        <v>3577</v>
      </c>
      <c r="L66" s="225" t="s">
        <v>3578</v>
      </c>
      <c r="M66" s="225" t="s">
        <v>3579</v>
      </c>
      <c r="N66" s="225" t="s">
        <v>3580</v>
      </c>
      <c r="O66" s="225" t="s">
        <v>254</v>
      </c>
      <c r="P66" s="225" t="s">
        <v>2721</v>
      </c>
      <c r="Q66" s="254"/>
      <c r="R66" s="225" t="s">
        <v>3581</v>
      </c>
      <c r="S66" s="225" t="s">
        <v>3582</v>
      </c>
      <c r="T66" s="254"/>
      <c r="U66" s="254"/>
      <c r="V66" s="225" t="s">
        <v>3583</v>
      </c>
      <c r="W66" s="175"/>
      <c r="X66" s="233" t="s">
        <v>3584</v>
      </c>
      <c r="Y66" s="233" t="s">
        <v>1442</v>
      </c>
      <c r="Z66" s="233" t="s">
        <v>3585</v>
      </c>
      <c r="AA66" s="233" t="s">
        <v>3586</v>
      </c>
      <c r="AB66" s="233" t="s">
        <v>3548</v>
      </c>
      <c r="AC66" s="233" t="s">
        <v>3587</v>
      </c>
      <c r="AD66" s="233" t="s">
        <v>3588</v>
      </c>
      <c r="AE66" s="233" t="s">
        <v>3589</v>
      </c>
      <c r="AF66" s="233" t="s">
        <v>3590</v>
      </c>
      <c r="AG66" s="233" t="s">
        <v>3591</v>
      </c>
      <c r="AH66" s="233"/>
      <c r="AI66" s="233" t="s">
        <v>1999</v>
      </c>
      <c r="AJ66" s="233" t="s">
        <v>3592</v>
      </c>
      <c r="AK66" s="175"/>
      <c r="AL66" s="235" t="s">
        <v>2717</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1181</v>
      </c>
      <c r="BA66" s="239" t="s">
        <v>284</v>
      </c>
      <c r="BB66" s="239" t="s">
        <v>2428</v>
      </c>
      <c r="BC66" s="239" t="s">
        <v>561</v>
      </c>
      <c r="BD66" s="239" t="s">
        <v>3411</v>
      </c>
      <c r="BE66" s="239" t="s">
        <v>1987</v>
      </c>
      <c r="BF66" s="239" t="s">
        <v>2362</v>
      </c>
      <c r="BG66" s="239" t="s">
        <v>401</v>
      </c>
      <c r="BH66" s="197"/>
      <c r="BI66" s="239" t="s">
        <v>3602</v>
      </c>
      <c r="BJ66" s="239" t="s">
        <v>3603</v>
      </c>
      <c r="BK66" s="282"/>
      <c r="BL66" s="239" t="s">
        <v>3124</v>
      </c>
      <c r="BM66" s="239" t="s">
        <v>3333</v>
      </c>
      <c r="BN66" s="239" t="s">
        <v>3604</v>
      </c>
      <c r="BO66" s="239"/>
      <c r="BP66" s="240"/>
      <c r="BQ66" s="240" t="s">
        <v>3605</v>
      </c>
      <c r="BR66" s="240" t="s">
        <v>3606</v>
      </c>
      <c r="BS66" s="240" t="s">
        <v>3607</v>
      </c>
      <c r="BT66" s="240" t="s">
        <v>3608</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1719</v>
      </c>
      <c r="CM66" s="297"/>
      <c r="CN66" s="262" t="s">
        <v>1623</v>
      </c>
      <c r="CO66" s="262"/>
      <c r="CP66" s="262" t="s">
        <v>3621</v>
      </c>
      <c r="CQ66" s="262" t="s">
        <v>3622</v>
      </c>
      <c r="CR66" s="178"/>
      <c r="CS66" s="246" t="s">
        <v>2455</v>
      </c>
      <c r="CT66" s="246" t="s">
        <v>3623</v>
      </c>
      <c r="CU66" s="246" t="s">
        <v>3624</v>
      </c>
      <c r="CV66" s="246" t="s">
        <v>1130</v>
      </c>
      <c r="CW66" s="246" t="s">
        <v>3625</v>
      </c>
      <c r="CX66" s="246" t="s">
        <v>3626</v>
      </c>
      <c r="CY66" s="246" t="s">
        <v>3627</v>
      </c>
      <c r="CZ66" s="246" t="s">
        <v>1552</v>
      </c>
      <c r="DA66" s="246" t="s">
        <v>505</v>
      </c>
      <c r="DB66" s="246" t="s">
        <v>2496</v>
      </c>
      <c r="DC66" s="246" t="s">
        <v>181</v>
      </c>
      <c r="DD66" s="246" t="s">
        <v>3493</v>
      </c>
      <c r="DE66" s="246"/>
      <c r="DF66" s="250" t="s">
        <v>3628</v>
      </c>
      <c r="DG66" s="250" t="s">
        <v>192</v>
      </c>
      <c r="DH66" s="250" t="s">
        <v>3629</v>
      </c>
      <c r="DI66" s="250"/>
      <c r="DJ66" s="250" t="s">
        <v>3141</v>
      </c>
      <c r="DK66" s="250" t="s">
        <v>3630</v>
      </c>
      <c r="DL66" s="250" t="s">
        <v>278</v>
      </c>
      <c r="DM66" s="250" t="s">
        <v>3631</v>
      </c>
      <c r="DN66" s="263"/>
      <c r="DO66" s="250" t="s">
        <v>3632</v>
      </c>
      <c r="DP66" s="250"/>
      <c r="DQ66" s="263"/>
      <c r="DR66" s="250" t="s">
        <v>3633</v>
      </c>
      <c r="DS66" s="250" t="s">
        <v>3634</v>
      </c>
      <c r="DT66" s="250" t="s">
        <v>765</v>
      </c>
      <c r="DU66" s="263"/>
      <c r="DV66" s="250" t="s">
        <v>2063</v>
      </c>
      <c r="DW66" s="250" t="s">
        <v>1031</v>
      </c>
      <c r="DX66" s="250" t="s">
        <v>2334</v>
      </c>
      <c r="DY66" s="250" t="s">
        <v>3635</v>
      </c>
      <c r="DZ66" s="250" t="s">
        <v>3339</v>
      </c>
      <c r="EA66" s="265" t="s">
        <v>3636</v>
      </c>
    </row>
    <row r="67" ht="15.75" customHeight="1">
      <c r="A67" s="174" t="s">
        <v>3637</v>
      </c>
      <c r="B67" s="80" t="s">
        <v>3638</v>
      </c>
      <c r="C67" s="81" t="s">
        <v>1222</v>
      </c>
      <c r="D67" s="82" t="s">
        <v>1222</v>
      </c>
      <c r="E67" s="83" t="s">
        <v>1222</v>
      </c>
      <c r="F67" s="84" t="s">
        <v>782</v>
      </c>
      <c r="G67" s="80" t="s">
        <v>3639</v>
      </c>
      <c r="H67" s="220"/>
      <c r="I67" s="218" t="s">
        <v>3640</v>
      </c>
      <c r="J67" s="220" t="s">
        <v>1904</v>
      </c>
      <c r="K67" s="218" t="s">
        <v>3641</v>
      </c>
      <c r="L67" s="220" t="s">
        <v>3642</v>
      </c>
      <c r="M67" s="177"/>
      <c r="N67" s="218" t="s">
        <v>3643</v>
      </c>
      <c r="O67" s="220" t="s">
        <v>3644</v>
      </c>
      <c r="P67" s="218" t="s">
        <v>2555</v>
      </c>
      <c r="Q67" s="177"/>
      <c r="R67" s="177"/>
      <c r="S67" s="177"/>
      <c r="T67" s="177"/>
      <c r="U67" s="177"/>
      <c r="V67" s="177"/>
      <c r="W67" s="175"/>
      <c r="X67" s="220" t="s">
        <v>3645</v>
      </c>
      <c r="Y67" s="220" t="s">
        <v>3646</v>
      </c>
      <c r="Z67" s="218" t="s">
        <v>2037</v>
      </c>
      <c r="AA67" s="218" t="s">
        <v>3647</v>
      </c>
      <c r="AB67" s="220" t="s">
        <v>2729</v>
      </c>
      <c r="AC67" s="220" t="s">
        <v>3648</v>
      </c>
      <c r="AD67" s="177"/>
      <c r="AE67" s="177"/>
      <c r="AF67" s="220" t="s">
        <v>3235</v>
      </c>
      <c r="AG67" s="177"/>
      <c r="AH67" s="177"/>
      <c r="AI67" s="177"/>
      <c r="AJ67" s="177"/>
      <c r="AK67" s="175"/>
      <c r="AL67" s="177"/>
      <c r="AM67" s="177"/>
      <c r="AN67" s="177"/>
      <c r="AO67" s="177"/>
      <c r="AP67" s="177"/>
      <c r="AQ67" s="177"/>
      <c r="AR67" s="177"/>
      <c r="AS67" s="220" t="s">
        <v>2671</v>
      </c>
      <c r="AT67" s="218" t="s">
        <v>1596</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3652</v>
      </c>
      <c r="CI67" s="177"/>
      <c r="CJ67" s="220" t="s">
        <v>3426</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1959</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2195</v>
      </c>
      <c r="Q68" s="181" t="s">
        <v>3137</v>
      </c>
      <c r="R68" s="180" t="s">
        <v>3423</v>
      </c>
      <c r="S68" s="180" t="s">
        <v>3469</v>
      </c>
      <c r="T68" s="254"/>
      <c r="U68" s="225" t="s">
        <v>3667</v>
      </c>
      <c r="V68" s="225" t="s">
        <v>3668</v>
      </c>
      <c r="W68" s="175"/>
      <c r="X68" s="185" t="s">
        <v>3321</v>
      </c>
      <c r="Y68" s="185" t="s">
        <v>3669</v>
      </c>
      <c r="Z68" s="185" t="s">
        <v>3670</v>
      </c>
      <c r="AA68" s="185" t="s">
        <v>3671</v>
      </c>
      <c r="AB68" s="185" t="s">
        <v>2637</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1515</v>
      </c>
      <c r="BB68" s="198" t="s">
        <v>517</v>
      </c>
      <c r="BC68" s="378" t="s">
        <v>3598</v>
      </c>
      <c r="BD68" s="239" t="s">
        <v>3681</v>
      </c>
      <c r="BE68" s="198" t="s">
        <v>3682</v>
      </c>
      <c r="BF68" s="198"/>
      <c r="BG68" s="198" t="s">
        <v>1825</v>
      </c>
      <c r="BH68" s="198" t="s">
        <v>3683</v>
      </c>
      <c r="BI68" s="198"/>
      <c r="BJ68" s="198" t="s">
        <v>1811</v>
      </c>
      <c r="BK68" s="198" t="s">
        <v>1111</v>
      </c>
      <c r="BL68" s="239" t="s">
        <v>2471</v>
      </c>
      <c r="BM68" s="198" t="s">
        <v>3684</v>
      </c>
      <c r="BN68" s="198" t="s">
        <v>333</v>
      </c>
      <c r="BO68" s="198"/>
      <c r="BP68" s="240"/>
      <c r="BQ68" s="203" t="s">
        <v>3685</v>
      </c>
      <c r="BR68" s="203" t="s">
        <v>1765</v>
      </c>
      <c r="BS68" s="203" t="s">
        <v>3686</v>
      </c>
      <c r="BT68" s="203" t="s">
        <v>3687</v>
      </c>
      <c r="BU68" s="203" t="s">
        <v>3688</v>
      </c>
      <c r="BV68" s="203" t="s">
        <v>3689</v>
      </c>
      <c r="BW68" s="203" t="s">
        <v>3690</v>
      </c>
      <c r="BX68" s="296"/>
      <c r="BY68" s="203" t="s">
        <v>2655</v>
      </c>
      <c r="BZ68" s="203" t="s">
        <v>3691</v>
      </c>
      <c r="CA68" s="203" t="s">
        <v>123</v>
      </c>
      <c r="CB68" s="240" t="s">
        <v>2196</v>
      </c>
      <c r="CC68" s="296"/>
      <c r="CD68" s="296"/>
      <c r="CE68" s="244" t="str">
        <f>HYPERLINK("https://www.youtube.com/watch?v=3HfPcnPS_pk","56.84")</f>
        <v>56.84</v>
      </c>
      <c r="CF68" s="243" t="s">
        <v>253</v>
      </c>
      <c r="CG68" s="262" t="s">
        <v>3692</v>
      </c>
      <c r="CH68" s="243" t="s">
        <v>3693</v>
      </c>
      <c r="CI68" s="297"/>
      <c r="CJ68" s="262" t="s">
        <v>3694</v>
      </c>
      <c r="CK68" s="243" t="s">
        <v>1848</v>
      </c>
      <c r="CL68" s="298" t="s">
        <v>3695</v>
      </c>
      <c r="CM68" s="297"/>
      <c r="CN68" s="243" t="s">
        <v>3696</v>
      </c>
      <c r="CO68" s="297"/>
      <c r="CP68" s="297"/>
      <c r="CQ68" s="297"/>
      <c r="CR68" s="178"/>
      <c r="CS68" s="246" t="s">
        <v>3697</v>
      </c>
      <c r="CT68" s="210" t="s">
        <v>1655</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2249</v>
      </c>
      <c r="DL68" s="285" t="s">
        <v>509</v>
      </c>
      <c r="DM68" s="285" t="s">
        <v>3704</v>
      </c>
      <c r="DN68" s="285" t="s">
        <v>2789</v>
      </c>
      <c r="DO68" s="285" t="s">
        <v>3705</v>
      </c>
      <c r="DP68" s="285"/>
      <c r="DQ68" s="285" t="s">
        <v>331</v>
      </c>
      <c r="DR68" s="285" t="s">
        <v>3706</v>
      </c>
      <c r="DS68" s="285" t="s">
        <v>3707</v>
      </c>
      <c r="DT68" s="285" t="s">
        <v>2845</v>
      </c>
      <c r="DU68" s="285" t="s">
        <v>3708</v>
      </c>
      <c r="DV68" s="285" t="s">
        <v>3709</v>
      </c>
      <c r="DW68" s="285" t="s">
        <v>3710</v>
      </c>
      <c r="DX68" s="285" t="s">
        <v>3711</v>
      </c>
      <c r="DY68" s="285" t="s">
        <v>768</v>
      </c>
      <c r="DZ68" s="285" t="s">
        <v>1445</v>
      </c>
      <c r="EA68" s="265" t="s">
        <v>3712</v>
      </c>
    </row>
    <row r="69" ht="15.75" customHeight="1">
      <c r="A69" s="174" t="s">
        <v>3713</v>
      </c>
      <c r="B69" s="80" t="s">
        <v>3714</v>
      </c>
      <c r="C69" s="81" t="s">
        <v>1222</v>
      </c>
      <c r="D69" s="82" t="s">
        <v>1222</v>
      </c>
      <c r="E69" s="83" t="s">
        <v>1222</v>
      </c>
      <c r="F69" s="84" t="s">
        <v>853</v>
      </c>
      <c r="G69" s="80" t="s">
        <v>1603</v>
      </c>
      <c r="H69" s="177"/>
      <c r="I69" s="220" t="s">
        <v>3715</v>
      </c>
      <c r="J69" s="220" t="s">
        <v>3716</v>
      </c>
      <c r="K69" s="220" t="s">
        <v>3717</v>
      </c>
      <c r="L69" s="220" t="s">
        <v>2777</v>
      </c>
      <c r="M69" s="220" t="s">
        <v>3718</v>
      </c>
      <c r="N69" s="220" t="s">
        <v>3719</v>
      </c>
      <c r="O69" s="220" t="s">
        <v>2975</v>
      </c>
      <c r="P69" s="220" t="s">
        <v>3720</v>
      </c>
      <c r="Q69" s="177"/>
      <c r="R69" s="177"/>
      <c r="S69" s="177"/>
      <c r="T69" s="177"/>
      <c r="U69" s="177"/>
      <c r="V69" s="177"/>
      <c r="W69" s="175"/>
      <c r="X69" s="220" t="s">
        <v>655</v>
      </c>
      <c r="Y69" s="220" t="s">
        <v>3721</v>
      </c>
      <c r="Z69" s="220" t="s">
        <v>2646</v>
      </c>
      <c r="AA69" s="220" t="s">
        <v>3722</v>
      </c>
      <c r="AB69" s="220" t="s">
        <v>2045</v>
      </c>
      <c r="AC69" s="220" t="s">
        <v>3723</v>
      </c>
      <c r="AD69" s="177"/>
      <c r="AE69" s="87" t="str">
        <f>HYPERLINK("https://www.youtube.com/watch?v=_LpPl0z5bco&amp;ab_channel=Taggo","1:33.83")</f>
        <v>1:33.83</v>
      </c>
      <c r="AF69" s="220" t="s">
        <v>2807</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3070</v>
      </c>
      <c r="BA69" s="220" t="s">
        <v>3724</v>
      </c>
      <c r="BB69" s="220" t="s">
        <v>1561</v>
      </c>
      <c r="BC69" s="220" t="s">
        <v>2867</v>
      </c>
      <c r="BD69" s="220" t="s">
        <v>3324</v>
      </c>
      <c r="BE69" s="177"/>
      <c r="BF69" s="177"/>
      <c r="BG69" s="220" t="s">
        <v>1968</v>
      </c>
      <c r="BH69" s="220" t="s">
        <v>3725</v>
      </c>
      <c r="BI69" s="220" t="s">
        <v>3726</v>
      </c>
      <c r="BJ69" s="220" t="s">
        <v>2931</v>
      </c>
      <c r="BK69" s="177"/>
      <c r="BL69" s="177"/>
      <c r="BM69" s="177"/>
      <c r="BN69" s="177"/>
      <c r="BO69" s="177"/>
      <c r="BP69" s="218"/>
      <c r="BQ69" s="220" t="s">
        <v>1366</v>
      </c>
      <c r="BR69" s="220" t="s">
        <v>2514</v>
      </c>
      <c r="BS69" s="220" t="s">
        <v>3727</v>
      </c>
      <c r="BT69" s="220" t="s">
        <v>2843</v>
      </c>
      <c r="BU69" s="220" t="s">
        <v>3728</v>
      </c>
      <c r="BV69" s="220" t="s">
        <v>3729</v>
      </c>
      <c r="BW69" s="220" t="s">
        <v>3730</v>
      </c>
      <c r="BX69" s="220" t="s">
        <v>3731</v>
      </c>
      <c r="BY69" s="220" t="s">
        <v>2760</v>
      </c>
      <c r="BZ69" s="177"/>
      <c r="CA69" s="177"/>
      <c r="CB69" s="177"/>
      <c r="CC69" s="177"/>
      <c r="CD69" s="177"/>
      <c r="CE69" s="220" t="s">
        <v>2472</v>
      </c>
      <c r="CF69" s="220" t="s">
        <v>2246</v>
      </c>
      <c r="CG69" s="220" t="s">
        <v>998</v>
      </c>
      <c r="CH69" s="220" t="s">
        <v>3732</v>
      </c>
      <c r="CI69" s="220" t="s">
        <v>3733</v>
      </c>
      <c r="CJ69" s="220" t="s">
        <v>3734</v>
      </c>
      <c r="CK69" s="220" t="s">
        <v>3146</v>
      </c>
      <c r="CL69" s="220" t="s">
        <v>2602</v>
      </c>
      <c r="CM69" s="177"/>
      <c r="CN69" s="177"/>
      <c r="CO69" s="177"/>
      <c r="CP69" s="177"/>
      <c r="CQ69" s="177"/>
      <c r="CR69" s="178"/>
      <c r="CS69" s="220" t="s">
        <v>1826</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2640</v>
      </c>
      <c r="H70" s="181"/>
      <c r="I70" s="225" t="s">
        <v>3743</v>
      </c>
      <c r="J70" s="181" t="s">
        <v>3744</v>
      </c>
      <c r="K70" s="181" t="s">
        <v>3745</v>
      </c>
      <c r="L70" s="225" t="s">
        <v>3746</v>
      </c>
      <c r="M70" s="254"/>
      <c r="N70" s="181" t="s">
        <v>3747</v>
      </c>
      <c r="O70" s="181" t="s">
        <v>2011</v>
      </c>
      <c r="P70" s="181" t="s">
        <v>3748</v>
      </c>
      <c r="Q70" s="254"/>
      <c r="R70" s="254"/>
      <c r="S70" s="181" t="s">
        <v>3749</v>
      </c>
      <c r="T70" s="254"/>
      <c r="U70" s="181" t="s">
        <v>3750</v>
      </c>
      <c r="V70" s="254"/>
      <c r="W70" s="175"/>
      <c r="X70" s="185" t="s">
        <v>1369</v>
      </c>
      <c r="Y70" s="185" t="s">
        <v>501</v>
      </c>
      <c r="Z70" s="185" t="s">
        <v>3751</v>
      </c>
      <c r="AA70" s="185" t="s">
        <v>3752</v>
      </c>
      <c r="AB70" s="185" t="s">
        <v>1512</v>
      </c>
      <c r="AC70" s="185" t="s">
        <v>3753</v>
      </c>
      <c r="AD70" s="291"/>
      <c r="AE70" s="185" t="s">
        <v>2203</v>
      </c>
      <c r="AF70" s="291"/>
      <c r="AG70" s="291"/>
      <c r="AH70" s="185"/>
      <c r="AI70" s="185" t="s">
        <v>2197</v>
      </c>
      <c r="AJ70" s="291"/>
      <c r="AK70" s="175"/>
      <c r="AL70" s="281"/>
      <c r="AM70" s="193" t="s">
        <v>3263</v>
      </c>
      <c r="AN70" s="281"/>
      <c r="AO70" s="193" t="s">
        <v>3754</v>
      </c>
      <c r="AP70" s="281"/>
      <c r="AQ70" s="281"/>
      <c r="AR70" s="281"/>
      <c r="AS70" s="193" t="s">
        <v>2370</v>
      </c>
      <c r="AT70" s="235" t="s">
        <v>3755</v>
      </c>
      <c r="AU70" s="281"/>
      <c r="AV70" s="193"/>
      <c r="AW70" s="193" t="s">
        <v>2522</v>
      </c>
      <c r="AX70" s="281"/>
      <c r="AY70" s="281"/>
      <c r="AZ70" s="198" t="s">
        <v>3756</v>
      </c>
      <c r="BA70" s="198" t="s">
        <v>3317</v>
      </c>
      <c r="BB70" s="282"/>
      <c r="BC70" s="239" t="s">
        <v>941</v>
      </c>
      <c r="BD70" s="198" t="s">
        <v>1087</v>
      </c>
      <c r="BE70" s="282"/>
      <c r="BF70" s="282"/>
      <c r="BG70" s="198" t="s">
        <v>829</v>
      </c>
      <c r="BH70" s="198" t="s">
        <v>3757</v>
      </c>
      <c r="BI70" s="198"/>
      <c r="BJ70" s="282"/>
      <c r="BK70" s="282"/>
      <c r="BL70" s="198" t="s">
        <v>2723</v>
      </c>
      <c r="BM70" s="282"/>
      <c r="BN70" s="282"/>
      <c r="BO70" s="282"/>
      <c r="BP70" s="240" t="s">
        <v>3758</v>
      </c>
      <c r="BQ70" s="203" t="s">
        <v>2715</v>
      </c>
      <c r="BR70" s="203" t="s">
        <v>3759</v>
      </c>
      <c r="BS70" s="203" t="s">
        <v>3760</v>
      </c>
      <c r="BT70" s="203" t="s">
        <v>3761</v>
      </c>
      <c r="BU70" s="203" t="s">
        <v>2845</v>
      </c>
      <c r="BV70" s="296"/>
      <c r="BW70" s="203" t="s">
        <v>1629</v>
      </c>
      <c r="BX70" s="203" t="s">
        <v>3762</v>
      </c>
      <c r="BY70" s="203"/>
      <c r="BZ70" s="296"/>
      <c r="CA70" s="203" t="s">
        <v>3763</v>
      </c>
      <c r="CB70" s="203" t="s">
        <v>533</v>
      </c>
      <c r="CC70" s="296"/>
      <c r="CD70" s="296"/>
      <c r="CE70" s="243" t="s">
        <v>2081</v>
      </c>
      <c r="CF70" s="262" t="s">
        <v>394</v>
      </c>
      <c r="CG70" s="243" t="s">
        <v>2575</v>
      </c>
      <c r="CH70" s="243" t="s">
        <v>3764</v>
      </c>
      <c r="CI70" s="297"/>
      <c r="CJ70" s="243" t="s">
        <v>3765</v>
      </c>
      <c r="CK70" s="243" t="s">
        <v>3024</v>
      </c>
      <c r="CL70" s="297"/>
      <c r="CM70" s="297"/>
      <c r="CN70" s="297"/>
      <c r="CO70" s="243"/>
      <c r="CP70" s="243" t="s">
        <v>3766</v>
      </c>
      <c r="CQ70" s="297"/>
      <c r="CR70" s="178"/>
      <c r="CS70" s="210" t="s">
        <v>2852</v>
      </c>
      <c r="CT70" s="300"/>
      <c r="CU70" s="210" t="s">
        <v>3767</v>
      </c>
      <c r="CV70" s="246" t="s">
        <v>3768</v>
      </c>
      <c r="CW70" s="246" t="s">
        <v>3324</v>
      </c>
      <c r="CX70" s="300"/>
      <c r="CY70" s="210" t="s">
        <v>3769</v>
      </c>
      <c r="CZ70" s="246" t="s">
        <v>3770</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2802</v>
      </c>
      <c r="G71" s="80" t="s">
        <v>3257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2863</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1563</v>
      </c>
      <c r="S72" s="225" t="s">
        <v>3268</v>
      </c>
      <c r="T72" s="225" t="s">
        <v>1047</v>
      </c>
      <c r="U72" s="225" t="s">
        <v>3789</v>
      </c>
      <c r="V72" s="225" t="s">
        <v>3790</v>
      </c>
      <c r="W72" s="175"/>
      <c r="X72" s="111" t="s">
        <v>970</v>
      </c>
      <c r="Y72" s="111" t="s">
        <v>354</v>
      </c>
      <c r="Z72" s="111" t="s">
        <v>3791</v>
      </c>
      <c r="AA72" s="233" t="s">
        <v>3692</v>
      </c>
      <c r="AB72" s="233" t="s">
        <v>2212</v>
      </c>
      <c r="AC72" s="111" t="s">
        <v>1961</v>
      </c>
      <c r="AD72" s="111" t="s">
        <v>3792</v>
      </c>
      <c r="AE72" s="111" t="s">
        <v>3793</v>
      </c>
      <c r="AF72" s="111" t="s">
        <v>1477</v>
      </c>
      <c r="AG72" s="233" t="s">
        <v>3794</v>
      </c>
      <c r="AH72" s="233" t="s">
        <v>3795</v>
      </c>
      <c r="AI72" s="233" t="s">
        <v>1550</v>
      </c>
      <c r="AJ72" s="233" t="s">
        <v>3796</v>
      </c>
      <c r="AK72" s="175"/>
      <c r="AL72" s="235" t="s">
        <v>495</v>
      </c>
      <c r="AM72" s="235" t="s">
        <v>3797</v>
      </c>
      <c r="AN72" s="235" t="s">
        <v>3798</v>
      </c>
      <c r="AO72" s="235" t="s">
        <v>3799</v>
      </c>
      <c r="AP72" s="235" t="s">
        <v>3800</v>
      </c>
      <c r="AQ72" s="235" t="s">
        <v>3434</v>
      </c>
      <c r="AR72" s="235" t="s">
        <v>2437</v>
      </c>
      <c r="AS72" s="189" t="s">
        <v>1959</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2017</v>
      </c>
      <c r="BM72" s="194" t="s">
        <v>3811</v>
      </c>
      <c r="BN72" s="239" t="s">
        <v>3812</v>
      </c>
      <c r="BO72" s="239"/>
      <c r="BP72" s="444"/>
      <c r="BQ72" s="240" t="s">
        <v>2882</v>
      </c>
      <c r="BR72" s="139" t="s">
        <v>3813</v>
      </c>
      <c r="BS72" s="139" t="s">
        <v>2547</v>
      </c>
      <c r="BT72" s="139" t="s">
        <v>3814</v>
      </c>
      <c r="BU72" s="139" t="s">
        <v>1218</v>
      </c>
      <c r="BV72" s="240" t="s">
        <v>3526</v>
      </c>
      <c r="BW72" s="240" t="s">
        <v>3815</v>
      </c>
      <c r="BX72" s="296"/>
      <c r="BY72" s="139" t="s">
        <v>3816</v>
      </c>
      <c r="BZ72" s="139" t="s">
        <v>3817</v>
      </c>
      <c r="CA72" s="139" t="s">
        <v>795</v>
      </c>
      <c r="CB72" s="240" t="s">
        <v>109</v>
      </c>
      <c r="CC72" s="240" t="s">
        <v>3818</v>
      </c>
      <c r="CD72" s="240"/>
      <c r="CE72" s="147" t="s">
        <v>3547</v>
      </c>
      <c r="CF72" s="147" t="s">
        <v>799</v>
      </c>
      <c r="CG72" s="147" t="s">
        <v>3819</v>
      </c>
      <c r="CH72" s="262" t="s">
        <v>3820</v>
      </c>
      <c r="CI72" s="147" t="s">
        <v>3209</v>
      </c>
      <c r="CJ72" s="147" t="s">
        <v>3821</v>
      </c>
      <c r="CK72" s="147" t="s">
        <v>3822</v>
      </c>
      <c r="CL72" s="147" t="s">
        <v>1194</v>
      </c>
      <c r="CM72" s="262" t="s">
        <v>3823</v>
      </c>
      <c r="CN72" s="262" t="s">
        <v>654</v>
      </c>
      <c r="CO72" s="262" t="s">
        <v>1776</v>
      </c>
      <c r="CP72" s="262" t="s">
        <v>3824</v>
      </c>
      <c r="CQ72" s="262" t="s">
        <v>740</v>
      </c>
      <c r="CR72" s="178"/>
      <c r="CS72" s="246" t="s">
        <v>3825</v>
      </c>
      <c r="CT72" s="246" t="s">
        <v>1828</v>
      </c>
      <c r="CU72" s="246" t="s">
        <v>3826</v>
      </c>
      <c r="CV72" s="246" t="s">
        <v>3827</v>
      </c>
      <c r="CW72" s="246" t="s">
        <v>1139</v>
      </c>
      <c r="CX72" s="246" t="s">
        <v>2886</v>
      </c>
      <c r="CY72" s="246" t="s">
        <v>2420</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2181</v>
      </c>
      <c r="DN72" s="250" t="s">
        <v>3220</v>
      </c>
      <c r="DO72" s="250" t="s">
        <v>3837</v>
      </c>
      <c r="DP72" s="250" t="s">
        <v>3838</v>
      </c>
      <c r="DQ72" s="250" t="s">
        <v>1007</v>
      </c>
      <c r="DR72" s="250" t="s">
        <v>3839</v>
      </c>
      <c r="DS72" s="250" t="s">
        <v>3840</v>
      </c>
      <c r="DT72" s="250" t="s">
        <v>3271</v>
      </c>
      <c r="DU72" s="250" t="s">
        <v>2021</v>
      </c>
      <c r="DV72" s="250" t="s">
        <v>1045</v>
      </c>
      <c r="DW72" s="250" t="s">
        <v>1802</v>
      </c>
      <c r="DX72" s="250" t="s">
        <v>1566</v>
      </c>
      <c r="DY72" s="250" t="s">
        <v>3841</v>
      </c>
      <c r="DZ72" s="250" t="s">
        <v>3842</v>
      </c>
      <c r="EA72" s="265" t="s">
        <v>3843</v>
      </c>
    </row>
    <row r="73" ht="15.75" customHeight="1">
      <c r="A73" s="445" t="s">
        <v>3844</v>
      </c>
      <c r="B73" s="446" t="s">
        <v>3845</v>
      </c>
      <c r="C73" s="447" t="s">
        <v>1222</v>
      </c>
      <c r="D73" s="448" t="s">
        <v>1222</v>
      </c>
      <c r="E73" s="449" t="s">
        <v>853</v>
      </c>
      <c r="F73" s="450" t="s">
        <v>1859</v>
      </c>
      <c r="G73" s="446" t="s">
        <v>3846</v>
      </c>
      <c r="H73" s="451" t="s">
        <v>2317</v>
      </c>
      <c r="I73" s="452" t="s">
        <v>2892</v>
      </c>
      <c r="J73" s="451" t="s">
        <v>3847</v>
      </c>
      <c r="K73" s="451" t="s">
        <v>2352</v>
      </c>
      <c r="L73" s="451" t="s">
        <v>2355</v>
      </c>
      <c r="M73" s="453" t="s">
        <v>3848</v>
      </c>
      <c r="N73" s="452" t="s">
        <v>3849</v>
      </c>
      <c r="O73" s="453" t="s">
        <v>254</v>
      </c>
      <c r="P73" s="454" t="s">
        <v>3674</v>
      </c>
      <c r="Q73" s="454" t="s">
        <v>3850</v>
      </c>
      <c r="R73" s="454" t="s">
        <v>1457</v>
      </c>
      <c r="S73" s="454" t="s">
        <v>3851</v>
      </c>
      <c r="T73" s="454" t="s">
        <v>1478</v>
      </c>
      <c r="U73" s="454" t="s">
        <v>3852</v>
      </c>
      <c r="V73" s="453" t="s">
        <v>3853</v>
      </c>
      <c r="W73" s="455"/>
      <c r="X73" s="451" t="s">
        <v>903</v>
      </c>
      <c r="Y73" s="453" t="s">
        <v>3854</v>
      </c>
      <c r="Z73" s="452" t="s">
        <v>395</v>
      </c>
      <c r="AA73" s="452" t="s">
        <v>3855</v>
      </c>
      <c r="AB73" s="451" t="s">
        <v>811</v>
      </c>
      <c r="AC73" s="452" t="s">
        <v>3856</v>
      </c>
      <c r="AD73" s="453"/>
      <c r="AE73" s="453" t="s">
        <v>3857</v>
      </c>
      <c r="AF73" s="456" t="s">
        <v>3858</v>
      </c>
      <c r="AG73" s="451" t="s">
        <v>3417</v>
      </c>
      <c r="AH73" s="454" t="s">
        <v>3859</v>
      </c>
      <c r="AI73" s="88" t="s">
        <v>2364</v>
      </c>
      <c r="AJ73" s="454" t="s">
        <v>3860</v>
      </c>
      <c r="AK73" s="455"/>
      <c r="AL73" s="451" t="s">
        <v>3087</v>
      </c>
      <c r="AM73" s="451" t="s">
        <v>1504</v>
      </c>
      <c r="AN73" s="453" t="s">
        <v>3861</v>
      </c>
      <c r="AO73" s="454" t="s">
        <v>129</v>
      </c>
      <c r="AP73" s="454" t="s">
        <v>3862</v>
      </c>
      <c r="AQ73" s="451" t="s">
        <v>3863</v>
      </c>
      <c r="AR73" s="454" t="s">
        <v>3864</v>
      </c>
      <c r="AS73" s="454" t="s">
        <v>2138</v>
      </c>
      <c r="AT73" s="456" t="s">
        <v>1850</v>
      </c>
      <c r="AU73" s="451" t="s">
        <v>3221</v>
      </c>
      <c r="AV73" s="454" t="s">
        <v>558</v>
      </c>
      <c r="AW73" s="454" t="s">
        <v>629</v>
      </c>
      <c r="AX73" s="454" t="s">
        <v>3865</v>
      </c>
      <c r="AY73" s="454"/>
      <c r="AZ73" s="451" t="s">
        <v>3866</v>
      </c>
      <c r="BA73" s="456" t="s">
        <v>303</v>
      </c>
      <c r="BB73" s="451" t="s">
        <v>1015</v>
      </c>
      <c r="BC73" s="457" t="s">
        <v>136</v>
      </c>
      <c r="BD73" s="451" t="s">
        <v>3867</v>
      </c>
      <c r="BE73" s="451" t="s">
        <v>3868</v>
      </c>
      <c r="BF73" s="451" t="s">
        <v>3869</v>
      </c>
      <c r="BG73" s="451" t="s">
        <v>1788</v>
      </c>
      <c r="BH73" s="453" t="s">
        <v>3870</v>
      </c>
      <c r="BI73" s="218"/>
      <c r="BJ73" s="452" t="s">
        <v>1811</v>
      </c>
      <c r="BK73" s="458"/>
      <c r="BL73" s="458"/>
      <c r="BM73" s="458"/>
      <c r="BN73" s="458"/>
      <c r="BO73" s="458"/>
      <c r="BP73" s="458"/>
      <c r="BQ73" s="456" t="s">
        <v>3871</v>
      </c>
      <c r="BR73" s="451" t="s">
        <v>1208</v>
      </c>
      <c r="BS73" s="456" t="s">
        <v>3872</v>
      </c>
      <c r="BT73" s="451" t="s">
        <v>3869</v>
      </c>
      <c r="BU73" s="451" t="s">
        <v>3369</v>
      </c>
      <c r="BV73" s="451" t="s">
        <v>3873</v>
      </c>
      <c r="BW73" s="459" t="s">
        <v>3874</v>
      </c>
      <c r="BX73" s="458"/>
      <c r="BY73" s="454" t="s">
        <v>3875</v>
      </c>
      <c r="BZ73" s="458"/>
      <c r="CA73" s="458"/>
      <c r="CB73" s="458"/>
      <c r="CC73" s="458"/>
      <c r="CD73" s="458"/>
      <c r="CE73" s="452" t="s">
        <v>3876</v>
      </c>
      <c r="CF73" s="451" t="s">
        <v>698</v>
      </c>
      <c r="CG73" s="454" t="s">
        <v>3877</v>
      </c>
      <c r="CH73" s="451" t="s">
        <v>3878</v>
      </c>
      <c r="CI73" s="452" t="s">
        <v>3879</v>
      </c>
      <c r="CJ73" s="451" t="s">
        <v>3880</v>
      </c>
      <c r="CK73" s="451" t="s">
        <v>3881</v>
      </c>
      <c r="CL73" s="454" t="s">
        <v>3882</v>
      </c>
      <c r="CM73" s="453"/>
      <c r="CN73" s="454" t="s">
        <v>3883</v>
      </c>
      <c r="CO73" s="460" t="s">
        <v>178</v>
      </c>
      <c r="CP73" s="458"/>
      <c r="CQ73" s="458"/>
      <c r="CR73" s="461"/>
      <c r="CS73" s="453" t="s">
        <v>3806</v>
      </c>
      <c r="CT73" s="452" t="s">
        <v>1200</v>
      </c>
      <c r="CU73" s="454" t="s">
        <v>3884</v>
      </c>
      <c r="CV73" s="452" t="s">
        <v>3885</v>
      </c>
      <c r="CW73" s="454" t="s">
        <v>3886</v>
      </c>
      <c r="CX73" s="451" t="s">
        <v>3887</v>
      </c>
      <c r="CY73" s="462" t="s">
        <v>3888</v>
      </c>
      <c r="CZ73" s="456" t="s">
        <v>3889</v>
      </c>
      <c r="DA73" s="458"/>
      <c r="DB73" s="458"/>
      <c r="DC73" s="458"/>
      <c r="DD73" s="458"/>
      <c r="DE73" s="458"/>
      <c r="DF73" s="451" t="s">
        <v>3663</v>
      </c>
      <c r="DG73" s="458"/>
      <c r="DH73" s="451" t="s">
        <v>3890</v>
      </c>
      <c r="DI73" s="451"/>
      <c r="DJ73" s="452" t="s">
        <v>3891</v>
      </c>
      <c r="DK73" s="451" t="s">
        <v>3892</v>
      </c>
      <c r="DL73" s="451" t="s">
        <v>1413</v>
      </c>
      <c r="DM73" s="451" t="s">
        <v>1300</v>
      </c>
      <c r="DN73" s="451" t="s">
        <v>3893</v>
      </c>
      <c r="DO73" s="451" t="s">
        <v>3894</v>
      </c>
      <c r="DP73" s="454" t="s">
        <v>2918</v>
      </c>
      <c r="DQ73" s="453" t="s">
        <v>1648</v>
      </c>
      <c r="DR73" s="451" t="s">
        <v>3895</v>
      </c>
      <c r="DS73" s="463"/>
      <c r="DT73" s="452" t="s">
        <v>1738</v>
      </c>
      <c r="DU73" s="458"/>
      <c r="DV73" s="452" t="s">
        <v>1069</v>
      </c>
      <c r="DW73" s="451" t="s">
        <v>100</v>
      </c>
      <c r="DX73" s="463"/>
      <c r="DY73" s="451" t="s">
        <v>197</v>
      </c>
      <c r="DZ73" s="463"/>
      <c r="EA73" s="87" t="s">
        <v>3896</v>
      </c>
    </row>
    <row r="74" ht="15.75" customHeight="1">
      <c r="A74" s="179" t="s">
        <v>3897</v>
      </c>
      <c r="B74" s="99" t="s">
        <v>3898</v>
      </c>
      <c r="C74" s="100" t="s">
        <v>1222</v>
      </c>
      <c r="D74" s="101" t="s">
        <v>1222</v>
      </c>
      <c r="E74" s="102" t="s">
        <v>1222</v>
      </c>
      <c r="F74" s="103" t="s">
        <v>1222</v>
      </c>
      <c r="G74" s="99" t="s">
        <v>1136</v>
      </c>
      <c r="H74" s="254"/>
      <c r="I74" s="225" t="s">
        <v>3899</v>
      </c>
      <c r="J74" s="225" t="s">
        <v>3513</v>
      </c>
      <c r="K74" s="181" t="s">
        <v>3900</v>
      </c>
      <c r="L74" s="225" t="s">
        <v>1776</v>
      </c>
      <c r="M74" s="254"/>
      <c r="N74" s="181" t="s">
        <v>3901</v>
      </c>
      <c r="O74" s="181" t="s">
        <v>3007</v>
      </c>
      <c r="P74" s="181" t="s">
        <v>3902</v>
      </c>
      <c r="Q74" s="254"/>
      <c r="R74" s="225" t="s">
        <v>2903</v>
      </c>
      <c r="S74" s="225" t="s">
        <v>1082</v>
      </c>
      <c r="T74" s="254"/>
      <c r="U74" s="254"/>
      <c r="V74" s="254"/>
      <c r="W74" s="175"/>
      <c r="X74" s="233" t="s">
        <v>2815</v>
      </c>
      <c r="Y74" s="185" t="s">
        <v>245</v>
      </c>
      <c r="Z74" s="185" t="s">
        <v>2312</v>
      </c>
      <c r="AA74" s="464" t="s">
        <v>3903</v>
      </c>
      <c r="AB74" s="465" t="s">
        <v>2665</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2428</v>
      </c>
      <c r="BC74" s="466" t="s">
        <v>3908</v>
      </c>
      <c r="BD74" s="198" t="s">
        <v>3909</v>
      </c>
      <c r="BE74" s="282"/>
      <c r="BF74" s="282"/>
      <c r="BG74" s="198" t="s">
        <v>1020</v>
      </c>
      <c r="BH74" s="198" t="s">
        <v>3910</v>
      </c>
      <c r="BI74" s="198"/>
      <c r="BJ74" s="282"/>
      <c r="BK74" s="282"/>
      <c r="BL74" s="198" t="s">
        <v>3911</v>
      </c>
      <c r="BM74" s="282"/>
      <c r="BN74" s="282"/>
      <c r="BO74" s="282"/>
      <c r="BP74" s="240" t="s">
        <v>3912</v>
      </c>
      <c r="BQ74" s="240" t="s">
        <v>2715</v>
      </c>
      <c r="BR74" s="203" t="s">
        <v>2514</v>
      </c>
      <c r="BS74" s="240" t="s">
        <v>3509</v>
      </c>
      <c r="BT74" s="203" t="s">
        <v>3913</v>
      </c>
      <c r="BU74" s="203" t="s">
        <v>2224</v>
      </c>
      <c r="BV74" s="296"/>
      <c r="BW74" s="203" t="s">
        <v>3914</v>
      </c>
      <c r="BX74" s="203"/>
      <c r="BY74" s="203" t="s">
        <v>3915</v>
      </c>
      <c r="BZ74" s="296"/>
      <c r="CA74" s="296"/>
      <c r="CB74" s="296"/>
      <c r="CC74" s="467" t="s">
        <v>3916</v>
      </c>
      <c r="CD74" s="467"/>
      <c r="CE74" s="243" t="s">
        <v>2156</v>
      </c>
      <c r="CF74" s="243" t="s">
        <v>3767</v>
      </c>
      <c r="CG74" s="297"/>
      <c r="CH74" s="243" t="s">
        <v>3917</v>
      </c>
      <c r="CI74" s="297"/>
      <c r="CJ74" s="262" t="s">
        <v>3918</v>
      </c>
      <c r="CK74" s="262" t="s">
        <v>2469</v>
      </c>
      <c r="CL74" s="243" t="s">
        <v>319</v>
      </c>
      <c r="CM74" s="297"/>
      <c r="CN74" s="297"/>
      <c r="CO74" s="297"/>
      <c r="CP74" s="297"/>
      <c r="CQ74" s="262" t="s">
        <v>3919</v>
      </c>
      <c r="CR74" s="178"/>
      <c r="CS74" s="246" t="s">
        <v>3920</v>
      </c>
      <c r="CT74" s="300"/>
      <c r="CU74" s="210" t="s">
        <v>3114</v>
      </c>
      <c r="CV74" s="300"/>
      <c r="CW74" s="210" t="s">
        <v>3921</v>
      </c>
      <c r="CX74" s="210" t="s">
        <v>728</v>
      </c>
      <c r="CY74" s="246" t="s">
        <v>3922</v>
      </c>
      <c r="CZ74" s="246" t="s">
        <v>3556</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3924</v>
      </c>
      <c r="B75" s="80" t="s">
        <v>3925</v>
      </c>
      <c r="C75" s="81" t="s">
        <v>1222</v>
      </c>
      <c r="D75" s="82" t="s">
        <v>1222</v>
      </c>
      <c r="E75" s="83" t="s">
        <v>1222</v>
      </c>
      <c r="F75" s="84" t="s">
        <v>325</v>
      </c>
      <c r="G75" s="80" t="s">
        <v>2305</v>
      </c>
      <c r="H75" s="277"/>
      <c r="I75" s="177"/>
      <c r="J75" s="218" t="s">
        <v>874</v>
      </c>
      <c r="K75" s="218" t="s">
        <v>2978</v>
      </c>
      <c r="L75" s="218" t="s">
        <v>3926</v>
      </c>
      <c r="M75" s="218" t="s">
        <v>3927</v>
      </c>
      <c r="N75" s="218" t="s">
        <v>3928</v>
      </c>
      <c r="O75" s="218" t="s">
        <v>3929</v>
      </c>
      <c r="P75" s="88" t="s">
        <v>2195</v>
      </c>
      <c r="Q75" s="177"/>
      <c r="R75" s="177"/>
      <c r="S75" s="177"/>
      <c r="T75" s="177"/>
      <c r="U75" s="177"/>
      <c r="V75" s="218" t="s">
        <v>3930</v>
      </c>
      <c r="W75" s="175"/>
      <c r="X75" s="252" t="s">
        <v>3931</v>
      </c>
      <c r="Y75" s="218" t="s">
        <v>3521</v>
      </c>
      <c r="Z75" s="88" t="s">
        <v>3932</v>
      </c>
      <c r="AA75" s="88" t="s">
        <v>2668</v>
      </c>
      <c r="AB75" s="88" t="s">
        <v>1514</v>
      </c>
      <c r="AC75" s="252" t="s">
        <v>2496</v>
      </c>
      <c r="AD75" s="218"/>
      <c r="AE75" s="221" t="s">
        <v>2614</v>
      </c>
      <c r="AF75" s="88" t="s">
        <v>1547</v>
      </c>
      <c r="AG75" s="177"/>
      <c r="AH75" s="177"/>
      <c r="AI75" s="177"/>
      <c r="AJ75" s="218" t="s">
        <v>3933</v>
      </c>
      <c r="AK75" s="175"/>
      <c r="AL75" s="277"/>
      <c r="AM75" s="277"/>
      <c r="AN75" s="277"/>
      <c r="AO75" s="277"/>
      <c r="AP75" s="218" t="s">
        <v>534</v>
      </c>
      <c r="AQ75" s="177"/>
      <c r="AR75" s="177"/>
      <c r="AS75" s="218" t="s">
        <v>777</v>
      </c>
      <c r="AT75" s="252" t="s">
        <v>2647</v>
      </c>
      <c r="AU75" s="177"/>
      <c r="AV75" s="177"/>
      <c r="AW75" s="88" t="s">
        <v>227</v>
      </c>
      <c r="AX75" s="218" t="s">
        <v>3934</v>
      </c>
      <c r="AY75" s="218"/>
      <c r="AZ75" s="218" t="s">
        <v>3935</v>
      </c>
      <c r="BA75" s="218" t="s">
        <v>1299</v>
      </c>
      <c r="BB75" s="218" t="s">
        <v>1460</v>
      </c>
      <c r="BC75" s="177"/>
      <c r="BD75" s="218" t="s">
        <v>1921</v>
      </c>
      <c r="BE75" s="177"/>
      <c r="BF75" s="177"/>
      <c r="BG75" s="252" t="s">
        <v>3936</v>
      </c>
      <c r="BH75" s="177"/>
      <c r="BI75" s="218" t="s">
        <v>3937</v>
      </c>
      <c r="BJ75" s="177"/>
      <c r="BK75" s="218"/>
      <c r="BL75" s="218" t="s">
        <v>3883</v>
      </c>
      <c r="BM75" s="218" t="s">
        <v>3938</v>
      </c>
      <c r="BN75" s="177"/>
      <c r="BO75" s="177"/>
      <c r="BP75" s="177"/>
      <c r="BQ75" s="218" t="s">
        <v>3939</v>
      </c>
      <c r="BR75" s="87" t="s">
        <v>3081</v>
      </c>
      <c r="BS75" s="218" t="s">
        <v>1599</v>
      </c>
      <c r="BT75" s="218" t="s">
        <v>3940</v>
      </c>
      <c r="BU75" s="218" t="s">
        <v>2398</v>
      </c>
      <c r="BV75" s="177"/>
      <c r="BW75" s="177"/>
      <c r="BX75" s="177"/>
      <c r="BY75" s="88" t="s">
        <v>3875</v>
      </c>
      <c r="BZ75" s="88" t="s">
        <v>3941</v>
      </c>
      <c r="CA75" s="177"/>
      <c r="CB75" s="88" t="s">
        <v>2229</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830</v>
      </c>
      <c r="DP75" s="177"/>
      <c r="DQ75" s="218" t="s">
        <v>3956</v>
      </c>
      <c r="DR75" s="177"/>
      <c r="DS75" s="177"/>
      <c r="DT75" s="177"/>
      <c r="DU75" s="177"/>
      <c r="DV75" s="177"/>
      <c r="DW75" s="177"/>
      <c r="DX75" s="218" t="s">
        <v>272</v>
      </c>
      <c r="DY75" s="177"/>
      <c r="DZ75" s="177"/>
      <c r="EA75" s="268" t="s">
        <v>3957</v>
      </c>
    </row>
    <row r="76" ht="15.75" customHeight="1">
      <c r="A76" s="179" t="s">
        <v>3958</v>
      </c>
      <c r="B76" s="99" t="s">
        <v>3959</v>
      </c>
      <c r="C76" s="100" t="s">
        <v>853</v>
      </c>
      <c r="D76" s="101" t="s">
        <v>853</v>
      </c>
      <c r="E76" s="102" t="s">
        <v>853</v>
      </c>
      <c r="F76" s="103" t="s">
        <v>426</v>
      </c>
      <c r="G76" s="99" t="s">
        <v>217</v>
      </c>
      <c r="H76" s="254"/>
      <c r="I76" s="254"/>
      <c r="J76" s="254"/>
      <c r="K76" s="226" t="s">
        <v>101</v>
      </c>
      <c r="L76" s="181"/>
      <c r="M76" s="254"/>
      <c r="N76" s="469" t="s">
        <v>3960</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2667</v>
      </c>
      <c r="AC76" s="291"/>
      <c r="AD76" s="291"/>
      <c r="AE76" s="475" t="s">
        <v>638</v>
      </c>
      <c r="AF76" s="474" t="s">
        <v>1786</v>
      </c>
      <c r="AG76" s="291"/>
      <c r="AH76" s="291"/>
      <c r="AI76" s="291"/>
      <c r="AJ76" s="291"/>
      <c r="AK76" s="175"/>
      <c r="AL76" s="281"/>
      <c r="AM76" s="281"/>
      <c r="AN76" s="281"/>
      <c r="AO76" s="281"/>
      <c r="AP76" s="281"/>
      <c r="AQ76" s="281"/>
      <c r="AR76" s="281"/>
      <c r="AS76" s="476" t="s">
        <v>2391</v>
      </c>
      <c r="AT76" s="193" t="s">
        <v>3961</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3394</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2350</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2490</v>
      </c>
      <c r="Z77" s="220" t="s">
        <v>3969</v>
      </c>
      <c r="AA77" s="220" t="s">
        <v>1482</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2620</v>
      </c>
      <c r="BH77" s="177"/>
      <c r="BI77" s="177"/>
      <c r="BJ77" s="177"/>
      <c r="BK77" s="177"/>
      <c r="BL77" s="177"/>
      <c r="BM77" s="177"/>
      <c r="BN77" s="177"/>
      <c r="BO77" s="177"/>
      <c r="BP77" s="177"/>
      <c r="BQ77" s="220" t="s">
        <v>1951</v>
      </c>
      <c r="BR77" s="220" t="s">
        <v>3971</v>
      </c>
      <c r="BS77" s="220" t="s">
        <v>3972</v>
      </c>
      <c r="BT77" s="220" t="s">
        <v>3973</v>
      </c>
      <c r="BU77" s="220" t="s">
        <v>3082</v>
      </c>
      <c r="BV77" s="177"/>
      <c r="BW77" s="177"/>
      <c r="BX77" s="220" t="s">
        <v>3974</v>
      </c>
      <c r="BY77" s="177"/>
      <c r="BZ77" s="177"/>
      <c r="CA77" s="177"/>
      <c r="CB77" s="177"/>
      <c r="CC77" s="177"/>
      <c r="CD77" s="177"/>
      <c r="CE77" s="220" t="s">
        <v>3365</v>
      </c>
      <c r="CF77" s="88" t="s">
        <v>1509</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3978</v>
      </c>
      <c r="B78" s="99" t="s">
        <v>3979</v>
      </c>
      <c r="C78" s="100" t="s">
        <v>853</v>
      </c>
      <c r="D78" s="101" t="s">
        <v>1222</v>
      </c>
      <c r="E78" s="102" t="s">
        <v>1222</v>
      </c>
      <c r="F78" s="103" t="s">
        <v>783</v>
      </c>
      <c r="G78" s="99" t="s">
        <v>1075</v>
      </c>
      <c r="H78" s="254"/>
      <c r="I78" s="225" t="s">
        <v>3715</v>
      </c>
      <c r="J78" s="255" t="s">
        <v>3980</v>
      </c>
      <c r="K78" s="180" t="s">
        <v>1227</v>
      </c>
      <c r="L78" s="225" t="s">
        <v>3981</v>
      </c>
      <c r="M78" s="225" t="s">
        <v>3982</v>
      </c>
      <c r="N78" s="225" t="s">
        <v>1555</v>
      </c>
      <c r="O78" s="225" t="s">
        <v>1813</v>
      </c>
      <c r="P78" s="181" t="s">
        <v>3983</v>
      </c>
      <c r="Q78" s="254"/>
      <c r="R78" s="254"/>
      <c r="S78" s="254"/>
      <c r="T78" s="254"/>
      <c r="U78" s="254"/>
      <c r="V78" s="254"/>
      <c r="W78" s="175"/>
      <c r="X78" s="484" t="s">
        <v>832</v>
      </c>
      <c r="Y78" s="291"/>
      <c r="Z78" s="111" t="s">
        <v>2495</v>
      </c>
      <c r="AA78" s="233" t="s">
        <v>3177</v>
      </c>
      <c r="AB78" s="233" t="s">
        <v>2851</v>
      </c>
      <c r="AC78" s="233" t="s">
        <v>3984</v>
      </c>
      <c r="AD78" s="291"/>
      <c r="AE78" s="318" t="s">
        <v>569</v>
      </c>
      <c r="AF78" s="185" t="s">
        <v>3985</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3675</v>
      </c>
      <c r="BE78" s="282"/>
      <c r="BF78" s="282"/>
      <c r="BG78" s="195" t="s">
        <v>1356</v>
      </c>
      <c r="BH78" s="239" t="s">
        <v>3986</v>
      </c>
      <c r="BI78" s="198"/>
      <c r="BJ78" s="239" t="s">
        <v>1811</v>
      </c>
      <c r="BK78" s="282"/>
      <c r="BL78" s="282"/>
      <c r="BM78" s="282"/>
      <c r="BN78" s="282"/>
      <c r="BO78" s="282"/>
      <c r="BP78" s="240" t="s">
        <v>3987</v>
      </c>
      <c r="BQ78" s="240" t="s">
        <v>3988</v>
      </c>
      <c r="BR78" s="393" t="s">
        <v>3399</v>
      </c>
      <c r="BS78" s="393" t="s">
        <v>3989</v>
      </c>
      <c r="BT78" s="240" t="s">
        <v>3990</v>
      </c>
      <c r="BU78" s="485" t="s">
        <v>3955</v>
      </c>
      <c r="BV78" s="296"/>
      <c r="BW78" s="393" t="s">
        <v>3991</v>
      </c>
      <c r="BX78" s="296"/>
      <c r="BY78" s="240" t="s">
        <v>3686</v>
      </c>
      <c r="BZ78" s="296"/>
      <c r="CA78" s="296"/>
      <c r="CB78" s="240" t="s">
        <v>2372</v>
      </c>
      <c r="CC78" s="296"/>
      <c r="CD78" s="296"/>
      <c r="CE78" s="262" t="s">
        <v>3992</v>
      </c>
      <c r="CF78" s="262" t="s">
        <v>2293</v>
      </c>
      <c r="CG78" s="243" t="s">
        <v>3993</v>
      </c>
      <c r="CH78" s="297"/>
      <c r="CI78" s="297"/>
      <c r="CJ78" s="297"/>
      <c r="CK78" s="262" t="s">
        <v>2371</v>
      </c>
      <c r="CL78" s="262" t="s">
        <v>2411</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486" t="s">
        <v>3998</v>
      </c>
      <c r="DP78" s="487"/>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2802</v>
      </c>
      <c r="H79" s="220" t="s">
        <v>4001</v>
      </c>
      <c r="I79" s="177"/>
      <c r="J79" s="220" t="s">
        <v>2753</v>
      </c>
      <c r="K79" s="220" t="s">
        <v>4002</v>
      </c>
      <c r="L79" s="220" t="s">
        <v>4003</v>
      </c>
      <c r="M79" s="220" t="s">
        <v>4004</v>
      </c>
      <c r="N79" s="220" t="s">
        <v>4005</v>
      </c>
      <c r="O79" s="220" t="s">
        <v>1558</v>
      </c>
      <c r="P79" s="220" t="s">
        <v>2859</v>
      </c>
      <c r="Q79" s="177"/>
      <c r="R79" s="177"/>
      <c r="S79" s="177"/>
      <c r="T79" s="177"/>
      <c r="U79" s="177"/>
      <c r="V79" s="177"/>
      <c r="W79" s="175"/>
      <c r="X79" s="177"/>
      <c r="Y79" s="220" t="s">
        <v>2645</v>
      </c>
      <c r="Z79" s="220" t="s">
        <v>1194</v>
      </c>
      <c r="AA79" s="266" t="s">
        <v>1582</v>
      </c>
      <c r="AB79" s="220" t="s">
        <v>3086</v>
      </c>
      <c r="AC79" s="220" t="s">
        <v>4006</v>
      </c>
      <c r="AD79" s="177"/>
      <c r="AE79" s="177"/>
      <c r="AF79" s="220" t="s">
        <v>2733</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2834</v>
      </c>
      <c r="BB79" s="220" t="s">
        <v>1490</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3728</v>
      </c>
      <c r="BT79" s="177"/>
      <c r="BU79" s="220" t="s">
        <v>2167</v>
      </c>
      <c r="BV79" s="177"/>
      <c r="BW79" s="220" t="s">
        <v>4011</v>
      </c>
      <c r="BX79" s="177"/>
      <c r="BY79" s="220" t="s">
        <v>4012</v>
      </c>
      <c r="BZ79" s="220" t="s">
        <v>4013</v>
      </c>
      <c r="CA79" s="177"/>
      <c r="CB79" s="177"/>
      <c r="CC79" s="177"/>
      <c r="CD79" s="177"/>
      <c r="CE79" s="220" t="s">
        <v>4014</v>
      </c>
      <c r="CF79" s="266" t="s">
        <v>1518</v>
      </c>
      <c r="CG79" s="220"/>
      <c r="CH79" s="177"/>
      <c r="CI79" s="220" t="s">
        <v>1141</v>
      </c>
      <c r="CJ79" s="177"/>
      <c r="CK79" s="266" t="s">
        <v>2665</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3206</v>
      </c>
      <c r="J80" s="181" t="s">
        <v>1781</v>
      </c>
      <c r="K80" s="226" t="s">
        <v>3733</v>
      </c>
      <c r="L80" s="181" t="s">
        <v>593</v>
      </c>
      <c r="M80" s="254"/>
      <c r="N80" s="181" t="s">
        <v>2831</v>
      </c>
      <c r="O80" s="181" t="s">
        <v>2832</v>
      </c>
      <c r="P80" s="181" t="s">
        <v>3322</v>
      </c>
      <c r="Q80" s="181" t="s">
        <v>4022</v>
      </c>
      <c r="R80" s="181"/>
      <c r="S80" s="181" t="s">
        <v>4023</v>
      </c>
      <c r="T80" s="254"/>
      <c r="U80" s="181" t="s">
        <v>4024</v>
      </c>
      <c r="V80" s="181" t="s">
        <v>4025</v>
      </c>
      <c r="W80" s="175"/>
      <c r="X80" s="185" t="s">
        <v>4026</v>
      </c>
      <c r="Y80" s="434" t="s">
        <v>4027</v>
      </c>
      <c r="Z80" s="185" t="s">
        <v>2056</v>
      </c>
      <c r="AA80" s="185" t="s">
        <v>4028</v>
      </c>
      <c r="AB80" s="185" t="s">
        <v>1746</v>
      </c>
      <c r="AC80" s="185" t="s">
        <v>3330</v>
      </c>
      <c r="AD80" s="185" t="s">
        <v>4029</v>
      </c>
      <c r="AE80" s="185" t="s">
        <v>4030</v>
      </c>
      <c r="AF80" s="434" t="s">
        <v>4031</v>
      </c>
      <c r="AG80" s="291"/>
      <c r="AH80" s="186"/>
      <c r="AI80" s="229" t="str">
        <f>HYPERLINK("https://www.youtube.com/watch?v=KtPfnnrz_CQ","1:01.05")</f>
        <v>1:01.05</v>
      </c>
      <c r="AJ80" s="291"/>
      <c r="AK80" s="175"/>
      <c r="AL80" s="193" t="s">
        <v>3007</v>
      </c>
      <c r="AM80" s="281"/>
      <c r="AN80" s="281"/>
      <c r="AO80" s="281"/>
      <c r="AP80" s="281"/>
      <c r="AQ80" s="281"/>
      <c r="AR80" s="281"/>
      <c r="AS80" s="376"/>
      <c r="AT80" s="281"/>
      <c r="AU80" s="281"/>
      <c r="AV80" s="281"/>
      <c r="AW80" s="193" t="s">
        <v>137</v>
      </c>
      <c r="AX80" s="281"/>
      <c r="AY80" s="281"/>
      <c r="AZ80" s="198" t="s">
        <v>4032</v>
      </c>
      <c r="BA80" s="198" t="s">
        <v>3241</v>
      </c>
      <c r="BB80" s="198" t="s">
        <v>2965</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1846</v>
      </c>
      <c r="DN80" s="354"/>
      <c r="DO80" s="263"/>
      <c r="DP80" s="263"/>
      <c r="DQ80" s="263"/>
      <c r="DR80" s="263"/>
      <c r="DS80" s="263"/>
      <c r="DT80" s="263"/>
      <c r="DU80" s="263"/>
      <c r="DV80" s="263"/>
      <c r="DW80" s="263"/>
      <c r="DX80" s="263"/>
      <c r="DY80" s="263"/>
      <c r="DZ80" s="263"/>
      <c r="EA80" s="265"/>
    </row>
    <row r="81" ht="15.75" customHeight="1">
      <c r="A81" s="488" t="s">
        <v>4041</v>
      </c>
      <c r="B81" s="80" t="s">
        <v>4042</v>
      </c>
      <c r="C81" s="81" t="s">
        <v>1222</v>
      </c>
      <c r="D81" s="82" t="s">
        <v>1222</v>
      </c>
      <c r="E81" s="83" t="s">
        <v>1222</v>
      </c>
      <c r="F81" s="84" t="s">
        <v>1222</v>
      </c>
      <c r="G81" s="80" t="s">
        <v>1312</v>
      </c>
      <c r="H81" s="177"/>
      <c r="I81" s="218" t="s">
        <v>4043</v>
      </c>
      <c r="J81" s="218" t="s">
        <v>1476</v>
      </c>
      <c r="K81" s="220" t="s">
        <v>445</v>
      </c>
      <c r="L81" s="218" t="s">
        <v>2101</v>
      </c>
      <c r="M81" s="177"/>
      <c r="N81" s="218" t="s">
        <v>4044</v>
      </c>
      <c r="O81" s="218" t="s">
        <v>1875</v>
      </c>
      <c r="P81" s="220" t="s">
        <v>4045</v>
      </c>
      <c r="Q81" s="177"/>
      <c r="R81" s="177"/>
      <c r="S81" s="177"/>
      <c r="T81" s="177"/>
      <c r="U81" s="177"/>
      <c r="V81" s="177"/>
      <c r="W81" s="175"/>
      <c r="X81" s="218" t="s">
        <v>2573</v>
      </c>
      <c r="Y81" s="218" t="s">
        <v>4046</v>
      </c>
      <c r="Z81" s="218" t="s">
        <v>1480</v>
      </c>
      <c r="AA81" s="218" t="s">
        <v>4047</v>
      </c>
      <c r="AB81" s="218" t="s">
        <v>4048</v>
      </c>
      <c r="AC81" s="218" t="s">
        <v>4049</v>
      </c>
      <c r="AD81" s="177"/>
      <c r="AE81" s="218" t="s">
        <v>2980</v>
      </c>
      <c r="AF81" s="220" t="s">
        <v>3237</v>
      </c>
      <c r="AG81" s="177"/>
      <c r="AH81" s="177"/>
      <c r="AI81" s="177"/>
      <c r="AJ81" s="177"/>
      <c r="AK81" s="175"/>
      <c r="AL81" s="177"/>
      <c r="AM81" s="218" t="s">
        <v>777</v>
      </c>
      <c r="AN81" s="177"/>
      <c r="AO81" s="177"/>
      <c r="AP81" s="177"/>
      <c r="AQ81" s="177"/>
      <c r="AR81" s="177"/>
      <c r="AS81" s="220" t="s">
        <v>2811</v>
      </c>
      <c r="AT81" s="218" t="s">
        <v>3024</v>
      </c>
      <c r="AU81" s="177"/>
      <c r="AV81" s="177"/>
      <c r="AW81" s="177"/>
      <c r="AX81" s="177"/>
      <c r="AY81" s="177"/>
      <c r="AZ81" s="220" t="s">
        <v>1682</v>
      </c>
      <c r="BA81" s="220" t="s">
        <v>284</v>
      </c>
      <c r="BB81" s="220" t="s">
        <v>491</v>
      </c>
      <c r="BC81" s="218" t="s">
        <v>4050</v>
      </c>
      <c r="BD81" s="220" t="s">
        <v>2960</v>
      </c>
      <c r="BE81" s="177"/>
      <c r="BF81" s="177"/>
      <c r="BG81" s="218" t="s">
        <v>2277</v>
      </c>
      <c r="BH81" s="220" t="s">
        <v>2910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3240</v>
      </c>
      <c r="CH81" s="220" t="s">
        <v>4060</v>
      </c>
      <c r="CI81" s="177"/>
      <c r="CJ81" s="218" t="s">
        <v>3471</v>
      </c>
      <c r="CK81" s="218" t="s">
        <v>4061</v>
      </c>
      <c r="CL81" s="218" t="s">
        <v>319</v>
      </c>
      <c r="CM81" s="177"/>
      <c r="CN81" s="177"/>
      <c r="CO81" s="177"/>
      <c r="CP81" s="177"/>
      <c r="CQ81" s="177"/>
      <c r="CR81" s="178"/>
      <c r="CS81" s="220" t="s">
        <v>4062</v>
      </c>
      <c r="CT81" s="177"/>
      <c r="CU81" s="218" t="s">
        <v>1759</v>
      </c>
      <c r="CV81" s="218" t="s">
        <v>4063</v>
      </c>
      <c r="CW81" s="220" t="s">
        <v>1084</v>
      </c>
      <c r="CX81" s="220" t="s">
        <v>2886</v>
      </c>
      <c r="CY81" s="218" t="s">
        <v>4064</v>
      </c>
      <c r="CZ81" s="220" t="s">
        <v>1132</v>
      </c>
      <c r="DA81" s="177"/>
      <c r="DB81" s="177"/>
      <c r="DC81" s="177"/>
      <c r="DD81" s="177"/>
      <c r="DE81" s="177"/>
      <c r="DF81" s="220" t="s">
        <v>1495</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3155</v>
      </c>
      <c r="J82" s="181" t="s">
        <v>4070</v>
      </c>
      <c r="K82" s="181" t="s">
        <v>2663</v>
      </c>
      <c r="L82" s="181" t="s">
        <v>2996</v>
      </c>
      <c r="M82" s="181" t="s">
        <v>4071</v>
      </c>
      <c r="N82" s="181" t="s">
        <v>4072</v>
      </c>
      <c r="O82" s="181" t="s">
        <v>4073</v>
      </c>
      <c r="P82" s="181" t="s">
        <v>2259</v>
      </c>
      <c r="Q82" s="254"/>
      <c r="R82" s="254"/>
      <c r="S82" s="254"/>
      <c r="T82" s="254"/>
      <c r="U82" s="254"/>
      <c r="V82" s="254"/>
      <c r="W82" s="175"/>
      <c r="X82" s="185" t="s">
        <v>2780</v>
      </c>
      <c r="Y82" s="185" t="s">
        <v>2812</v>
      </c>
      <c r="Z82" s="185" t="s">
        <v>4074</v>
      </c>
      <c r="AA82" s="229" t="str">
        <f>HYPERLINK("https://youtu.be/qJ6N4MrS6B4","48.05")</f>
        <v>48.05</v>
      </c>
      <c r="AB82" s="185" t="s">
        <v>1788</v>
      </c>
      <c r="AC82" s="229" t="str">
        <f>HYPERLINK("https://www.twitch.tv/videos/230818041","57.20")</f>
        <v>57.20</v>
      </c>
      <c r="AD82" s="291"/>
      <c r="AE82" s="185" t="s">
        <v>3262</v>
      </c>
      <c r="AF82" s="185" t="s">
        <v>3674</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1630</v>
      </c>
      <c r="BH82" s="197"/>
      <c r="BI82" s="198" t="s">
        <v>4078</v>
      </c>
      <c r="BJ82" s="198" t="s">
        <v>4079</v>
      </c>
      <c r="BK82" s="282"/>
      <c r="BL82" s="282"/>
      <c r="BM82" s="282"/>
      <c r="BN82" s="282"/>
      <c r="BO82" s="282"/>
      <c r="BP82" s="242"/>
      <c r="BQ82" s="296"/>
      <c r="BR82" s="203" t="s">
        <v>191</v>
      </c>
      <c r="BS82" s="203" t="s">
        <v>4080</v>
      </c>
      <c r="BT82" s="203" t="s">
        <v>1717</v>
      </c>
      <c r="BU82" s="199" t="str">
        <f>HYPERLINK("https://www.youtube.com/watch?v=HaeMpTna7bY","21.54")</f>
        <v>21.54</v>
      </c>
      <c r="BV82" s="296"/>
      <c r="BW82" s="283"/>
      <c r="BX82" s="283"/>
      <c r="BY82" s="296"/>
      <c r="BZ82" s="296"/>
      <c r="CA82" s="296"/>
      <c r="CB82" s="296"/>
      <c r="CC82" s="296"/>
      <c r="CD82" s="296"/>
      <c r="CE82" s="243" t="s">
        <v>3935</v>
      </c>
      <c r="CF82" s="243" t="s">
        <v>237</v>
      </c>
      <c r="CG82" s="243" t="s">
        <v>4081</v>
      </c>
      <c r="CH82" s="297"/>
      <c r="CI82" s="297"/>
      <c r="CJ82" s="243" t="s">
        <v>3411</v>
      </c>
      <c r="CK82" s="243" t="s">
        <v>2637</v>
      </c>
      <c r="CL82" s="297"/>
      <c r="CM82" s="297"/>
      <c r="CN82" s="297"/>
      <c r="CO82" s="297"/>
      <c r="CP82" s="297"/>
      <c r="CQ82" s="297"/>
      <c r="CR82" s="178"/>
      <c r="CS82" s="210" t="s">
        <v>4082</v>
      </c>
      <c r="CT82" s="300"/>
      <c r="CU82" s="210" t="s">
        <v>1196</v>
      </c>
      <c r="CV82" s="210" t="s">
        <v>2129</v>
      </c>
      <c r="CW82" s="246"/>
      <c r="CX82" s="489"/>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0" t="s">
        <v>4086</v>
      </c>
      <c r="B83" s="80" t="s">
        <v>4087</v>
      </c>
      <c r="C83" s="81" t="s">
        <v>1222</v>
      </c>
      <c r="D83" s="82" t="s">
        <v>1222</v>
      </c>
      <c r="E83" s="83" t="s">
        <v>1222</v>
      </c>
      <c r="F83" s="84" t="s">
        <v>853</v>
      </c>
      <c r="G83" s="80" t="s">
        <v>2305</v>
      </c>
      <c r="H83" s="220" t="s">
        <v>468</v>
      </c>
      <c r="I83" s="220" t="s">
        <v>4088</v>
      </c>
      <c r="J83" s="220" t="s">
        <v>3287</v>
      </c>
      <c r="K83" s="220" t="s">
        <v>4002</v>
      </c>
      <c r="L83" s="220" t="s">
        <v>2363</v>
      </c>
      <c r="M83" s="220" t="s">
        <v>4089</v>
      </c>
      <c r="N83" s="220" t="s">
        <v>4090</v>
      </c>
      <c r="O83" s="220" t="s">
        <v>1244</v>
      </c>
      <c r="P83" s="220" t="s">
        <v>1871</v>
      </c>
      <c r="Q83" s="177"/>
      <c r="R83" s="177"/>
      <c r="S83" s="220" t="s">
        <v>4091</v>
      </c>
      <c r="T83" s="177"/>
      <c r="U83" s="220" t="s">
        <v>1401</v>
      </c>
      <c r="V83" s="177"/>
      <c r="W83" s="175"/>
      <c r="X83" s="220" t="s">
        <v>1583</v>
      </c>
      <c r="Y83" s="220" t="s">
        <v>1245</v>
      </c>
      <c r="Z83" s="220" t="s">
        <v>4092</v>
      </c>
      <c r="AA83" s="220" t="s">
        <v>2525</v>
      </c>
      <c r="AB83" s="176" t="s">
        <v>1466</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2502</v>
      </c>
      <c r="AT83" s="220" t="s">
        <v>2827</v>
      </c>
      <c r="AU83" s="218" t="s">
        <v>3207</v>
      </c>
      <c r="AV83" s="177"/>
      <c r="AW83" s="220" t="s">
        <v>4097</v>
      </c>
      <c r="AX83" s="220" t="s">
        <v>4098</v>
      </c>
      <c r="AY83" s="220"/>
      <c r="AZ83" s="218" t="s">
        <v>4099</v>
      </c>
      <c r="BA83" s="220" t="s">
        <v>4100</v>
      </c>
      <c r="BB83" s="220" t="s">
        <v>1490</v>
      </c>
      <c r="BC83" s="218" t="s">
        <v>936</v>
      </c>
      <c r="BD83" s="220" t="s">
        <v>2458</v>
      </c>
      <c r="BE83" s="218" t="s">
        <v>2864</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2961</v>
      </c>
      <c r="BV83" s="177"/>
      <c r="BW83" s="177"/>
      <c r="BX83" s="177"/>
      <c r="BY83" s="218" t="s">
        <v>4106</v>
      </c>
      <c r="BZ83" s="177"/>
      <c r="CA83" s="220" t="s">
        <v>2041</v>
      </c>
      <c r="CB83" s="177"/>
      <c r="CC83" s="177"/>
      <c r="CD83" s="177"/>
      <c r="CE83" s="220" t="s">
        <v>4107</v>
      </c>
      <c r="CF83" s="220" t="s">
        <v>4108</v>
      </c>
      <c r="CG83" s="220" t="s">
        <v>4109</v>
      </c>
      <c r="CH83" s="220"/>
      <c r="CI83" s="220" t="s">
        <v>4110</v>
      </c>
      <c r="CJ83" s="220" t="s">
        <v>3921</v>
      </c>
      <c r="CK83" s="428" t="s">
        <v>4102</v>
      </c>
      <c r="CL83" s="218" t="s">
        <v>2207</v>
      </c>
      <c r="CM83" s="177"/>
      <c r="CN83" s="177"/>
      <c r="CO83" s="220"/>
      <c r="CP83" s="220" t="s">
        <v>4111</v>
      </c>
      <c r="CQ83" s="177"/>
      <c r="CR83" s="178"/>
      <c r="CS83" s="218" t="s">
        <v>572</v>
      </c>
      <c r="CT83" s="220" t="s">
        <v>2588</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89"/>
      <c r="I84" s="491" t="s">
        <v>4120</v>
      </c>
      <c r="J84" s="181" t="s">
        <v>2462</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2236</v>
      </c>
      <c r="AR84" s="281"/>
      <c r="AS84" s="281"/>
      <c r="AT84" s="193" t="s">
        <v>3163</v>
      </c>
      <c r="AU84" s="281"/>
      <c r="AV84" s="237" t="str">
        <f>HYPERLINK("https://www.youtube.com/watch?v=ZrfhNe_zSDk","41.12")</f>
        <v>41.12</v>
      </c>
      <c r="AW84" s="376"/>
      <c r="AX84" s="281"/>
      <c r="AY84" s="281"/>
      <c r="AZ84" s="282"/>
      <c r="BA84" s="282"/>
      <c r="BB84" s="282"/>
      <c r="BC84" s="198" t="s">
        <v>4122</v>
      </c>
      <c r="BD84" s="282"/>
      <c r="BE84" s="493"/>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2794</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2591</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4"/>
      <c r="DG84" s="496" t="s">
        <v>3262</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3410</v>
      </c>
      <c r="J85" s="88" t="s">
        <v>2258</v>
      </c>
      <c r="K85" s="88" t="s">
        <v>3641</v>
      </c>
      <c r="L85" s="88" t="s">
        <v>2363</v>
      </c>
      <c r="M85" s="88" t="s">
        <v>4135</v>
      </c>
      <c r="N85" s="88" t="s">
        <v>4136</v>
      </c>
      <c r="O85" s="88" t="s">
        <v>2011</v>
      </c>
      <c r="P85" s="88" t="s">
        <v>4137</v>
      </c>
      <c r="Q85" s="88" t="s">
        <v>4138</v>
      </c>
      <c r="R85" s="177"/>
      <c r="S85" s="88" t="s">
        <v>1877</v>
      </c>
      <c r="T85" s="88" t="s">
        <v>4139</v>
      </c>
      <c r="U85" s="177"/>
      <c r="V85" s="218" t="s">
        <v>4140</v>
      </c>
      <c r="W85" s="175"/>
      <c r="X85" s="88" t="s">
        <v>4141</v>
      </c>
      <c r="Y85" s="177"/>
      <c r="Z85" s="88" t="s">
        <v>3695</v>
      </c>
      <c r="AA85" s="88" t="s">
        <v>4142</v>
      </c>
      <c r="AB85" s="88" t="s">
        <v>2144</v>
      </c>
      <c r="AC85" s="218" t="s">
        <v>1910</v>
      </c>
      <c r="AD85" s="177"/>
      <c r="AE85" s="88" t="s">
        <v>2614</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1802</v>
      </c>
      <c r="BM85" s="177"/>
      <c r="BN85" s="177"/>
      <c r="BO85" s="177"/>
      <c r="BP85" s="177"/>
      <c r="BQ85" s="177"/>
      <c r="BR85" s="218" t="s">
        <v>4152</v>
      </c>
      <c r="BS85" s="88" t="s">
        <v>4153</v>
      </c>
      <c r="BT85" s="177"/>
      <c r="BU85" s="177"/>
      <c r="BV85" s="177"/>
      <c r="BW85" s="218" t="s">
        <v>4154</v>
      </c>
      <c r="BX85" s="221" t="s">
        <v>685</v>
      </c>
      <c r="BY85" s="88" t="s">
        <v>3127</v>
      </c>
      <c r="BZ85" s="88" t="s">
        <v>4155</v>
      </c>
      <c r="CA85" s="218" t="s">
        <v>3020</v>
      </c>
      <c r="CB85" s="88" t="s">
        <v>4156</v>
      </c>
      <c r="CC85" s="177"/>
      <c r="CD85" s="177"/>
      <c r="CE85" s="88" t="s">
        <v>4157</v>
      </c>
      <c r="CF85" s="88" t="s">
        <v>2032</v>
      </c>
      <c r="CG85" s="177"/>
      <c r="CH85" s="88" t="s">
        <v>4158</v>
      </c>
      <c r="CI85" s="88" t="s">
        <v>4159</v>
      </c>
      <c r="CJ85" s="88" t="s">
        <v>3475</v>
      </c>
      <c r="CK85" s="177"/>
      <c r="CL85" s="177"/>
      <c r="CM85" s="177"/>
      <c r="CN85" s="177"/>
      <c r="CO85" s="91"/>
      <c r="CP85" s="88" t="s">
        <v>1478</v>
      </c>
      <c r="CQ85" s="177"/>
      <c r="CR85" s="178"/>
      <c r="CS85" s="88" t="s">
        <v>636</v>
      </c>
      <c r="CT85" s="177"/>
      <c r="CU85" s="177"/>
      <c r="CV85" s="88" t="s">
        <v>4160</v>
      </c>
      <c r="CW85" s="177"/>
      <c r="CX85" s="177"/>
      <c r="CY85" s="220" t="s">
        <v>4161</v>
      </c>
      <c r="CZ85" s="88" t="s">
        <v>3030</v>
      </c>
      <c r="DA85" s="177"/>
      <c r="DB85" s="218" t="s">
        <v>4162</v>
      </c>
      <c r="DC85" s="88" t="s">
        <v>4163</v>
      </c>
      <c r="DD85" s="177"/>
      <c r="DE85" s="177"/>
      <c r="DF85" s="277"/>
      <c r="DG85" s="277"/>
      <c r="DH85" s="177"/>
      <c r="DI85" s="177"/>
      <c r="DJ85" s="177"/>
      <c r="DK85" s="177"/>
      <c r="DL85" s="88" t="s">
        <v>844</v>
      </c>
      <c r="DM85" s="218" t="s">
        <v>3033</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1812</v>
      </c>
      <c r="J86" s="225" t="s">
        <v>4168</v>
      </c>
      <c r="K86" s="225" t="s">
        <v>2978</v>
      </c>
      <c r="L86" s="225" t="s">
        <v>4169</v>
      </c>
      <c r="M86" s="254"/>
      <c r="N86" s="225" t="s">
        <v>4170</v>
      </c>
      <c r="O86" s="225" t="s">
        <v>4148</v>
      </c>
      <c r="P86" s="225" t="s">
        <v>343</v>
      </c>
      <c r="Q86" s="254"/>
      <c r="R86" s="254"/>
      <c r="S86" s="254"/>
      <c r="T86" s="254"/>
      <c r="U86" s="254"/>
      <c r="V86" s="254"/>
      <c r="W86" s="175"/>
      <c r="X86" s="233" t="s">
        <v>2843</v>
      </c>
      <c r="Y86" s="233" t="s">
        <v>3427</v>
      </c>
      <c r="Z86" s="233" t="s">
        <v>1991</v>
      </c>
      <c r="AA86" s="233" t="s">
        <v>4171</v>
      </c>
      <c r="AB86" s="233" t="s">
        <v>3295</v>
      </c>
      <c r="AC86" s="233" t="s">
        <v>4172</v>
      </c>
      <c r="AD86" s="291"/>
      <c r="AE86" s="233" t="s">
        <v>1919</v>
      </c>
      <c r="AF86" s="233" t="s">
        <v>4173</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2387</v>
      </c>
      <c r="BA86" s="239" t="s">
        <v>4174</v>
      </c>
      <c r="BB86" s="282"/>
      <c r="BC86" s="239" t="s">
        <v>4175</v>
      </c>
      <c r="BD86" s="239" t="s">
        <v>4176</v>
      </c>
      <c r="BE86" s="282"/>
      <c r="BF86" s="282"/>
      <c r="BG86" s="239" t="s">
        <v>2264</v>
      </c>
      <c r="BH86" s="239" t="s">
        <v>4177</v>
      </c>
      <c r="BI86" s="282"/>
      <c r="BJ86" s="239" t="s">
        <v>1595</v>
      </c>
      <c r="BK86" s="282"/>
      <c r="BL86" s="282"/>
      <c r="BM86" s="282"/>
      <c r="BN86" s="282"/>
      <c r="BO86" s="282"/>
      <c r="BP86" s="240" t="s">
        <v>4178</v>
      </c>
      <c r="BQ86" s="240" t="s">
        <v>3587</v>
      </c>
      <c r="BR86" s="240" t="s">
        <v>3749</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2615</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2401</v>
      </c>
      <c r="H87" s="177"/>
      <c r="I87" s="220" t="s">
        <v>4193</v>
      </c>
      <c r="J87" s="88" t="s">
        <v>4194</v>
      </c>
      <c r="K87" s="220" t="s">
        <v>2866</v>
      </c>
      <c r="L87" s="252" t="s">
        <v>1152</v>
      </c>
      <c r="M87" s="177"/>
      <c r="N87" s="220" t="s">
        <v>4195</v>
      </c>
      <c r="O87" s="218" t="s">
        <v>936</v>
      </c>
      <c r="P87" s="220" t="s">
        <v>2037</v>
      </c>
      <c r="Q87" s="177"/>
      <c r="R87" s="177"/>
      <c r="S87" s="177"/>
      <c r="T87" s="177"/>
      <c r="U87" s="177"/>
      <c r="V87" s="177"/>
      <c r="W87" s="175"/>
      <c r="X87" s="220" t="s">
        <v>2541</v>
      </c>
      <c r="Y87" s="218" t="s">
        <v>3521</v>
      </c>
      <c r="Z87" s="218" t="s">
        <v>3235</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1522</v>
      </c>
      <c r="AT87" s="218" t="s">
        <v>4198</v>
      </c>
      <c r="AU87" s="177"/>
      <c r="AV87" s="177"/>
      <c r="AW87" s="177"/>
      <c r="AX87" s="177"/>
      <c r="AY87" s="177"/>
      <c r="AZ87" s="218" t="s">
        <v>1387</v>
      </c>
      <c r="BA87" s="218" t="s">
        <v>254</v>
      </c>
      <c r="BB87" s="218" t="s">
        <v>3773</v>
      </c>
      <c r="BC87" s="218" t="s">
        <v>4148</v>
      </c>
      <c r="BD87" s="220" t="s">
        <v>3178</v>
      </c>
      <c r="BE87" s="177"/>
      <c r="BF87" s="177"/>
      <c r="BG87" s="220" t="s">
        <v>2841</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2851</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88" t="s">
        <v>888</v>
      </c>
      <c r="J88" s="181" t="s">
        <v>3708</v>
      </c>
      <c r="K88" s="180" t="s">
        <v>1905</v>
      </c>
      <c r="L88" s="225" t="s">
        <v>4208</v>
      </c>
      <c r="M88" s="254"/>
      <c r="N88" s="254"/>
      <c r="O88" s="181" t="s">
        <v>558</v>
      </c>
      <c r="P88" s="225" t="s">
        <v>106</v>
      </c>
      <c r="Q88" s="254"/>
      <c r="R88" s="254"/>
      <c r="S88" s="181" t="s">
        <v>2471</v>
      </c>
      <c r="T88" s="254"/>
      <c r="U88" s="254"/>
      <c r="V88" s="254"/>
      <c r="W88" s="175"/>
      <c r="X88" s="111" t="s">
        <v>2171</v>
      </c>
      <c r="Y88" s="434" t="s">
        <v>4209</v>
      </c>
      <c r="Z88" s="434" t="s">
        <v>1991</v>
      </c>
      <c r="AA88" s="434" t="s">
        <v>1321</v>
      </c>
      <c r="AB88" s="185" t="s">
        <v>2039</v>
      </c>
      <c r="AC88" s="185" t="s">
        <v>4210</v>
      </c>
      <c r="AD88" s="291"/>
      <c r="AE88" s="185" t="s">
        <v>3673</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4204</v>
      </c>
      <c r="BE88" s="282"/>
      <c r="BF88" s="282"/>
      <c r="BG88" s="466" t="s">
        <v>1957</v>
      </c>
      <c r="BH88" s="282"/>
      <c r="BI88" s="282"/>
      <c r="BJ88" s="282"/>
      <c r="BK88" s="282"/>
      <c r="BL88" s="282"/>
      <c r="BM88" s="282"/>
      <c r="BN88" s="282"/>
      <c r="BO88" s="282"/>
      <c r="BP88" s="203"/>
      <c r="BQ88" s="296"/>
      <c r="BR88" s="203" t="s">
        <v>2545</v>
      </c>
      <c r="BS88" s="203" t="s">
        <v>3269</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2456</v>
      </c>
      <c r="CL88" s="243"/>
      <c r="CM88" s="297"/>
      <c r="CN88" s="297"/>
      <c r="CO88" s="297"/>
      <c r="CP88" s="297"/>
      <c r="CQ88" s="297"/>
      <c r="CR88" s="178"/>
      <c r="CS88" s="210" t="s">
        <v>2840</v>
      </c>
      <c r="CT88" s="210" t="s">
        <v>3733</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3662</v>
      </c>
      <c r="K89" s="220" t="s">
        <v>2533</v>
      </c>
      <c r="L89" s="220" t="s">
        <v>4220</v>
      </c>
      <c r="M89" s="87" t="str">
        <f>HYPERLINK("https://www.twitch.tv/videos/204820156","2:20.22")</f>
        <v>2:20.22</v>
      </c>
      <c r="N89" s="220" t="s">
        <v>4221</v>
      </c>
      <c r="O89" s="220" t="s">
        <v>813</v>
      </c>
      <c r="P89" s="451" t="s">
        <v>3237</v>
      </c>
      <c r="Q89" s="220"/>
      <c r="R89" s="220"/>
      <c r="S89" s="220"/>
      <c r="T89" s="220"/>
      <c r="U89" s="220"/>
      <c r="V89" s="177"/>
      <c r="W89" s="175"/>
      <c r="X89" s="220" t="s">
        <v>657</v>
      </c>
      <c r="Y89" s="223" t="s">
        <v>4222</v>
      </c>
      <c r="Z89" s="220" t="s">
        <v>395</v>
      </c>
      <c r="AA89" s="220" t="s">
        <v>4028</v>
      </c>
      <c r="AB89" s="220" t="s">
        <v>3295</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2613</v>
      </c>
      <c r="AU89" s="177"/>
      <c r="AV89" s="220"/>
      <c r="AW89" s="220"/>
      <c r="AX89" s="220"/>
      <c r="AY89" s="220"/>
      <c r="AZ89" s="220" t="s">
        <v>4139</v>
      </c>
      <c r="BA89" s="220" t="s">
        <v>4225</v>
      </c>
      <c r="BB89" s="220" t="s">
        <v>592</v>
      </c>
      <c r="BC89" s="220" t="s">
        <v>3364</v>
      </c>
      <c r="BD89" s="220" t="s">
        <v>4226</v>
      </c>
      <c r="BE89" s="220"/>
      <c r="BF89" s="220"/>
      <c r="BG89" s="220" t="s">
        <v>1509</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2742</v>
      </c>
      <c r="CM89" s="220"/>
      <c r="CN89" s="220"/>
      <c r="CO89" s="220"/>
      <c r="CP89" s="220"/>
      <c r="CQ89" s="220"/>
      <c r="CR89" s="178"/>
      <c r="CS89" s="220" t="s">
        <v>3403</v>
      </c>
      <c r="CT89" s="220" t="s">
        <v>2411</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88" t="s">
        <v>4238</v>
      </c>
      <c r="J90" s="388" t="s">
        <v>4239</v>
      </c>
      <c r="K90" s="388" t="s">
        <v>445</v>
      </c>
      <c r="L90" s="388" t="s">
        <v>2996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1657</v>
      </c>
      <c r="I91" s="220" t="s">
        <v>4243</v>
      </c>
      <c r="J91" s="220" t="s">
        <v>1541</v>
      </c>
      <c r="K91" s="218" t="s">
        <v>3145</v>
      </c>
      <c r="L91" s="218" t="s">
        <v>4244</v>
      </c>
      <c r="M91" s="177"/>
      <c r="N91" s="218" t="s">
        <v>1700</v>
      </c>
      <c r="O91" s="218" t="s">
        <v>3804</v>
      </c>
      <c r="P91" s="220" t="s">
        <v>2578</v>
      </c>
      <c r="Q91" s="218" t="s">
        <v>4245</v>
      </c>
      <c r="R91" s="177"/>
      <c r="S91" s="220" t="s">
        <v>4246</v>
      </c>
      <c r="T91" s="177"/>
      <c r="U91" s="177"/>
      <c r="V91" s="218" t="s">
        <v>4247</v>
      </c>
      <c r="W91" s="175"/>
      <c r="X91" s="218" t="s">
        <v>4248</v>
      </c>
      <c r="Y91" s="218" t="s">
        <v>4249</v>
      </c>
      <c r="Z91" s="220" t="s">
        <v>2555</v>
      </c>
      <c r="AA91" s="218" t="s">
        <v>1387</v>
      </c>
      <c r="AB91" s="220" t="s">
        <v>4250</v>
      </c>
      <c r="AC91" s="220" t="s">
        <v>3554</v>
      </c>
      <c r="AD91" s="218" t="s">
        <v>194</v>
      </c>
      <c r="AE91" s="218" t="s">
        <v>2910</v>
      </c>
      <c r="AF91" s="220" t="s">
        <v>4251</v>
      </c>
      <c r="AG91" s="220" t="s">
        <v>1077</v>
      </c>
      <c r="AH91" s="218"/>
      <c r="AI91" s="218" t="s">
        <v>571</v>
      </c>
      <c r="AJ91" s="218" t="s">
        <v>4252</v>
      </c>
      <c r="AK91" s="175"/>
      <c r="AL91" s="177"/>
      <c r="AM91" s="220" t="s">
        <v>274</v>
      </c>
      <c r="AN91" s="218" t="s">
        <v>4253</v>
      </c>
      <c r="AO91" s="218" t="s">
        <v>3206</v>
      </c>
      <c r="AP91" s="218" t="s">
        <v>4254</v>
      </c>
      <c r="AQ91" s="218" t="s">
        <v>1112</v>
      </c>
      <c r="AR91" s="218" t="s">
        <v>1692</v>
      </c>
      <c r="AS91" s="218" t="s">
        <v>4255</v>
      </c>
      <c r="AT91" s="218" t="s">
        <v>4256</v>
      </c>
      <c r="AU91" s="218" t="s">
        <v>4257</v>
      </c>
      <c r="AV91" s="177"/>
      <c r="AW91" s="218" t="s">
        <v>2865</v>
      </c>
      <c r="AX91" s="218" t="s">
        <v>4258</v>
      </c>
      <c r="AY91" s="218"/>
      <c r="AZ91" s="177"/>
      <c r="BA91" s="218" t="s">
        <v>4259</v>
      </c>
      <c r="BB91" s="218" t="s">
        <v>4260</v>
      </c>
      <c r="BC91" s="218" t="s">
        <v>3147</v>
      </c>
      <c r="BD91" s="218" t="s">
        <v>1517</v>
      </c>
      <c r="BE91" s="218" t="s">
        <v>4261</v>
      </c>
      <c r="BF91" s="177"/>
      <c r="BG91" s="218" t="s">
        <v>4262</v>
      </c>
      <c r="BH91" s="218" t="s">
        <v>4263</v>
      </c>
      <c r="BI91" s="218"/>
      <c r="BJ91" s="220" t="s">
        <v>223</v>
      </c>
      <c r="BK91" s="177"/>
      <c r="BL91" s="220" t="s">
        <v>2844</v>
      </c>
      <c r="BM91" s="220" t="s">
        <v>4264</v>
      </c>
      <c r="BN91" s="218" t="s">
        <v>4265</v>
      </c>
      <c r="BO91" s="218"/>
      <c r="BP91" s="177"/>
      <c r="BQ91" s="177"/>
      <c r="BR91" s="220" t="s">
        <v>4266</v>
      </c>
      <c r="BS91" s="218" t="s">
        <v>3049</v>
      </c>
      <c r="BT91" s="177"/>
      <c r="BU91" s="218" t="s">
        <v>2064</v>
      </c>
      <c r="BV91" s="177"/>
      <c r="BW91" s="218" t="s">
        <v>4267</v>
      </c>
      <c r="BX91" s="177"/>
      <c r="BY91" s="220" t="s">
        <v>1630</v>
      </c>
      <c r="BZ91" s="220" t="s">
        <v>4268</v>
      </c>
      <c r="CA91" s="220" t="s">
        <v>4269</v>
      </c>
      <c r="CB91" s="177"/>
      <c r="CC91" s="218" t="s">
        <v>4270</v>
      </c>
      <c r="CD91" s="220"/>
      <c r="CE91" s="218" t="s">
        <v>4271</v>
      </c>
      <c r="CF91" s="220" t="s">
        <v>1597</v>
      </c>
      <c r="CG91" s="177"/>
      <c r="CH91" s="177"/>
      <c r="CI91" s="220" t="s">
        <v>4272</v>
      </c>
      <c r="CJ91" s="177"/>
      <c r="CK91" s="220" t="s">
        <v>3287</v>
      </c>
      <c r="CL91" s="220" t="s">
        <v>4144</v>
      </c>
      <c r="CM91" s="177"/>
      <c r="CN91" s="220" t="s">
        <v>3537</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2754</v>
      </c>
      <c r="DH91" s="177"/>
      <c r="DI91" s="220"/>
      <c r="DJ91" s="218" t="s">
        <v>3834</v>
      </c>
      <c r="DK91" s="220" t="s">
        <v>4277</v>
      </c>
      <c r="DL91" s="88" t="s">
        <v>4040</v>
      </c>
      <c r="DM91" s="220" t="s">
        <v>1846</v>
      </c>
      <c r="DN91" s="220" t="s">
        <v>4278</v>
      </c>
      <c r="DO91" s="177"/>
      <c r="DP91" s="177"/>
      <c r="DQ91" s="218" t="s">
        <v>831</v>
      </c>
      <c r="DR91" s="218" t="s">
        <v>2538</v>
      </c>
      <c r="DS91" s="220" t="s">
        <v>4279</v>
      </c>
      <c r="DT91" s="220" t="s">
        <v>3253</v>
      </c>
      <c r="DU91" s="218" t="s">
        <v>2378</v>
      </c>
      <c r="DV91" s="220" t="s">
        <v>975</v>
      </c>
      <c r="DW91" s="218" t="s">
        <v>4280</v>
      </c>
      <c r="DX91" s="218" t="s">
        <v>1096</v>
      </c>
      <c r="DY91" s="220" t="s">
        <v>4281</v>
      </c>
      <c r="DZ91" s="220" t="s">
        <v>1630</v>
      </c>
      <c r="EA91" s="268" t="s">
        <v>1219</v>
      </c>
    </row>
    <row r="92" ht="15.75" customHeight="1">
      <c r="A92" s="498" t="s">
        <v>4282</v>
      </c>
      <c r="B92" s="99" t="s">
        <v>4283</v>
      </c>
      <c r="C92" s="100" t="s">
        <v>1222</v>
      </c>
      <c r="D92" s="101" t="s">
        <v>1222</v>
      </c>
      <c r="E92" s="102" t="s">
        <v>1222</v>
      </c>
      <c r="F92" s="103" t="s">
        <v>4284</v>
      </c>
      <c r="G92" s="99" t="s">
        <v>4285</v>
      </c>
      <c r="H92" s="225" t="s">
        <v>3909</v>
      </c>
      <c r="I92" s="181" t="s">
        <v>4286</v>
      </c>
      <c r="J92" s="181" t="s">
        <v>4287</v>
      </c>
      <c r="K92" s="181" t="s">
        <v>1438</v>
      </c>
      <c r="L92" s="181" t="s">
        <v>1432</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3247</v>
      </c>
      <c r="AD92" s="233"/>
      <c r="AE92" s="185" t="s">
        <v>3122</v>
      </c>
      <c r="AF92" s="111" t="s">
        <v>1829</v>
      </c>
      <c r="AG92" s="185" t="s">
        <v>4294</v>
      </c>
      <c r="AH92" s="257"/>
      <c r="AI92" s="111" t="s">
        <v>2156</v>
      </c>
      <c r="AJ92" s="233" t="s">
        <v>4295</v>
      </c>
      <c r="AK92" s="175"/>
      <c r="AL92" s="193" t="s">
        <v>2734</v>
      </c>
      <c r="AM92" s="235" t="s">
        <v>1504</v>
      </c>
      <c r="AN92" s="281"/>
      <c r="AO92" s="189" t="s">
        <v>4296</v>
      </c>
      <c r="AP92" s="193" t="s">
        <v>4297</v>
      </c>
      <c r="AQ92" s="193" t="s">
        <v>4298</v>
      </c>
      <c r="AR92" s="193" t="s">
        <v>4299</v>
      </c>
      <c r="AS92" s="189" t="s">
        <v>4300</v>
      </c>
      <c r="AT92" s="193" t="s">
        <v>4301</v>
      </c>
      <c r="AU92" s="193" t="s">
        <v>4302</v>
      </c>
      <c r="AV92" s="281"/>
      <c r="AW92" s="189" t="s">
        <v>3600</v>
      </c>
      <c r="AX92" s="235" t="s">
        <v>4303</v>
      </c>
      <c r="AY92" s="235"/>
      <c r="AZ92" s="282"/>
      <c r="BA92" s="198" t="s">
        <v>4304</v>
      </c>
      <c r="BB92" s="198" t="s">
        <v>2613</v>
      </c>
      <c r="BC92" s="198" t="s">
        <v>130</v>
      </c>
      <c r="BD92" s="239" t="s">
        <v>2510</v>
      </c>
      <c r="BE92" s="198" t="s">
        <v>2265</v>
      </c>
      <c r="BF92" s="282"/>
      <c r="BG92" s="198" t="s">
        <v>4305</v>
      </c>
      <c r="BH92" s="239" t="s">
        <v>801</v>
      </c>
      <c r="BI92" s="282"/>
      <c r="BJ92" s="403" t="s">
        <v>4306</v>
      </c>
      <c r="BK92" s="198" t="s">
        <v>4307</v>
      </c>
      <c r="BL92" s="198" t="s">
        <v>3537</v>
      </c>
      <c r="BM92" s="282"/>
      <c r="BN92" s="239" t="s">
        <v>4308</v>
      </c>
      <c r="BO92" s="239"/>
      <c r="BP92" s="296"/>
      <c r="BQ92" s="203" t="s">
        <v>2051</v>
      </c>
      <c r="BR92" s="240" t="s">
        <v>4023</v>
      </c>
      <c r="BS92" s="203" t="s">
        <v>4309</v>
      </c>
      <c r="BT92" s="203" t="s">
        <v>4310</v>
      </c>
      <c r="BU92" s="203" t="s">
        <v>4311</v>
      </c>
      <c r="BV92" s="296"/>
      <c r="BW92" s="139" t="s">
        <v>2763</v>
      </c>
      <c r="BX92" s="296"/>
      <c r="BY92" s="139" t="s">
        <v>3053</v>
      </c>
      <c r="BZ92" s="139" t="s">
        <v>4312</v>
      </c>
      <c r="CA92" s="139" t="s">
        <v>4313</v>
      </c>
      <c r="CB92" s="240" t="s">
        <v>1940</v>
      </c>
      <c r="CC92" s="240" t="s">
        <v>4314</v>
      </c>
      <c r="CD92" s="240"/>
      <c r="CE92" s="262" t="s">
        <v>4315</v>
      </c>
      <c r="CF92" s="262" t="s">
        <v>4316</v>
      </c>
      <c r="CG92" s="243" t="s">
        <v>4317</v>
      </c>
      <c r="CH92" s="243" t="s">
        <v>4318</v>
      </c>
      <c r="CI92" s="243"/>
      <c r="CJ92" s="262" t="s">
        <v>4319</v>
      </c>
      <c r="CK92" s="394" t="s">
        <v>2774</v>
      </c>
      <c r="CL92" s="147" t="s">
        <v>2037</v>
      </c>
      <c r="CM92" s="297"/>
      <c r="CN92" s="243" t="s">
        <v>4320</v>
      </c>
      <c r="CO92" s="297"/>
      <c r="CP92" s="297"/>
      <c r="CQ92" s="243" t="s">
        <v>2761</v>
      </c>
      <c r="CR92" s="178"/>
      <c r="CS92" s="210" t="s">
        <v>985</v>
      </c>
      <c r="CT92" s="210" t="s">
        <v>4321</v>
      </c>
      <c r="CU92" s="210" t="s">
        <v>4322</v>
      </c>
      <c r="CV92" s="210" t="s">
        <v>442</v>
      </c>
      <c r="CW92" s="300"/>
      <c r="CX92" s="300"/>
      <c r="CY92" s="159" t="s">
        <v>4323</v>
      </c>
      <c r="CZ92" s="159" t="s">
        <v>3251</v>
      </c>
      <c r="DA92" s="210" t="s">
        <v>4324</v>
      </c>
      <c r="DB92" s="210" t="s">
        <v>4220</v>
      </c>
      <c r="DC92" s="210" t="s">
        <v>4325</v>
      </c>
      <c r="DD92" s="246" t="s">
        <v>4326</v>
      </c>
      <c r="DE92" s="246"/>
      <c r="DF92" s="285" t="s">
        <v>4327</v>
      </c>
      <c r="DG92" s="250"/>
      <c r="DH92" s="285" t="s">
        <v>4328</v>
      </c>
      <c r="DI92" s="285"/>
      <c r="DJ92" s="285" t="s">
        <v>4329</v>
      </c>
      <c r="DK92" s="285" t="s">
        <v>1957</v>
      </c>
      <c r="DL92" s="306" t="s">
        <v>4330</v>
      </c>
      <c r="DM92" s="285" t="s">
        <v>2977</v>
      </c>
      <c r="DN92" s="263"/>
      <c r="DO92" s="285" t="s">
        <v>4331</v>
      </c>
      <c r="DP92" s="250" t="s">
        <v>4332</v>
      </c>
      <c r="DQ92" s="285" t="s">
        <v>2917</v>
      </c>
      <c r="DR92" s="263"/>
      <c r="DS92" s="285" t="s">
        <v>4333</v>
      </c>
      <c r="DT92" s="285" t="s">
        <v>1528</v>
      </c>
      <c r="DU92" s="285" t="s">
        <v>4334</v>
      </c>
      <c r="DV92" s="285" t="s">
        <v>4335</v>
      </c>
      <c r="DW92" s="285" t="s">
        <v>4336</v>
      </c>
      <c r="DX92" s="250" t="s">
        <v>2405</v>
      </c>
      <c r="DY92" s="285" t="s">
        <v>1584</v>
      </c>
      <c r="DZ92" s="250" t="s">
        <v>2456</v>
      </c>
      <c r="EA92" s="265" t="s">
        <v>4337</v>
      </c>
    </row>
    <row r="93" ht="15.75" customHeight="1">
      <c r="A93" s="174" t="s">
        <v>4338</v>
      </c>
      <c r="B93" s="80" t="s">
        <v>4339</v>
      </c>
      <c r="C93" s="81" t="s">
        <v>1222</v>
      </c>
      <c r="D93" s="82" t="s">
        <v>1222</v>
      </c>
      <c r="E93" s="83" t="s">
        <v>1222</v>
      </c>
      <c r="F93" s="84" t="s">
        <v>1222</v>
      </c>
      <c r="G93" s="80" t="s">
        <v>4340</v>
      </c>
      <c r="H93" s="220" t="s">
        <v>3871</v>
      </c>
      <c r="I93" s="220" t="s">
        <v>4065</v>
      </c>
      <c r="J93" s="220" t="s">
        <v>1230</v>
      </c>
      <c r="K93" s="220" t="s">
        <v>4096</v>
      </c>
      <c r="L93" s="220" t="s">
        <v>985</v>
      </c>
      <c r="M93" s="220" t="s">
        <v>4341</v>
      </c>
      <c r="N93" s="220" t="s">
        <v>4342</v>
      </c>
      <c r="O93" s="220" t="s">
        <v>224</v>
      </c>
      <c r="P93" s="220" t="s">
        <v>1661</v>
      </c>
      <c r="Q93" s="177"/>
      <c r="R93" s="177"/>
      <c r="S93" s="220" t="s">
        <v>183</v>
      </c>
      <c r="T93" s="177"/>
      <c r="U93" s="220" t="s">
        <v>151</v>
      </c>
      <c r="V93" s="177"/>
      <c r="W93" s="175"/>
      <c r="X93" s="220" t="s">
        <v>1679</v>
      </c>
      <c r="Y93" s="220" t="s">
        <v>4343</v>
      </c>
      <c r="Z93" s="220" t="s">
        <v>4344</v>
      </c>
      <c r="AA93" s="220" t="s">
        <v>4345</v>
      </c>
      <c r="AB93" s="220" t="s">
        <v>4346</v>
      </c>
      <c r="AC93" s="220" t="s">
        <v>3993</v>
      </c>
      <c r="AD93" s="220" t="s">
        <v>4347</v>
      </c>
      <c r="AE93" s="220" t="s">
        <v>1882</v>
      </c>
      <c r="AF93" s="220" t="s">
        <v>3720</v>
      </c>
      <c r="AG93" s="220" t="s">
        <v>4348</v>
      </c>
      <c r="AH93" s="220"/>
      <c r="AI93" s="220" t="s">
        <v>3634</v>
      </c>
      <c r="AJ93" s="220" t="s">
        <v>4349</v>
      </c>
      <c r="AK93" s="175"/>
      <c r="AL93" s="220" t="s">
        <v>1813</v>
      </c>
      <c r="AM93" s="220" t="s">
        <v>3506</v>
      </c>
      <c r="AN93" s="177"/>
      <c r="AO93" s="177"/>
      <c r="AP93" s="177"/>
      <c r="AQ93" s="220" t="s">
        <v>2807</v>
      </c>
      <c r="AR93" s="177"/>
      <c r="AS93" s="220" t="s">
        <v>4350</v>
      </c>
      <c r="AT93" s="220" t="s">
        <v>4351</v>
      </c>
      <c r="AU93" s="177"/>
      <c r="AV93" s="177"/>
      <c r="AW93" s="177"/>
      <c r="AX93" s="177"/>
      <c r="AY93" s="177"/>
      <c r="AZ93" s="220" t="s">
        <v>4352</v>
      </c>
      <c r="BA93" s="220" t="s">
        <v>4353</v>
      </c>
      <c r="BB93" s="220" t="s">
        <v>1490</v>
      </c>
      <c r="BC93" s="220" t="s">
        <v>1792</v>
      </c>
      <c r="BD93" s="220" t="s">
        <v>4354</v>
      </c>
      <c r="BE93" s="220" t="s">
        <v>3270</v>
      </c>
      <c r="BF93" s="220" t="s">
        <v>3805</v>
      </c>
      <c r="BG93" s="220" t="s">
        <v>3995</v>
      </c>
      <c r="BH93" s="220" t="s">
        <v>762</v>
      </c>
      <c r="BI93" s="220"/>
      <c r="BJ93" s="220" t="s">
        <v>4355</v>
      </c>
      <c r="BK93" s="177"/>
      <c r="BL93" s="220" t="s">
        <v>2962</v>
      </c>
      <c r="BM93" s="220" t="s">
        <v>2107</v>
      </c>
      <c r="BN93" s="177"/>
      <c r="BO93" s="177"/>
      <c r="BP93" s="218"/>
      <c r="BQ93" s="220" t="s">
        <v>4356</v>
      </c>
      <c r="BR93" s="220" t="s">
        <v>1969</v>
      </c>
      <c r="BS93" s="220" t="s">
        <v>1638</v>
      </c>
      <c r="BT93" s="220" t="s">
        <v>4357</v>
      </c>
      <c r="BU93" s="220" t="s">
        <v>208</v>
      </c>
      <c r="BV93" s="220" t="s">
        <v>4358</v>
      </c>
      <c r="BW93" s="177"/>
      <c r="BX93" s="220" t="s">
        <v>4359</v>
      </c>
      <c r="BY93" s="220" t="s">
        <v>4360</v>
      </c>
      <c r="BZ93" s="177"/>
      <c r="CA93" s="220" t="s">
        <v>435</v>
      </c>
      <c r="CB93" s="220" t="s">
        <v>1079</v>
      </c>
      <c r="CC93" s="177"/>
      <c r="CD93" s="177"/>
      <c r="CE93" s="220" t="s">
        <v>3943</v>
      </c>
      <c r="CF93" s="220" t="s">
        <v>1241</v>
      </c>
      <c r="CG93" s="220" t="s">
        <v>4361</v>
      </c>
      <c r="CH93" s="220" t="s">
        <v>4362</v>
      </c>
      <c r="CI93" s="220" t="s">
        <v>4363</v>
      </c>
      <c r="CJ93" s="220" t="s">
        <v>4364</v>
      </c>
      <c r="CK93" s="220" t="s">
        <v>4365</v>
      </c>
      <c r="CL93" s="220" t="s">
        <v>3436</v>
      </c>
      <c r="CM93" s="220" t="s">
        <v>4366</v>
      </c>
      <c r="CN93" s="220" t="s">
        <v>1140</v>
      </c>
      <c r="CO93" s="220"/>
      <c r="CP93" s="220" t="s">
        <v>4367</v>
      </c>
      <c r="CQ93" s="177"/>
      <c r="CR93" s="178"/>
      <c r="CS93" s="220" t="s">
        <v>1851</v>
      </c>
      <c r="CT93" s="220" t="s">
        <v>4368</v>
      </c>
      <c r="CU93" s="220" t="s">
        <v>4369</v>
      </c>
      <c r="CV93" s="220" t="s">
        <v>2100</v>
      </c>
      <c r="CW93" s="220" t="s">
        <v>4370</v>
      </c>
      <c r="CX93" s="220" t="s">
        <v>884</v>
      </c>
      <c r="CY93" s="220" t="s">
        <v>4371</v>
      </c>
      <c r="CZ93" s="220" t="s">
        <v>2502</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2713</v>
      </c>
      <c r="G94" s="99" t="s">
        <v>4284</v>
      </c>
      <c r="H94" s="254"/>
      <c r="I94" s="181" t="s">
        <v>2830</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1222</v>
      </c>
      <c r="E95" s="83" t="s">
        <v>1222</v>
      </c>
      <c r="F95" s="84" t="s">
        <v>3487</v>
      </c>
      <c r="G95" s="80" t="s">
        <v>1313</v>
      </c>
      <c r="H95" s="88" t="s">
        <v>2757</v>
      </c>
      <c r="I95" s="88" t="s">
        <v>4381</v>
      </c>
      <c r="J95" s="88" t="s">
        <v>4382</v>
      </c>
      <c r="K95" s="252" t="s">
        <v>4383</v>
      </c>
      <c r="L95" s="88" t="s">
        <v>3147</v>
      </c>
      <c r="M95" s="88" t="s">
        <v>4384</v>
      </c>
      <c r="N95" s="88" t="s">
        <v>4385</v>
      </c>
      <c r="O95" s="88" t="s">
        <v>4386</v>
      </c>
      <c r="P95" s="252" t="s">
        <v>4387</v>
      </c>
      <c r="Q95" s="88" t="s">
        <v>4388</v>
      </c>
      <c r="R95" s="88" t="s">
        <v>3566</v>
      </c>
      <c r="S95" s="88" t="s">
        <v>4389</v>
      </c>
      <c r="T95" s="177"/>
      <c r="U95" s="88" t="s">
        <v>462</v>
      </c>
      <c r="V95" s="88" t="s">
        <v>4390</v>
      </c>
      <c r="W95" s="175"/>
      <c r="X95" s="88" t="s">
        <v>4391</v>
      </c>
      <c r="Y95" s="88" t="s">
        <v>4392</v>
      </c>
      <c r="Z95" s="88" t="s">
        <v>4393</v>
      </c>
      <c r="AA95" s="88" t="s">
        <v>1612</v>
      </c>
      <c r="AB95" s="252" t="s">
        <v>3098</v>
      </c>
      <c r="AC95" s="252" t="s">
        <v>3359</v>
      </c>
      <c r="AD95" s="218"/>
      <c r="AE95" s="88" t="s">
        <v>753</v>
      </c>
      <c r="AF95" s="88" t="s">
        <v>4394</v>
      </c>
      <c r="AG95" s="88" t="s">
        <v>4395</v>
      </c>
      <c r="AH95" s="220"/>
      <c r="AI95" s="88" t="s">
        <v>3756</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3007</v>
      </c>
      <c r="BB95" s="252" t="s">
        <v>3773</v>
      </c>
      <c r="BC95" s="88" t="s">
        <v>3945</v>
      </c>
      <c r="BD95" s="88" t="s">
        <v>4403</v>
      </c>
      <c r="BE95" s="88" t="s">
        <v>4404</v>
      </c>
      <c r="BF95" s="88" t="s">
        <v>1164</v>
      </c>
      <c r="BG95" s="88" t="s">
        <v>1512</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2775</v>
      </c>
      <c r="CF95" s="88" t="s">
        <v>204</v>
      </c>
      <c r="CG95" s="88" t="s">
        <v>1604</v>
      </c>
      <c r="CH95" s="177"/>
      <c r="CI95" s="252" t="s">
        <v>2128</v>
      </c>
      <c r="CJ95" s="177"/>
      <c r="CK95" s="88" t="s">
        <v>4412</v>
      </c>
      <c r="CL95" s="252" t="s">
        <v>3882</v>
      </c>
      <c r="CM95" s="177"/>
      <c r="CN95" s="177"/>
      <c r="CO95" s="177"/>
      <c r="CP95" s="177"/>
      <c r="CQ95" s="88" t="s">
        <v>4413</v>
      </c>
      <c r="CR95" s="178"/>
      <c r="CS95" s="88" t="s">
        <v>4414</v>
      </c>
      <c r="CT95" s="88" t="s">
        <v>4415</v>
      </c>
      <c r="CU95" s="88" t="s">
        <v>4416</v>
      </c>
      <c r="CV95" s="88" t="s">
        <v>4417</v>
      </c>
      <c r="CW95" s="252" t="s">
        <v>4418</v>
      </c>
      <c r="CX95" s="88" t="s">
        <v>2625</v>
      </c>
      <c r="CY95" s="88" t="s">
        <v>4419</v>
      </c>
      <c r="CZ95" s="88" t="s">
        <v>1529</v>
      </c>
      <c r="DA95" s="177"/>
      <c r="DB95" s="177"/>
      <c r="DC95" s="177"/>
      <c r="DD95" s="88" t="s">
        <v>362</v>
      </c>
      <c r="DE95" s="88"/>
      <c r="DF95" s="177"/>
      <c r="DG95" s="177"/>
      <c r="DH95" s="177"/>
      <c r="DI95" s="177"/>
      <c r="DJ95" s="94" t="s">
        <v>196</v>
      </c>
      <c r="DK95" s="218" t="s">
        <v>3218</v>
      </c>
      <c r="DL95" s="177"/>
      <c r="DM95" s="177"/>
      <c r="DN95" s="177"/>
      <c r="DO95" s="220"/>
      <c r="DP95" s="220"/>
      <c r="DQ95" s="177"/>
      <c r="DR95" s="218" t="s">
        <v>2052</v>
      </c>
      <c r="DS95" s="177"/>
      <c r="DT95" s="177"/>
      <c r="DU95" s="177"/>
      <c r="DV95" s="218" t="s">
        <v>2246</v>
      </c>
      <c r="DW95" s="177"/>
      <c r="DX95" s="177"/>
      <c r="DY95" s="177"/>
      <c r="DZ95" s="177"/>
      <c r="EA95" s="268" t="s">
        <v>1856</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1694</v>
      </c>
      <c r="L96" s="255" t="s">
        <v>4424</v>
      </c>
      <c r="M96" s="255" t="s">
        <v>4425</v>
      </c>
      <c r="N96" s="255" t="s">
        <v>1247</v>
      </c>
      <c r="O96" s="255" t="s">
        <v>1566</v>
      </c>
      <c r="P96" s="180" t="s">
        <v>3521</v>
      </c>
      <c r="Q96" s="180" t="s">
        <v>4426</v>
      </c>
      <c r="R96" s="254"/>
      <c r="S96" s="254"/>
      <c r="T96" s="254"/>
      <c r="U96" s="254"/>
      <c r="V96" s="254"/>
      <c r="W96" s="175"/>
      <c r="X96" s="318" t="s">
        <v>4427</v>
      </c>
      <c r="Y96" s="501" t="s">
        <v>4428</v>
      </c>
      <c r="Z96" s="318" t="s">
        <v>4274</v>
      </c>
      <c r="AA96" s="318" t="s">
        <v>4429</v>
      </c>
      <c r="AB96" s="501" t="s">
        <v>4246</v>
      </c>
      <c r="AC96" s="318"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2422</v>
      </c>
      <c r="BE96" s="239" t="s">
        <v>4436</v>
      </c>
      <c r="BF96" s="239" t="s">
        <v>4437</v>
      </c>
      <c r="BG96" s="198" t="s">
        <v>2099</v>
      </c>
      <c r="BH96" s="197"/>
      <c r="BI96" s="239" t="s">
        <v>4438</v>
      </c>
      <c r="BJ96" s="198" t="s">
        <v>4439</v>
      </c>
      <c r="BK96" s="282"/>
      <c r="BL96" s="239" t="s">
        <v>4440</v>
      </c>
      <c r="BM96" s="239" t="s">
        <v>4441</v>
      </c>
      <c r="BN96" s="239" t="s">
        <v>4442</v>
      </c>
      <c r="BO96" s="239"/>
      <c r="BP96" s="240"/>
      <c r="BQ96" s="240" t="s">
        <v>3411</v>
      </c>
      <c r="BR96" s="240" t="s">
        <v>2963</v>
      </c>
      <c r="BS96" s="240" t="s">
        <v>4443</v>
      </c>
      <c r="BT96" s="240" t="s">
        <v>3950</v>
      </c>
      <c r="BU96" s="203" t="s">
        <v>2146</v>
      </c>
      <c r="BV96" s="296"/>
      <c r="BW96" s="203" t="s">
        <v>859</v>
      </c>
      <c r="BX96" s="240" t="s">
        <v>4444</v>
      </c>
      <c r="BY96" s="203" t="s">
        <v>4445</v>
      </c>
      <c r="BZ96" s="296"/>
      <c r="CA96" s="296"/>
      <c r="CB96" s="296"/>
      <c r="CC96" s="296"/>
      <c r="CD96" s="296"/>
      <c r="CE96" s="262" t="s">
        <v>4446</v>
      </c>
      <c r="CF96" s="262" t="s">
        <v>4447</v>
      </c>
      <c r="CG96" s="262" t="s">
        <v>2819</v>
      </c>
      <c r="CH96" s="262" t="s">
        <v>4448</v>
      </c>
      <c r="CI96" s="243" t="s">
        <v>3173</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2983</v>
      </c>
      <c r="DA96" s="300"/>
      <c r="DB96" s="300"/>
      <c r="DC96" s="300"/>
      <c r="DD96" s="210" t="s">
        <v>4457</v>
      </c>
      <c r="DE96" s="210"/>
      <c r="DF96" s="285" t="s">
        <v>3059</v>
      </c>
      <c r="DG96" s="263"/>
      <c r="DH96" s="263"/>
      <c r="DI96" s="250"/>
      <c r="DJ96" s="263"/>
      <c r="DK96" s="250" t="s">
        <v>3540</v>
      </c>
      <c r="DL96" s="250" t="s">
        <v>2956</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3577</v>
      </c>
      <c r="L97" s="220" t="s">
        <v>4003</v>
      </c>
      <c r="M97" s="177"/>
      <c r="N97" s="218" t="s">
        <v>3318</v>
      </c>
      <c r="O97" s="220" t="s">
        <v>4464</v>
      </c>
      <c r="P97" s="218" t="s">
        <v>3902</v>
      </c>
      <c r="Q97" s="177"/>
      <c r="R97" s="177"/>
      <c r="S97" s="177"/>
      <c r="T97" s="177"/>
      <c r="U97" s="177"/>
      <c r="V97" s="177"/>
      <c r="W97" s="175"/>
      <c r="X97" s="177"/>
      <c r="Y97" s="218" t="s">
        <v>3005</v>
      </c>
      <c r="Z97" s="220" t="s">
        <v>4465</v>
      </c>
      <c r="AA97" s="220" t="s">
        <v>3307</v>
      </c>
      <c r="AB97" s="177"/>
      <c r="AC97" s="220" t="s">
        <v>3181</v>
      </c>
      <c r="AD97" s="177"/>
      <c r="AE97" s="220" t="s">
        <v>2755</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1749</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3043</v>
      </c>
      <c r="BY97" s="177"/>
      <c r="BZ97" s="177"/>
      <c r="CA97" s="177"/>
      <c r="CB97" s="177"/>
      <c r="CC97" s="177"/>
      <c r="CD97" s="177"/>
      <c r="CE97" s="220" t="s">
        <v>4472</v>
      </c>
      <c r="CF97" s="220" t="s">
        <v>4260</v>
      </c>
      <c r="CG97" s="177"/>
      <c r="CH97" s="220" t="s">
        <v>4473</v>
      </c>
      <c r="CI97" s="177"/>
      <c r="CJ97" s="220" t="s">
        <v>4474</v>
      </c>
      <c r="CK97" s="88" t="s">
        <v>1928</v>
      </c>
      <c r="CL97" s="177"/>
      <c r="CM97" s="177"/>
      <c r="CN97" s="177"/>
      <c r="CO97" s="177"/>
      <c r="CP97" s="177"/>
      <c r="CQ97" s="177"/>
      <c r="CR97" s="178"/>
      <c r="CS97" s="220" t="s">
        <v>4475</v>
      </c>
      <c r="CT97" s="177"/>
      <c r="CU97" s="220" t="s">
        <v>2637</v>
      </c>
      <c r="CV97" s="220" t="s">
        <v>2363</v>
      </c>
      <c r="CW97" s="177"/>
      <c r="CX97" s="177"/>
      <c r="CY97" s="220" t="s">
        <v>4476</v>
      </c>
      <c r="CZ97" s="220" t="s">
        <v>1617</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1222</v>
      </c>
      <c r="E98" s="102" t="s">
        <v>853</v>
      </c>
      <c r="F98" s="103" t="s">
        <v>425</v>
      </c>
      <c r="G98" s="99" t="s">
        <v>4480</v>
      </c>
      <c r="H98" s="225" t="s">
        <v>1667</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2646</v>
      </c>
      <c r="AA98" s="233" t="s">
        <v>4484</v>
      </c>
      <c r="AB98" s="185" t="s">
        <v>4485</v>
      </c>
      <c r="AC98" s="291"/>
      <c r="AD98" s="291"/>
      <c r="AE98" s="291"/>
      <c r="AF98" s="185" t="s">
        <v>2557</v>
      </c>
      <c r="AG98" s="291"/>
      <c r="AH98" s="291"/>
      <c r="AI98" s="291"/>
      <c r="AJ98" s="291"/>
      <c r="AK98" s="175"/>
      <c r="AL98" s="309"/>
      <c r="AM98" s="309"/>
      <c r="AN98" s="309"/>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2438</v>
      </c>
      <c r="BQ98" s="296"/>
      <c r="BR98" s="296"/>
      <c r="BS98" s="139" t="s">
        <v>4488</v>
      </c>
      <c r="BT98" s="296"/>
      <c r="BU98" s="240" t="s">
        <v>4489</v>
      </c>
      <c r="BV98" s="296"/>
      <c r="BW98" s="240" t="s">
        <v>4490</v>
      </c>
      <c r="BX98" s="296"/>
      <c r="BY98" s="296"/>
      <c r="BZ98" s="240" t="s">
        <v>4491</v>
      </c>
      <c r="CA98" s="296"/>
      <c r="CB98" s="296"/>
      <c r="CC98" s="296"/>
      <c r="CD98" s="296"/>
      <c r="CE98" s="297"/>
      <c r="CF98" s="394" t="s">
        <v>4492</v>
      </c>
      <c r="CG98" s="297"/>
      <c r="CH98" s="297"/>
      <c r="CI98" s="297"/>
      <c r="CJ98" s="297"/>
      <c r="CK98" s="297"/>
      <c r="CL98" s="243" t="s">
        <v>2917</v>
      </c>
      <c r="CM98" s="297"/>
      <c r="CN98" s="297"/>
      <c r="CO98" s="297"/>
      <c r="CP98" s="297"/>
      <c r="CQ98" s="297"/>
      <c r="CR98" s="178"/>
      <c r="CS98" s="246" t="s">
        <v>259</v>
      </c>
      <c r="CT98" s="246" t="s">
        <v>4493</v>
      </c>
      <c r="CU98" s="246" t="s">
        <v>2562</v>
      </c>
      <c r="CV98" s="300"/>
      <c r="CW98" s="246" t="s">
        <v>4494</v>
      </c>
      <c r="CX98" s="300"/>
      <c r="CY98" s="159" t="s">
        <v>4495</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2606</v>
      </c>
      <c r="H99" s="220" t="s">
        <v>2571</v>
      </c>
      <c r="I99" s="220" t="s">
        <v>4500</v>
      </c>
      <c r="J99" s="220" t="s">
        <v>4501</v>
      </c>
      <c r="K99" s="220" t="s">
        <v>4502</v>
      </c>
      <c r="L99" s="218" t="s">
        <v>342</v>
      </c>
      <c r="M99" s="218" t="s">
        <v>4503</v>
      </c>
      <c r="N99" s="218" t="s">
        <v>4504</v>
      </c>
      <c r="O99" s="218" t="s">
        <v>2725</v>
      </c>
      <c r="P99" s="220" t="s">
        <v>4505</v>
      </c>
      <c r="Q99" s="177"/>
      <c r="R99" s="177"/>
      <c r="S99" s="177"/>
      <c r="T99" s="177"/>
      <c r="U99" s="177"/>
      <c r="V99" s="177"/>
      <c r="W99" s="175"/>
      <c r="X99" s="220" t="s">
        <v>4506</v>
      </c>
      <c r="Y99" s="220" t="s">
        <v>3669</v>
      </c>
      <c r="Z99" s="218" t="s">
        <v>4507</v>
      </c>
      <c r="AA99" s="220" t="s">
        <v>4508</v>
      </c>
      <c r="AB99" s="220" t="s">
        <v>4509</v>
      </c>
      <c r="AC99" s="220" t="s">
        <v>1793</v>
      </c>
      <c r="AD99" s="218"/>
      <c r="AE99" s="220" t="s">
        <v>582</v>
      </c>
      <c r="AF99" s="220" t="s">
        <v>3720</v>
      </c>
      <c r="AG99" s="177"/>
      <c r="AH99" s="177"/>
      <c r="AI99" s="177"/>
      <c r="AJ99" s="177"/>
      <c r="AK99" s="175"/>
      <c r="AL99" s="177"/>
      <c r="AM99" s="220" t="s">
        <v>4510</v>
      </c>
      <c r="AN99" s="177"/>
      <c r="AO99" s="177"/>
      <c r="AP99" s="177"/>
      <c r="AQ99" s="177"/>
      <c r="AR99" s="177"/>
      <c r="AS99" s="220" t="s">
        <v>1719</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3600</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4266</v>
      </c>
      <c r="CL99" s="218" t="s">
        <v>1504</v>
      </c>
      <c r="CM99" s="177"/>
      <c r="CN99" s="177"/>
      <c r="CO99" s="177"/>
      <c r="CP99" s="177"/>
      <c r="CQ99" s="177"/>
      <c r="CR99" s="178"/>
      <c r="CS99" s="220" t="s">
        <v>3001</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3082</v>
      </c>
      <c r="DU99" s="177"/>
      <c r="DV99" s="177"/>
      <c r="DW99" s="220" t="s">
        <v>690</v>
      </c>
      <c r="DX99" s="177"/>
      <c r="DY99" s="177"/>
      <c r="DZ99" s="177"/>
      <c r="EA99" s="268"/>
    </row>
    <row r="100">
      <c r="A100" s="504"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3985</v>
      </c>
      <c r="Q100" s="254"/>
      <c r="R100" s="254"/>
      <c r="S100" s="225" t="s">
        <v>1047</v>
      </c>
      <c r="T100" s="254"/>
      <c r="U100" s="254"/>
      <c r="V100" s="254"/>
      <c r="W100" s="175"/>
      <c r="X100" s="233" t="s">
        <v>4540</v>
      </c>
      <c r="Y100" s="233" t="s">
        <v>3129</v>
      </c>
      <c r="Z100" s="233" t="s">
        <v>3291</v>
      </c>
      <c r="AA100" s="233" t="s">
        <v>963</v>
      </c>
      <c r="AB100" s="233" t="s">
        <v>2637</v>
      </c>
      <c r="AC100" s="233" t="s">
        <v>4541</v>
      </c>
      <c r="AD100" s="291"/>
      <c r="AE100" s="233" t="s">
        <v>4542</v>
      </c>
      <c r="AF100" s="233" t="s">
        <v>4543</v>
      </c>
      <c r="AG100" s="291"/>
      <c r="AH100" s="291"/>
      <c r="AI100" s="233" t="s">
        <v>155</v>
      </c>
      <c r="AJ100" s="291"/>
      <c r="AK100" s="175"/>
      <c r="AL100" s="235" t="s">
        <v>4482</v>
      </c>
      <c r="AM100" s="235" t="s">
        <v>2797</v>
      </c>
      <c r="AN100" s="281"/>
      <c r="AO100" s="281"/>
      <c r="AP100" s="281"/>
      <c r="AQ100" s="235" t="s">
        <v>4544</v>
      </c>
      <c r="AR100" s="281"/>
      <c r="AS100" s="235" t="s">
        <v>4545</v>
      </c>
      <c r="AT100" s="235" t="s">
        <v>3839</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3455</v>
      </c>
      <c r="BU100" s="240" t="s">
        <v>4559</v>
      </c>
      <c r="BV100" s="296"/>
      <c r="BW100" s="240" t="s">
        <v>2858</v>
      </c>
      <c r="BX100" s="240" t="s">
        <v>4560</v>
      </c>
      <c r="BY100" s="240" t="s">
        <v>4561</v>
      </c>
      <c r="BZ100" s="296"/>
      <c r="CA100" s="296"/>
      <c r="CB100" s="296"/>
      <c r="CC100" s="296"/>
      <c r="CD100" s="296"/>
      <c r="CE100" s="262" t="s">
        <v>1573</v>
      </c>
      <c r="CF100" s="262" t="s">
        <v>4562</v>
      </c>
      <c r="CG100" s="262" t="s">
        <v>2129</v>
      </c>
      <c r="CH100" s="262" t="s">
        <v>4563</v>
      </c>
      <c r="CI100" s="262" t="s">
        <v>3173</v>
      </c>
      <c r="CJ100" s="262" t="s">
        <v>4564</v>
      </c>
      <c r="CK100" s="262" t="s">
        <v>4565</v>
      </c>
      <c r="CL100" s="262" t="s">
        <v>1007</v>
      </c>
      <c r="CM100" s="297"/>
      <c r="CN100" s="262" t="s">
        <v>4566</v>
      </c>
      <c r="CO100" s="297"/>
      <c r="CP100" s="297"/>
      <c r="CQ100" s="297"/>
      <c r="CR100" s="178"/>
      <c r="CS100" s="246" t="s">
        <v>3028</v>
      </c>
      <c r="CT100" s="246" t="s">
        <v>4567</v>
      </c>
      <c r="CU100" s="246" t="s">
        <v>4440</v>
      </c>
      <c r="CV100" s="246" t="s">
        <v>2908</v>
      </c>
      <c r="CW100" s="246" t="s">
        <v>4568</v>
      </c>
      <c r="CX100" s="246" t="s">
        <v>1258</v>
      </c>
      <c r="CY100" s="246" t="s">
        <v>4569</v>
      </c>
      <c r="CZ100" s="246" t="s">
        <v>2049</v>
      </c>
      <c r="DA100" s="300"/>
      <c r="DB100" s="300"/>
      <c r="DC100" s="246" t="s">
        <v>238</v>
      </c>
      <c r="DD100" s="300"/>
      <c r="DE100" s="300"/>
      <c r="DF100" s="250" t="s">
        <v>1807</v>
      </c>
      <c r="DG100" s="263"/>
      <c r="DH100" s="250" t="s">
        <v>4570</v>
      </c>
      <c r="DI100" s="250"/>
      <c r="DJ100" s="250" t="s">
        <v>395</v>
      </c>
      <c r="DK100" s="250" t="s">
        <v>4571</v>
      </c>
      <c r="DL100" s="250" t="s">
        <v>4572</v>
      </c>
      <c r="DM100" s="250" t="s">
        <v>3983</v>
      </c>
      <c r="DN100" s="250" t="s">
        <v>4573</v>
      </c>
      <c r="DO100" s="250" t="s">
        <v>4574</v>
      </c>
      <c r="DP100" s="250" t="s">
        <v>1730</v>
      </c>
      <c r="DQ100" s="250" t="s">
        <v>1159</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1222</v>
      </c>
      <c r="D101" s="82" t="s">
        <v>1222</v>
      </c>
      <c r="E101" s="83" t="s">
        <v>1222</v>
      </c>
      <c r="F101" s="84" t="s">
        <v>1222</v>
      </c>
      <c r="G101" s="80" t="s">
        <v>2676</v>
      </c>
      <c r="H101" s="218" t="s">
        <v>2317</v>
      </c>
      <c r="I101" s="218" t="s">
        <v>4581</v>
      </c>
      <c r="J101" s="218" t="s">
        <v>1541</v>
      </c>
      <c r="K101" s="218" t="s">
        <v>235</v>
      </c>
      <c r="L101" s="218" t="s">
        <v>2479</v>
      </c>
      <c r="M101" s="218" t="s">
        <v>3785</v>
      </c>
      <c r="N101" s="218" t="s">
        <v>4582</v>
      </c>
      <c r="O101" s="218" t="s">
        <v>4583</v>
      </c>
      <c r="P101" s="218" t="s">
        <v>3328</v>
      </c>
      <c r="Q101" s="177"/>
      <c r="R101" s="177"/>
      <c r="S101" s="177"/>
      <c r="T101" s="177"/>
      <c r="U101" s="177"/>
      <c r="V101" s="177"/>
      <c r="W101" s="175"/>
      <c r="X101" s="218" t="s">
        <v>4584</v>
      </c>
      <c r="Y101" s="218" t="s">
        <v>127</v>
      </c>
      <c r="Z101" s="218" t="s">
        <v>3858</v>
      </c>
      <c r="AA101" s="218" t="s">
        <v>1560</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1490</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4077</v>
      </c>
      <c r="BR101" s="218" t="s">
        <v>3802</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2245</v>
      </c>
      <c r="CT101" s="218" t="s">
        <v>4092</v>
      </c>
      <c r="CU101" s="218" t="s">
        <v>4607</v>
      </c>
      <c r="CV101" s="218" t="s">
        <v>3789</v>
      </c>
      <c r="CW101" s="218" t="s">
        <v>4199</v>
      </c>
      <c r="CX101" s="218" t="s">
        <v>1576</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0"/>
    </row>
    <row r="102" ht="15.75" customHeight="1">
      <c r="A102" s="507" t="s">
        <v>4611</v>
      </c>
      <c r="B102" s="99" t="s">
        <v>4612</v>
      </c>
      <c r="C102" s="100" t="s">
        <v>1222</v>
      </c>
      <c r="D102" s="101" t="s">
        <v>1222</v>
      </c>
      <c r="E102" s="102" t="s">
        <v>1222</v>
      </c>
      <c r="F102" s="103" t="s">
        <v>853</v>
      </c>
      <c r="G102" s="99" t="s">
        <v>4613</v>
      </c>
      <c r="H102" s="181"/>
      <c r="I102" s="225" t="s">
        <v>4614</v>
      </c>
      <c r="J102" s="225" t="s">
        <v>1551</v>
      </c>
      <c r="K102" s="180" t="s">
        <v>235</v>
      </c>
      <c r="L102" s="225" t="s">
        <v>1018</v>
      </c>
      <c r="M102" s="254"/>
      <c r="N102" s="225" t="s">
        <v>4615</v>
      </c>
      <c r="O102" s="225" t="s">
        <v>1210</v>
      </c>
      <c r="P102" s="181" t="s">
        <v>3046</v>
      </c>
      <c r="Q102" s="254"/>
      <c r="R102" s="254"/>
      <c r="S102" s="254"/>
      <c r="T102" s="254"/>
      <c r="U102" s="254"/>
      <c r="V102" s="254"/>
      <c r="W102" s="175"/>
      <c r="X102" s="233" t="s">
        <v>3913</v>
      </c>
      <c r="Y102" s="233" t="s">
        <v>4616</v>
      </c>
      <c r="Z102" s="233" t="s">
        <v>3854</v>
      </c>
      <c r="AA102" s="233" t="s">
        <v>4617</v>
      </c>
      <c r="AB102" s="233" t="s">
        <v>2212</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2524</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1483</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1479</v>
      </c>
      <c r="CH102" s="262" t="s">
        <v>4631</v>
      </c>
      <c r="CI102" s="297"/>
      <c r="CJ102" s="262" t="s">
        <v>4632</v>
      </c>
      <c r="CK102" s="262" t="s">
        <v>2918</v>
      </c>
      <c r="CL102" s="262" t="s">
        <v>4633</v>
      </c>
      <c r="CM102" s="297"/>
      <c r="CN102" s="297"/>
      <c r="CO102" s="297"/>
      <c r="CP102" s="297"/>
      <c r="CQ102" s="297"/>
      <c r="CR102" s="178"/>
      <c r="CS102" s="246" t="s">
        <v>515</v>
      </c>
      <c r="CT102" s="246" t="s">
        <v>1991</v>
      </c>
      <c r="CU102" s="246" t="s">
        <v>3883</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2866</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2983</v>
      </c>
      <c r="AT103" s="266"/>
      <c r="AU103" s="177"/>
      <c r="AV103" s="177"/>
      <c r="AW103" s="177"/>
      <c r="AX103" s="177"/>
      <c r="AY103" s="177"/>
      <c r="AZ103" s="266"/>
      <c r="BA103" s="269" t="s">
        <v>1839</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3840</v>
      </c>
      <c r="O104" s="181" t="s">
        <v>4649</v>
      </c>
      <c r="P104" s="181" t="s">
        <v>3235</v>
      </c>
      <c r="Q104" s="254"/>
      <c r="R104" s="254"/>
      <c r="S104" s="254"/>
      <c r="T104" s="254"/>
      <c r="U104" s="181" t="s">
        <v>4650</v>
      </c>
      <c r="V104" s="254"/>
      <c r="W104" s="175"/>
      <c r="X104" s="291"/>
      <c r="Y104" s="185" t="s">
        <v>3646</v>
      </c>
      <c r="Z104" s="185" t="s">
        <v>1114</v>
      </c>
      <c r="AA104" s="291"/>
      <c r="AB104" s="185" t="s">
        <v>1993</v>
      </c>
      <c r="AC104" s="291"/>
      <c r="AD104" s="291"/>
      <c r="AE104" s="185" t="s">
        <v>3262</v>
      </c>
      <c r="AF104" s="291"/>
      <c r="AG104" s="291"/>
      <c r="AH104" s="291"/>
      <c r="AI104" s="291"/>
      <c r="AJ104" s="291"/>
      <c r="AK104" s="175"/>
      <c r="AL104" s="193"/>
      <c r="AM104" s="193" t="s">
        <v>4651</v>
      </c>
      <c r="AN104" s="281"/>
      <c r="AO104" s="281"/>
      <c r="AP104" s="281"/>
      <c r="AQ104" s="281"/>
      <c r="AR104" s="281"/>
      <c r="AS104" s="193" t="s">
        <v>1845</v>
      </c>
      <c r="AT104" s="281"/>
      <c r="AU104" s="281"/>
      <c r="AV104" s="281"/>
      <c r="AW104" s="193" t="s">
        <v>4652</v>
      </c>
      <c r="AX104" s="281"/>
      <c r="AY104" s="281"/>
      <c r="AZ104" s="282"/>
      <c r="BA104" s="282"/>
      <c r="BB104" s="282"/>
      <c r="BC104" s="198" t="s">
        <v>3007</v>
      </c>
      <c r="BD104" s="198" t="s">
        <v>3368</v>
      </c>
      <c r="BE104" s="282"/>
      <c r="BF104" s="282"/>
      <c r="BG104" s="198" t="s">
        <v>3008</v>
      </c>
      <c r="BH104" s="197"/>
      <c r="BI104" s="282"/>
      <c r="BJ104" s="282"/>
      <c r="BK104" s="282"/>
      <c r="BL104" s="282"/>
      <c r="BM104" s="282"/>
      <c r="BN104" s="282"/>
      <c r="BO104" s="282"/>
      <c r="BP104" s="296"/>
      <c r="BQ104" s="203" t="s">
        <v>4653</v>
      </c>
      <c r="BR104" s="203" t="s">
        <v>3469</v>
      </c>
      <c r="BS104" s="296"/>
      <c r="BT104" s="296"/>
      <c r="BU104" s="203" t="s">
        <v>2794</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3553</v>
      </c>
      <c r="CV104" s="300"/>
      <c r="CW104" s="300"/>
      <c r="CX104" s="300"/>
      <c r="CY104" s="210" t="s">
        <v>4657</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2663</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2729</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2769</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3641</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3236</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4682</v>
      </c>
      <c r="BB106" s="198" t="s">
        <v>3279</v>
      </c>
      <c r="BC106" s="282"/>
      <c r="BD106" s="282"/>
      <c r="BE106" s="282"/>
      <c r="BF106" s="282"/>
      <c r="BG106" s="198" t="s">
        <v>716</v>
      </c>
      <c r="BH106" s="197"/>
      <c r="BI106" s="282"/>
      <c r="BJ106" s="282"/>
      <c r="BK106" s="282"/>
      <c r="BL106" s="282"/>
      <c r="BM106" s="282"/>
      <c r="BN106" s="282"/>
      <c r="BO106" s="282"/>
      <c r="BP106" s="240"/>
      <c r="BQ106" s="203" t="s">
        <v>2951</v>
      </c>
      <c r="BR106" s="203" t="s">
        <v>4266</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3765</v>
      </c>
      <c r="CT106" s="210" t="s">
        <v>4686</v>
      </c>
      <c r="CU106" s="210" t="s">
        <v>2545</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2802</v>
      </c>
      <c r="H107" s="220" t="s">
        <v>3202</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2570</v>
      </c>
      <c r="Z107" s="220" t="s">
        <v>1829</v>
      </c>
      <c r="AA107" s="220" t="s">
        <v>4698</v>
      </c>
      <c r="AB107" s="220" t="s">
        <v>3777</v>
      </c>
      <c r="AC107" s="220" t="s">
        <v>3139</v>
      </c>
      <c r="AD107" s="177"/>
      <c r="AE107" s="220" t="s">
        <v>1060</v>
      </c>
      <c r="AF107" s="220" t="s">
        <v>3590</v>
      </c>
      <c r="AG107" s="177"/>
      <c r="AH107" s="177"/>
      <c r="AI107" s="177"/>
      <c r="AJ107" s="177"/>
      <c r="AK107" s="175"/>
      <c r="AL107" s="177"/>
      <c r="AM107" s="177"/>
      <c r="AN107" s="177"/>
      <c r="AO107" s="177"/>
      <c r="AP107" s="177"/>
      <c r="AQ107" s="177"/>
      <c r="AR107" s="177"/>
      <c r="AS107" s="220" t="s">
        <v>2811</v>
      </c>
      <c r="AT107" s="220" t="s">
        <v>3035</v>
      </c>
      <c r="AU107" s="177"/>
      <c r="AV107" s="177"/>
      <c r="AW107" s="177"/>
      <c r="AX107" s="177"/>
      <c r="AY107" s="177"/>
      <c r="AZ107" s="220" t="s">
        <v>2830</v>
      </c>
      <c r="BA107" s="87" t="str">
        <f>HYPERLINK("https://youtu.be/e5hohNlNcxA","42.05")</f>
        <v>42.05</v>
      </c>
      <c r="BB107" s="220" t="s">
        <v>808</v>
      </c>
      <c r="BC107" s="177"/>
      <c r="BD107" s="177"/>
      <c r="BE107" s="177"/>
      <c r="BF107" s="177"/>
      <c r="BG107" s="220" t="s">
        <v>2337</v>
      </c>
      <c r="BH107" s="224"/>
      <c r="BI107" s="177"/>
      <c r="BJ107" s="220" t="s">
        <v>1579</v>
      </c>
      <c r="BK107" s="177"/>
      <c r="BL107" s="177"/>
      <c r="BM107" s="177"/>
      <c r="BN107" s="177"/>
      <c r="BO107" s="177"/>
      <c r="BP107" s="218"/>
      <c r="BQ107" s="177"/>
      <c r="BR107" s="177"/>
      <c r="BS107" s="220" t="s">
        <v>1801</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1668</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1540</v>
      </c>
      <c r="K108" s="225" t="s">
        <v>4714</v>
      </c>
      <c r="L108" s="225" t="s">
        <v>1148</v>
      </c>
      <c r="M108" s="254"/>
      <c r="N108" s="225" t="s">
        <v>4715</v>
      </c>
      <c r="O108" s="225" t="s">
        <v>4716</v>
      </c>
      <c r="P108" s="225" t="s">
        <v>2578</v>
      </c>
      <c r="Q108" s="225" t="s">
        <v>4717</v>
      </c>
      <c r="R108" s="254"/>
      <c r="S108" s="180" t="s">
        <v>2877</v>
      </c>
      <c r="T108" s="254"/>
      <c r="U108" s="225" t="s">
        <v>4718</v>
      </c>
      <c r="V108" s="225" t="s">
        <v>4719</v>
      </c>
      <c r="W108" s="175"/>
      <c r="X108" s="233" t="s">
        <v>4720</v>
      </c>
      <c r="Y108" s="233" t="s">
        <v>4721</v>
      </c>
      <c r="Z108" s="233" t="s">
        <v>4722</v>
      </c>
      <c r="AA108" s="233" t="s">
        <v>4508</v>
      </c>
      <c r="AB108" s="233" t="s">
        <v>2471</v>
      </c>
      <c r="AC108" s="233" t="s">
        <v>4723</v>
      </c>
      <c r="AD108" s="291"/>
      <c r="AE108" s="233" t="s">
        <v>753</v>
      </c>
      <c r="AF108" s="233" t="s">
        <v>4507</v>
      </c>
      <c r="AG108" s="233" t="s">
        <v>1573</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2835</v>
      </c>
      <c r="BA108" s="239" t="s">
        <v>1258</v>
      </c>
      <c r="BB108" s="194" t="s">
        <v>1805</v>
      </c>
      <c r="BC108" s="239" t="s">
        <v>4730</v>
      </c>
      <c r="BD108" s="239" t="s">
        <v>4731</v>
      </c>
      <c r="BE108" s="239" t="s">
        <v>4732</v>
      </c>
      <c r="BF108" s="239" t="s">
        <v>4733</v>
      </c>
      <c r="BG108" s="239" t="s">
        <v>541</v>
      </c>
      <c r="BH108" s="239" t="s">
        <v>4734</v>
      </c>
      <c r="BI108" s="239"/>
      <c r="BJ108" s="239" t="s">
        <v>4735</v>
      </c>
      <c r="BK108" s="239" t="s">
        <v>4736</v>
      </c>
      <c r="BL108" s="510" t="s">
        <v>4737</v>
      </c>
      <c r="BM108" s="239" t="s">
        <v>1483</v>
      </c>
      <c r="BN108" s="239" t="s">
        <v>4738</v>
      </c>
      <c r="BO108" s="239"/>
      <c r="BP108" s="296"/>
      <c r="BQ108" s="240" t="s">
        <v>4739</v>
      </c>
      <c r="BR108" s="240" t="s">
        <v>1704</v>
      </c>
      <c r="BS108" s="240" t="s">
        <v>3212</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2758</v>
      </c>
      <c r="CV108" s="246" t="s">
        <v>2875</v>
      </c>
      <c r="CW108" s="246" t="s">
        <v>4751</v>
      </c>
      <c r="CX108" s="300"/>
      <c r="CY108" s="159" t="s">
        <v>4752</v>
      </c>
      <c r="CZ108" s="246" t="s">
        <v>3015</v>
      </c>
      <c r="DA108" s="246" t="s">
        <v>4753</v>
      </c>
      <c r="DB108" s="246" t="s">
        <v>373</v>
      </c>
      <c r="DC108" s="246" t="s">
        <v>4197</v>
      </c>
      <c r="DD108" s="246" t="s">
        <v>4754</v>
      </c>
      <c r="DE108" s="246"/>
      <c r="DF108" s="264"/>
      <c r="DG108" s="264"/>
      <c r="DH108" s="264"/>
      <c r="DI108" s="263"/>
      <c r="DJ108" s="211" t="s">
        <v>1211</v>
      </c>
      <c r="DK108" s="263"/>
      <c r="DL108" s="250" t="s">
        <v>3528</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2669</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1976</v>
      </c>
      <c r="DP110" s="250" t="s">
        <v>3736</v>
      </c>
      <c r="DQ110" s="263"/>
      <c r="DR110" s="263"/>
      <c r="DS110" s="263"/>
      <c r="DT110" s="263"/>
      <c r="DU110" s="263"/>
      <c r="DV110" s="263"/>
      <c r="DW110" s="263"/>
      <c r="DX110" s="263"/>
      <c r="DY110" s="263"/>
      <c r="DZ110" s="263"/>
      <c r="EA110" s="265"/>
    </row>
    <row r="111">
      <c r="A111" s="512" t="s">
        <v>4776</v>
      </c>
      <c r="B111" s="80" t="s">
        <v>4777</v>
      </c>
      <c r="C111" s="81" t="s">
        <v>1222</v>
      </c>
      <c r="D111" s="82" t="s">
        <v>1222</v>
      </c>
      <c r="E111" s="83" t="s">
        <v>1222</v>
      </c>
      <c r="F111" s="84" t="s">
        <v>1222</v>
      </c>
      <c r="G111" s="80" t="s">
        <v>931</v>
      </c>
      <c r="H111" s="277" t="s">
        <v>4778</v>
      </c>
      <c r="I111" s="277" t="s">
        <v>4779</v>
      </c>
      <c r="J111" s="218" t="s">
        <v>4780</v>
      </c>
      <c r="K111" s="277" t="s">
        <v>115</v>
      </c>
      <c r="L111" s="277" t="s">
        <v>2556</v>
      </c>
      <c r="M111" s="177" t="s">
        <v>4781</v>
      </c>
      <c r="N111" s="277" t="s">
        <v>4782</v>
      </c>
      <c r="O111" s="277" t="s">
        <v>3457</v>
      </c>
      <c r="P111" s="277" t="s">
        <v>3151</v>
      </c>
      <c r="Q111" s="177"/>
      <c r="R111" s="177"/>
      <c r="S111" s="277" t="s">
        <v>2613</v>
      </c>
      <c r="T111" s="177"/>
      <c r="U111" s="177"/>
      <c r="V111" s="177"/>
      <c r="W111" s="175"/>
      <c r="X111" s="277" t="s">
        <v>4783</v>
      </c>
      <c r="Y111" s="277" t="s">
        <v>4784</v>
      </c>
      <c r="Z111" s="218" t="s">
        <v>1546</v>
      </c>
      <c r="AA111" s="218" t="s">
        <v>1387</v>
      </c>
      <c r="AB111" s="277" t="s">
        <v>728</v>
      </c>
      <c r="AC111" s="277" t="s">
        <v>4785</v>
      </c>
      <c r="AD111" s="177"/>
      <c r="AE111" s="277" t="s">
        <v>4786</v>
      </c>
      <c r="AF111" s="277" t="s">
        <v>4222</v>
      </c>
      <c r="AG111" s="277" t="s">
        <v>4787</v>
      </c>
      <c r="AH111" s="177"/>
      <c r="AI111" s="277" t="s">
        <v>3104</v>
      </c>
      <c r="AJ111" s="177"/>
      <c r="AK111" s="175"/>
      <c r="AL111" s="277"/>
      <c r="AM111" s="277" t="s">
        <v>4788</v>
      </c>
      <c r="AN111" s="177"/>
      <c r="AO111" s="177"/>
      <c r="AP111" s="277" t="s">
        <v>4789</v>
      </c>
      <c r="AQ111" s="277" t="s">
        <v>3145</v>
      </c>
      <c r="AR111" s="177"/>
      <c r="AS111" s="277" t="s">
        <v>4790</v>
      </c>
      <c r="AT111" s="277" t="s">
        <v>378</v>
      </c>
      <c r="AU111" s="277" t="s">
        <v>4791</v>
      </c>
      <c r="AV111" s="177"/>
      <c r="AW111" s="177"/>
      <c r="AX111" s="177"/>
      <c r="AY111" s="177"/>
      <c r="AZ111" s="277" t="s">
        <v>2501</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1638</v>
      </c>
      <c r="BZ111" s="177"/>
      <c r="CA111" s="177"/>
      <c r="CB111" s="177"/>
      <c r="CC111" s="177"/>
      <c r="CD111" s="177"/>
      <c r="CE111" s="177"/>
      <c r="CF111" s="277" t="s">
        <v>3929</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3365</v>
      </c>
      <c r="CW111" s="177"/>
      <c r="CX111" s="277" t="s">
        <v>4803</v>
      </c>
      <c r="CY111" s="177"/>
      <c r="CZ111" s="177"/>
      <c r="DA111" s="177"/>
      <c r="DB111" s="177"/>
      <c r="DC111" s="177"/>
      <c r="DD111" s="177"/>
      <c r="DE111" s="177"/>
      <c r="DF111" s="177"/>
      <c r="DG111" s="177"/>
      <c r="DH111" s="277" t="s">
        <v>4804</v>
      </c>
      <c r="DI111" s="277"/>
      <c r="DJ111" s="277" t="s">
        <v>4805</v>
      </c>
      <c r="DK111" s="277" t="s">
        <v>1726</v>
      </c>
      <c r="DL111" s="277" t="s">
        <v>4185</v>
      </c>
      <c r="DM111" s="277" t="s">
        <v>2789</v>
      </c>
      <c r="DN111" s="177"/>
      <c r="DO111" s="277" t="s">
        <v>4806</v>
      </c>
      <c r="DP111" s="277" t="s">
        <v>2544</v>
      </c>
      <c r="DQ111" s="177"/>
      <c r="DR111" s="277" t="s">
        <v>3838</v>
      </c>
      <c r="DS111" s="177"/>
      <c r="DT111" s="277" t="s">
        <v>4807</v>
      </c>
      <c r="DU111" s="277" t="s">
        <v>4808</v>
      </c>
      <c r="DV111" s="277" t="s">
        <v>272</v>
      </c>
      <c r="DW111" s="177"/>
      <c r="DX111" s="177"/>
      <c r="DY111" s="177"/>
      <c r="DZ111" s="277" t="s">
        <v>3884</v>
      </c>
      <c r="EA111" s="513" t="s">
        <v>4809</v>
      </c>
    </row>
    <row r="112" ht="15.75" customHeight="1">
      <c r="A112" s="514" t="s">
        <v>4810</v>
      </c>
      <c r="B112" s="99" t="s">
        <v>4811</v>
      </c>
      <c r="C112" s="100" t="s">
        <v>1222</v>
      </c>
      <c r="D112" s="101" t="s">
        <v>1222</v>
      </c>
      <c r="E112" s="102" t="s">
        <v>1222</v>
      </c>
      <c r="F112" s="103" t="s">
        <v>1222</v>
      </c>
      <c r="G112" s="99" t="s">
        <v>2863</v>
      </c>
      <c r="H112" s="225" t="s">
        <v>4812</v>
      </c>
      <c r="I112" s="225" t="s">
        <v>1029</v>
      </c>
      <c r="J112" s="225" t="s">
        <v>4813</v>
      </c>
      <c r="K112" s="225" t="s">
        <v>2646</v>
      </c>
      <c r="L112" s="225" t="s">
        <v>2313</v>
      </c>
      <c r="M112" s="254"/>
      <c r="N112" s="225" t="s">
        <v>4814</v>
      </c>
      <c r="O112" s="225" t="s">
        <v>144</v>
      </c>
      <c r="P112" s="225" t="s">
        <v>1090</v>
      </c>
      <c r="Q112" s="254"/>
      <c r="R112" s="254"/>
      <c r="S112" s="254"/>
      <c r="T112" s="254"/>
      <c r="U112" s="254"/>
      <c r="V112" s="254"/>
      <c r="W112" s="175"/>
      <c r="X112" s="233" t="s">
        <v>2393</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3182</v>
      </c>
      <c r="AT112" s="235" t="s">
        <v>4818</v>
      </c>
      <c r="AU112" s="281"/>
      <c r="AV112" s="281"/>
      <c r="AW112" s="281"/>
      <c r="AX112" s="281"/>
      <c r="AY112" s="281"/>
      <c r="AZ112" s="282"/>
      <c r="BA112" s="239" t="s">
        <v>4819</v>
      </c>
      <c r="BB112" s="239" t="s">
        <v>1322</v>
      </c>
      <c r="BC112" s="239" t="s">
        <v>3789</v>
      </c>
      <c r="BD112" s="239" t="s">
        <v>1706</v>
      </c>
      <c r="BE112" s="282"/>
      <c r="BF112" s="515"/>
      <c r="BG112" s="239" t="s">
        <v>2665</v>
      </c>
      <c r="BH112" s="239" t="s">
        <v>2134</v>
      </c>
      <c r="BI112" s="282"/>
      <c r="BJ112" s="282"/>
      <c r="BK112" s="282"/>
      <c r="BL112" s="282"/>
      <c r="BM112" s="282"/>
      <c r="BN112" s="282"/>
      <c r="BO112" s="282"/>
      <c r="BP112" s="240" t="s">
        <v>4554</v>
      </c>
      <c r="BQ112" s="240" t="s">
        <v>4820</v>
      </c>
      <c r="BR112" s="240" t="s">
        <v>2258</v>
      </c>
      <c r="BS112" s="240" t="s">
        <v>1630</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3436</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3030</v>
      </c>
      <c r="Q113" s="177"/>
      <c r="R113" s="177"/>
      <c r="S113" s="218" t="s">
        <v>4836</v>
      </c>
      <c r="T113" s="177"/>
      <c r="U113" s="218" t="s">
        <v>1566</v>
      </c>
      <c r="V113" s="177"/>
      <c r="W113" s="175"/>
      <c r="X113" s="252" t="s">
        <v>3274</v>
      </c>
      <c r="Y113" s="88" t="s">
        <v>3182</v>
      </c>
      <c r="Z113" s="88" t="s">
        <v>2807</v>
      </c>
      <c r="AA113" s="218" t="s">
        <v>4837</v>
      </c>
      <c r="AB113" s="218" t="s">
        <v>4305</v>
      </c>
      <c r="AC113" s="88" t="s">
        <v>4838</v>
      </c>
      <c r="AD113" s="177"/>
      <c r="AE113" s="218" t="s">
        <v>4839</v>
      </c>
      <c r="AF113" s="88" t="s">
        <v>3097</v>
      </c>
      <c r="AG113" s="218" t="s">
        <v>4840</v>
      </c>
      <c r="AH113" s="177"/>
      <c r="AI113" s="177"/>
      <c r="AJ113" s="177"/>
      <c r="AK113" s="175"/>
      <c r="AL113" s="177"/>
      <c r="AM113" s="218" t="s">
        <v>3797</v>
      </c>
      <c r="AN113" s="177"/>
      <c r="AO113" s="218" t="s">
        <v>4841</v>
      </c>
      <c r="AP113" s="177"/>
      <c r="AQ113" s="177"/>
      <c r="AR113" s="177"/>
      <c r="AS113" s="268" t="s">
        <v>4842</v>
      </c>
      <c r="AT113" s="88" t="s">
        <v>387</v>
      </c>
      <c r="AU113" s="177"/>
      <c r="AV113" s="177"/>
      <c r="AW113" s="177"/>
      <c r="AX113" s="177"/>
      <c r="AY113" s="177"/>
      <c r="AZ113" s="218" t="s">
        <v>4843</v>
      </c>
      <c r="BA113" s="218" t="s">
        <v>4844</v>
      </c>
      <c r="BB113" s="218" t="s">
        <v>2524</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3395</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3019</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2558</v>
      </c>
      <c r="L114" s="225" t="s">
        <v>4858</v>
      </c>
      <c r="M114" s="254"/>
      <c r="N114" s="225" t="s">
        <v>4859</v>
      </c>
      <c r="O114" s="225" t="s">
        <v>1343</v>
      </c>
      <c r="P114" s="225" t="s">
        <v>2859</v>
      </c>
      <c r="Q114" s="254"/>
      <c r="R114" s="225" t="s">
        <v>611</v>
      </c>
      <c r="S114" s="225" t="s">
        <v>1460</v>
      </c>
      <c r="T114" s="254"/>
      <c r="U114" s="225" t="s">
        <v>3095</v>
      </c>
      <c r="V114" s="254"/>
      <c r="W114" s="175"/>
      <c r="X114" s="233" t="s">
        <v>4860</v>
      </c>
      <c r="Y114" s="111" t="s">
        <v>4861</v>
      </c>
      <c r="Z114" s="233" t="s">
        <v>4075</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1557</v>
      </c>
      <c r="BC114" s="198" t="s">
        <v>2734</v>
      </c>
      <c r="BD114" s="239" t="s">
        <v>4653</v>
      </c>
      <c r="BE114" s="282"/>
      <c r="BF114" s="282"/>
      <c r="BG114" s="239" t="s">
        <v>4864</v>
      </c>
      <c r="BH114" s="239" t="s">
        <v>4865</v>
      </c>
      <c r="BI114" s="239"/>
      <c r="BJ114" s="239" t="s">
        <v>2527</v>
      </c>
      <c r="BK114" s="282"/>
      <c r="BL114" s="239" t="s">
        <v>3226</v>
      </c>
      <c r="BM114" s="282"/>
      <c r="BN114" s="282"/>
      <c r="BO114" s="282"/>
      <c r="BP114" s="444"/>
      <c r="BQ114" s="240" t="s">
        <v>3260</v>
      </c>
      <c r="BR114" s="240" t="s">
        <v>993</v>
      </c>
      <c r="BS114" s="444"/>
      <c r="BT114" s="240" t="s">
        <v>4866</v>
      </c>
      <c r="BU114" s="240" t="s">
        <v>4179</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2767</v>
      </c>
      <c r="CL114" s="262" t="s">
        <v>3593</v>
      </c>
      <c r="CM114" s="297"/>
      <c r="CN114" s="297"/>
      <c r="CO114" s="297"/>
      <c r="CP114" s="297"/>
      <c r="CQ114" s="297"/>
      <c r="CR114" s="178"/>
      <c r="CS114" s="246" t="s">
        <v>4871</v>
      </c>
      <c r="CT114" s="246" t="s">
        <v>633</v>
      </c>
      <c r="CU114" s="246" t="s">
        <v>2903</v>
      </c>
      <c r="CV114" s="246" t="s">
        <v>2097</v>
      </c>
      <c r="CW114" s="300"/>
      <c r="CX114" s="246" t="s">
        <v>4872</v>
      </c>
      <c r="CY114" s="159" t="s">
        <v>4873</v>
      </c>
      <c r="CZ114" s="246" t="s">
        <v>4874</v>
      </c>
      <c r="DA114" s="300"/>
      <c r="DB114" s="300"/>
      <c r="DC114" s="300"/>
      <c r="DD114" s="300"/>
      <c r="DE114" s="300"/>
      <c r="DF114" s="250" t="s">
        <v>3107</v>
      </c>
      <c r="DG114" s="263"/>
      <c r="DH114" s="263"/>
      <c r="DI114" s="263"/>
      <c r="DJ114" s="263"/>
      <c r="DK114" s="263"/>
      <c r="DL114" s="263"/>
      <c r="DM114" s="263"/>
      <c r="DN114" s="263"/>
      <c r="DO114" s="263"/>
      <c r="DP114" s="263"/>
      <c r="DQ114" s="263"/>
      <c r="DR114" s="263"/>
      <c r="DS114" s="250" t="s">
        <v>4875</v>
      </c>
      <c r="DT114" s="250" t="s">
        <v>3276</v>
      </c>
      <c r="DU114" s="250" t="s">
        <v>4876</v>
      </c>
      <c r="DV114" s="250" t="s">
        <v>3024</v>
      </c>
      <c r="DW114" s="250" t="s">
        <v>4877</v>
      </c>
      <c r="DX114" s="250" t="s">
        <v>4878</v>
      </c>
      <c r="DY114" s="263"/>
      <c r="DZ114" s="263"/>
      <c r="EA114" s="265" t="s">
        <v>4879</v>
      </c>
    </row>
    <row r="115" ht="15.75" customHeight="1">
      <c r="A115" s="516" t="s">
        <v>4880</v>
      </c>
      <c r="B115" s="80" t="s">
        <v>4881</v>
      </c>
      <c r="C115" s="81" t="s">
        <v>1222</v>
      </c>
      <c r="D115" s="82" t="s">
        <v>1222</v>
      </c>
      <c r="E115" s="83" t="s">
        <v>1222</v>
      </c>
      <c r="F115" s="84" t="s">
        <v>1222</v>
      </c>
      <c r="G115" s="80" t="s">
        <v>1859</v>
      </c>
      <c r="H115" s="220"/>
      <c r="I115" s="220" t="s">
        <v>4882</v>
      </c>
      <c r="J115" s="220" t="s">
        <v>1492</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3280</v>
      </c>
      <c r="BF115" s="177"/>
      <c r="BG115" s="177"/>
      <c r="BH115" s="177"/>
      <c r="BI115" s="177"/>
      <c r="BJ115" s="218" t="s">
        <v>4889</v>
      </c>
      <c r="BK115" s="177"/>
      <c r="BL115" s="177"/>
      <c r="BM115" s="177"/>
      <c r="BN115" s="177"/>
      <c r="BO115" s="177"/>
      <c r="BP115" s="177"/>
      <c r="BQ115" s="177"/>
      <c r="BR115" s="220" t="s">
        <v>3671</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2501</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2781</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1796</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2871</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3451</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2809</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3445</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4929</v>
      </c>
      <c r="B119" s="404" t="s">
        <v>4930</v>
      </c>
      <c r="C119" s="405" t="s">
        <v>1222</v>
      </c>
      <c r="D119" s="406" t="s">
        <v>1222</v>
      </c>
      <c r="E119" s="407" t="s">
        <v>1222</v>
      </c>
      <c r="F119" s="408" t="s">
        <v>1222</v>
      </c>
      <c r="G119" s="404" t="s">
        <v>4931</v>
      </c>
      <c r="H119" s="311"/>
      <c r="I119" s="410" t="s">
        <v>4932</v>
      </c>
      <c r="J119" s="311"/>
      <c r="K119" s="410" t="s">
        <v>4933</v>
      </c>
      <c r="L119" s="410" t="s">
        <v>1432</v>
      </c>
      <c r="M119" s="311"/>
      <c r="N119" s="311"/>
      <c r="O119" s="311"/>
      <c r="P119" s="311"/>
      <c r="Q119" s="311"/>
      <c r="R119" s="311"/>
      <c r="S119" s="410" t="s">
        <v>3276</v>
      </c>
      <c r="T119" s="311"/>
      <c r="U119" s="311"/>
      <c r="V119" s="311"/>
      <c r="W119" s="518"/>
      <c r="X119" s="311"/>
      <c r="Y119" s="311"/>
      <c r="Z119" s="410" t="s">
        <v>3791</v>
      </c>
      <c r="AA119" s="311"/>
      <c r="AB119" s="410" t="s">
        <v>1877</v>
      </c>
      <c r="AC119" s="311"/>
      <c r="AD119" s="311"/>
      <c r="AE119" s="311"/>
      <c r="AF119" s="311"/>
      <c r="AG119" s="311"/>
      <c r="AH119" s="311"/>
      <c r="AI119" s="311"/>
      <c r="AJ119" s="311"/>
      <c r="AK119" s="518"/>
      <c r="AL119" s="311"/>
      <c r="AM119" s="410" t="s">
        <v>1504</v>
      </c>
      <c r="AN119" s="311"/>
      <c r="AO119" s="410" t="s">
        <v>4934</v>
      </c>
      <c r="AP119" s="311"/>
      <c r="AQ119" s="311"/>
      <c r="AR119" s="311"/>
      <c r="AS119" s="311"/>
      <c r="AT119" s="410" t="s">
        <v>4935</v>
      </c>
      <c r="AU119" s="410" t="s">
        <v>4250</v>
      </c>
      <c r="AV119" s="311"/>
      <c r="AW119" s="410" t="s">
        <v>4936</v>
      </c>
      <c r="AX119" s="311"/>
      <c r="AY119" s="311"/>
      <c r="AZ119" s="410" t="s">
        <v>4937</v>
      </c>
      <c r="BA119" s="311"/>
      <c r="BB119" s="311"/>
      <c r="BC119" s="410" t="s">
        <v>4938</v>
      </c>
      <c r="BD119" s="410" t="s">
        <v>4939</v>
      </c>
      <c r="BE119" s="311"/>
      <c r="BF119" s="311"/>
      <c r="BG119" s="410" t="s">
        <v>1096</v>
      </c>
      <c r="BH119" s="311"/>
      <c r="BI119" s="410" t="s">
        <v>4940</v>
      </c>
      <c r="BJ119" s="311"/>
      <c r="BK119" s="311"/>
      <c r="BL119" s="311"/>
      <c r="BM119" s="311"/>
      <c r="BN119" s="311"/>
      <c r="BO119" s="311"/>
      <c r="BP119" s="410"/>
      <c r="BQ119" s="311"/>
      <c r="BR119" s="410" t="s">
        <v>4941</v>
      </c>
      <c r="BS119" s="311"/>
      <c r="BT119" s="311"/>
      <c r="BU119" s="410" t="s">
        <v>4942</v>
      </c>
      <c r="BV119" s="311"/>
      <c r="BW119" s="311"/>
      <c r="BX119" s="311"/>
      <c r="BY119" s="311"/>
      <c r="BZ119" s="410" t="s">
        <v>4943</v>
      </c>
      <c r="CA119" s="311"/>
      <c r="CB119" s="311"/>
      <c r="CC119" s="311"/>
      <c r="CD119" s="311"/>
      <c r="CE119" s="410" t="s">
        <v>647</v>
      </c>
      <c r="CF119" s="311"/>
      <c r="CG119" s="311"/>
      <c r="CH119" s="410" t="s">
        <v>4944</v>
      </c>
      <c r="CI119" s="311"/>
      <c r="CJ119" s="311"/>
      <c r="CK119" s="410" t="s">
        <v>3325</v>
      </c>
      <c r="CL119" s="311"/>
      <c r="CM119" s="311"/>
      <c r="CN119" s="311"/>
      <c r="CO119" s="311"/>
      <c r="CP119" s="311"/>
      <c r="CQ119" s="410" t="s">
        <v>4945</v>
      </c>
      <c r="CR119" s="518"/>
      <c r="CS119" s="311"/>
      <c r="CT119" s="311"/>
      <c r="CU119" s="410" t="s">
        <v>2723</v>
      </c>
      <c r="CV119" s="410" t="s">
        <v>4946</v>
      </c>
      <c r="CW119" s="410" t="s">
        <v>4947</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2131</v>
      </c>
      <c r="DY119" s="311"/>
      <c r="DZ119" s="311"/>
      <c r="EA119" s="311"/>
    </row>
    <row r="120" ht="15.75" customHeight="1">
      <c r="A120" s="179" t="s">
        <v>4948</v>
      </c>
      <c r="B120" s="99" t="s">
        <v>4949</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2744</v>
      </c>
      <c r="AC121" s="177"/>
      <c r="AD121" s="177"/>
      <c r="AE121" s="177"/>
      <c r="AF121" s="218" t="s">
        <v>3985</v>
      </c>
      <c r="AG121" s="177"/>
      <c r="AH121" s="177"/>
      <c r="AI121" s="177"/>
      <c r="AJ121" s="218" t="s">
        <v>4959</v>
      </c>
      <c r="AK121" s="175"/>
      <c r="AL121" s="177"/>
      <c r="AM121" s="177"/>
      <c r="AN121" s="218" t="s">
        <v>4960</v>
      </c>
      <c r="AO121" s="177"/>
      <c r="AP121" s="218" t="s">
        <v>2051</v>
      </c>
      <c r="AQ121" s="177"/>
      <c r="AR121" s="177"/>
      <c r="AS121" s="177"/>
      <c r="AT121" s="220" t="s">
        <v>3706</v>
      </c>
      <c r="AU121" s="177"/>
      <c r="AV121" s="177"/>
      <c r="AW121" s="177"/>
      <c r="AX121" s="177"/>
      <c r="AY121" s="177"/>
      <c r="AZ121" s="218" t="s">
        <v>4961</v>
      </c>
      <c r="BA121" s="218" t="s">
        <v>1380</v>
      </c>
      <c r="BB121" s="218" t="s">
        <v>3773</v>
      </c>
      <c r="BC121" s="218"/>
      <c r="BD121" s="277"/>
      <c r="BE121" s="177"/>
      <c r="BF121" s="177"/>
      <c r="BG121" s="218" t="s">
        <v>2918</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3242</v>
      </c>
      <c r="CV121" s="177"/>
      <c r="CW121" s="177"/>
      <c r="CX121" s="177"/>
      <c r="CY121" s="252" t="s">
        <v>4968</v>
      </c>
      <c r="CZ121" s="177"/>
      <c r="DA121" s="177"/>
      <c r="DB121" s="177"/>
      <c r="DC121" s="177"/>
      <c r="DD121" s="177"/>
      <c r="DE121" s="177"/>
      <c r="DF121" s="177"/>
      <c r="DG121" s="177"/>
      <c r="DH121" s="177"/>
      <c r="DI121" s="218"/>
      <c r="DJ121" s="177"/>
      <c r="DK121" s="218" t="s">
        <v>4969</v>
      </c>
      <c r="DL121" s="218" t="s">
        <v>2688</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498" t="s">
        <v>4971</v>
      </c>
      <c r="B122" s="99" t="s">
        <v>4972</v>
      </c>
      <c r="C122" s="100" t="s">
        <v>1222</v>
      </c>
      <c r="D122" s="101" t="s">
        <v>1222</v>
      </c>
      <c r="E122" s="102" t="s">
        <v>1222</v>
      </c>
      <c r="F122" s="103" t="s">
        <v>1222</v>
      </c>
      <c r="G122" s="99" t="s">
        <v>2970</v>
      </c>
      <c r="H122" s="225" t="s">
        <v>542</v>
      </c>
      <c r="I122" s="225" t="s">
        <v>4973</v>
      </c>
      <c r="J122" s="225" t="s">
        <v>2229</v>
      </c>
      <c r="K122" s="225" t="s">
        <v>2359</v>
      </c>
      <c r="L122" s="225" t="s">
        <v>1874</v>
      </c>
      <c r="M122" s="225" t="s">
        <v>4974</v>
      </c>
      <c r="N122" s="225" t="s">
        <v>4975</v>
      </c>
      <c r="O122" s="225" t="s">
        <v>4976</v>
      </c>
      <c r="P122" s="225" t="s">
        <v>2671</v>
      </c>
      <c r="Q122" s="254"/>
      <c r="R122" s="254"/>
      <c r="S122" s="254"/>
      <c r="T122" s="254"/>
      <c r="U122" s="254"/>
      <c r="V122" s="254"/>
      <c r="W122" s="175"/>
      <c r="X122" s="233" t="s">
        <v>3976</v>
      </c>
      <c r="Y122" s="233" t="s">
        <v>3263</v>
      </c>
      <c r="Z122" s="233" t="s">
        <v>2139</v>
      </c>
      <c r="AA122" s="233" t="s">
        <v>3290</v>
      </c>
      <c r="AB122" s="233" t="s">
        <v>4977</v>
      </c>
      <c r="AC122" s="233" t="s">
        <v>1708</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493"/>
      <c r="BB122" s="239" t="s">
        <v>394</v>
      </c>
      <c r="BC122" s="239" t="s">
        <v>2947</v>
      </c>
      <c r="BD122" s="282"/>
      <c r="BE122" s="239" t="s">
        <v>2951</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3895</v>
      </c>
      <c r="CG122" s="297"/>
      <c r="CH122" s="297"/>
      <c r="CI122" s="262" t="s">
        <v>2450</v>
      </c>
      <c r="CJ122" s="297"/>
      <c r="CK122" s="262" t="s">
        <v>3929</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1507</v>
      </c>
      <c r="M123" s="177"/>
      <c r="N123" s="177"/>
      <c r="O123" s="220" t="s">
        <v>1665</v>
      </c>
      <c r="P123" s="220" t="s">
        <v>234</v>
      </c>
      <c r="Q123" s="220"/>
      <c r="R123" s="177"/>
      <c r="S123" s="220" t="s">
        <v>4984</v>
      </c>
      <c r="T123" s="177"/>
      <c r="U123" s="220" t="s">
        <v>2371</v>
      </c>
      <c r="V123" s="177"/>
      <c r="W123" s="175"/>
      <c r="X123" s="220" t="s">
        <v>4985</v>
      </c>
      <c r="Y123" s="177"/>
      <c r="Z123" s="220" t="s">
        <v>991</v>
      </c>
      <c r="AA123" s="177"/>
      <c r="AB123" s="177"/>
      <c r="AC123" s="177"/>
      <c r="AD123" s="177"/>
      <c r="AE123" s="177"/>
      <c r="AF123" s="220" t="s">
        <v>4986</v>
      </c>
      <c r="AG123" s="220" t="s">
        <v>4987</v>
      </c>
      <c r="AH123" s="220"/>
      <c r="AI123" s="220" t="s">
        <v>3026</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3396</v>
      </c>
      <c r="K124" s="180" t="s">
        <v>1547</v>
      </c>
      <c r="L124" s="180" t="s">
        <v>4998</v>
      </c>
      <c r="M124" s="181" t="s">
        <v>4999</v>
      </c>
      <c r="N124" s="225" t="s">
        <v>1057</v>
      </c>
      <c r="O124" s="225" t="s">
        <v>5000</v>
      </c>
      <c r="P124" s="181" t="s">
        <v>2671</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3841</v>
      </c>
      <c r="BV124" s="296"/>
      <c r="BW124" s="240" t="s">
        <v>5007</v>
      </c>
      <c r="BX124" s="296"/>
      <c r="BY124" s="240" t="s">
        <v>5008</v>
      </c>
      <c r="BZ124" s="296"/>
      <c r="CA124" s="296"/>
      <c r="CB124" s="296"/>
      <c r="CC124" s="296"/>
      <c r="CD124" s="296"/>
      <c r="CE124" s="297"/>
      <c r="CF124" s="262" t="s">
        <v>5009</v>
      </c>
      <c r="CG124" s="297"/>
      <c r="CH124" s="379"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2"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3353</v>
      </c>
      <c r="K125" s="220" t="s">
        <v>944</v>
      </c>
      <c r="L125" s="220" t="s">
        <v>2690</v>
      </c>
      <c r="M125" s="220" t="s">
        <v>5018</v>
      </c>
      <c r="N125" s="220" t="s">
        <v>2876</v>
      </c>
      <c r="O125" s="177"/>
      <c r="P125" s="177"/>
      <c r="Q125" s="177"/>
      <c r="R125" s="177"/>
      <c r="S125" s="177"/>
      <c r="T125" s="177"/>
      <c r="U125" s="177"/>
      <c r="V125" s="177"/>
      <c r="W125" s="175"/>
      <c r="X125" s="87" t="str">
        <f>HYPERLINK("https://www.youtube.com/watch?v=F9HuyJ73joE","56.96")</f>
        <v>56.96</v>
      </c>
      <c r="Y125" s="220" t="s">
        <v>3549</v>
      </c>
      <c r="Z125" s="220" t="s">
        <v>4507</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2682</v>
      </c>
      <c r="K126" s="181" t="s">
        <v>1227</v>
      </c>
      <c r="L126" s="181" t="s">
        <v>3628</v>
      </c>
      <c r="M126" s="181"/>
      <c r="N126" s="254"/>
      <c r="O126" s="254"/>
      <c r="P126" s="226" t="s">
        <v>1477</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2497</v>
      </c>
      <c r="K127" s="218" t="s">
        <v>4933</v>
      </c>
      <c r="L127" s="218" t="s">
        <v>5026</v>
      </c>
      <c r="M127" s="218" t="s">
        <v>5027</v>
      </c>
      <c r="N127" s="218" t="s">
        <v>5028</v>
      </c>
      <c r="O127" s="218" t="s">
        <v>5029</v>
      </c>
      <c r="P127" s="218" t="s">
        <v>1007</v>
      </c>
      <c r="Q127" s="177"/>
      <c r="R127" s="177"/>
      <c r="S127" s="177"/>
      <c r="T127" s="177"/>
      <c r="U127" s="177"/>
      <c r="V127" s="177"/>
      <c r="W127" s="175"/>
      <c r="X127" s="218" t="s">
        <v>1679</v>
      </c>
      <c r="Y127" s="218" t="s">
        <v>1218</v>
      </c>
      <c r="Z127" s="218" t="s">
        <v>1688</v>
      </c>
      <c r="AA127" s="218" t="s">
        <v>2100</v>
      </c>
      <c r="AB127" s="218" t="s">
        <v>3014</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3949</v>
      </c>
      <c r="BH127" s="177"/>
      <c r="BI127" s="177"/>
      <c r="BJ127" s="218" t="s">
        <v>5033</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5034</v>
      </c>
      <c r="CT127" s="218" t="s">
        <v>538</v>
      </c>
      <c r="CU127" s="218" t="s">
        <v>2877</v>
      </c>
      <c r="CV127" s="218" t="s">
        <v>3274</v>
      </c>
      <c r="CW127" s="177"/>
      <c r="CX127" s="177"/>
      <c r="CY127" s="177"/>
      <c r="CZ127" s="218" t="s">
        <v>5035</v>
      </c>
      <c r="DA127" s="177"/>
      <c r="DB127" s="177"/>
      <c r="DC127" s="177"/>
      <c r="DD127" s="177"/>
      <c r="DE127" s="177"/>
      <c r="DF127" s="218" t="s">
        <v>3101</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3265</v>
      </c>
      <c r="EA127" s="268"/>
    </row>
    <row r="128">
      <c r="A128" s="179" t="s">
        <v>5037</v>
      </c>
      <c r="B128" s="99" t="s">
        <v>5038</v>
      </c>
      <c r="C128" s="100" t="s">
        <v>1222</v>
      </c>
      <c r="D128" s="101" t="s">
        <v>1222</v>
      </c>
      <c r="E128" s="102" t="s">
        <v>1222</v>
      </c>
      <c r="F128" s="103" t="s">
        <v>853</v>
      </c>
      <c r="G128" s="99" t="s">
        <v>217</v>
      </c>
      <c r="H128" s="225" t="s">
        <v>2772</v>
      </c>
      <c r="I128" s="254"/>
      <c r="J128" s="225" t="s">
        <v>5039</v>
      </c>
      <c r="K128" s="225" t="s">
        <v>4502</v>
      </c>
      <c r="L128" s="225" t="s">
        <v>5040</v>
      </c>
      <c r="M128" s="254"/>
      <c r="N128" s="254"/>
      <c r="O128" s="225" t="s">
        <v>2559</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3128</v>
      </c>
      <c r="BA128" s="282"/>
      <c r="BB128" s="194" t="s">
        <v>1805</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3145</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3509</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3603</v>
      </c>
      <c r="L131" s="177"/>
      <c r="M131" s="177"/>
      <c r="N131" s="177"/>
      <c r="O131" s="218" t="s">
        <v>5063</v>
      </c>
      <c r="P131" s="218" t="s">
        <v>2887</v>
      </c>
      <c r="Q131" s="177"/>
      <c r="R131" s="177"/>
      <c r="S131" s="177"/>
      <c r="T131" s="177"/>
      <c r="U131" s="177"/>
      <c r="V131" s="177"/>
      <c r="W131" s="175"/>
      <c r="X131" s="218" t="s">
        <v>2780</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4254</v>
      </c>
      <c r="CF131" s="177"/>
      <c r="CG131" s="177"/>
      <c r="CH131" s="177"/>
      <c r="CI131" s="177"/>
      <c r="CJ131" s="177"/>
      <c r="CK131" s="177"/>
      <c r="CL131" s="218" t="s">
        <v>2811</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2959</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2756</v>
      </c>
      <c r="J134" s="181" t="s">
        <v>5078</v>
      </c>
      <c r="K134" s="181" t="s">
        <v>4933</v>
      </c>
      <c r="L134" s="181" t="s">
        <v>5079</v>
      </c>
      <c r="M134" s="254"/>
      <c r="N134" s="254"/>
      <c r="O134" s="254"/>
      <c r="P134" s="181" t="s">
        <v>5080</v>
      </c>
      <c r="Q134" s="254"/>
      <c r="R134" s="254"/>
      <c r="S134" s="254"/>
      <c r="T134" s="254"/>
      <c r="U134" s="254"/>
      <c r="V134" s="254"/>
      <c r="W134" s="175"/>
      <c r="X134" s="528" t="s">
        <v>1250</v>
      </c>
      <c r="Y134" s="291"/>
      <c r="Z134" s="185" t="s">
        <v>3072</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3445</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4923</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4134</v>
      </c>
      <c r="H138" s="254"/>
      <c r="I138" s="181" t="s">
        <v>5097</v>
      </c>
      <c r="J138" s="181" t="s">
        <v>1558</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1753</v>
      </c>
      <c r="AC138" s="185" t="s">
        <v>5104</v>
      </c>
      <c r="AD138" s="291"/>
      <c r="AE138" s="185" t="s">
        <v>3245</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2722</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3492</v>
      </c>
      <c r="BX138" s="296"/>
      <c r="BY138" s="203" t="s">
        <v>1597</v>
      </c>
      <c r="BZ138" s="296"/>
      <c r="CA138" s="296"/>
      <c r="CB138" s="296"/>
      <c r="CC138" s="296"/>
      <c r="CD138" s="296"/>
      <c r="CE138" s="243" t="s">
        <v>5112</v>
      </c>
      <c r="CF138" s="243" t="s">
        <v>1833</v>
      </c>
      <c r="CG138" s="243" t="s">
        <v>2525</v>
      </c>
      <c r="CH138" s="243" t="s">
        <v>5113</v>
      </c>
      <c r="CI138" s="243" t="s">
        <v>4046</v>
      </c>
      <c r="CJ138" s="297"/>
      <c r="CK138" s="243" t="s">
        <v>1667</v>
      </c>
      <c r="CL138" s="243" t="s">
        <v>2759</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4020</v>
      </c>
      <c r="H140" s="181" t="s">
        <v>3522</v>
      </c>
      <c r="I140" s="181" t="s">
        <v>2878</v>
      </c>
      <c r="J140" s="181" t="s">
        <v>1201</v>
      </c>
      <c r="K140" s="181" t="s">
        <v>3603</v>
      </c>
      <c r="L140" s="181" t="s">
        <v>2362</v>
      </c>
      <c r="M140" s="181" t="s">
        <v>5125</v>
      </c>
      <c r="N140" s="181" t="s">
        <v>5126</v>
      </c>
      <c r="O140" s="181" t="s">
        <v>5127</v>
      </c>
      <c r="P140" s="181" t="s">
        <v>379</v>
      </c>
      <c r="Q140" s="181"/>
      <c r="R140" s="181"/>
      <c r="S140" s="181"/>
      <c r="T140" s="181"/>
      <c r="U140" s="181"/>
      <c r="V140" s="181"/>
      <c r="W140" s="175"/>
      <c r="X140" s="185" t="s">
        <v>4860</v>
      </c>
      <c r="Y140" s="185" t="s">
        <v>4202</v>
      </c>
      <c r="Z140" s="185" t="s">
        <v>4722</v>
      </c>
      <c r="AA140" s="185" t="s">
        <v>2320</v>
      </c>
      <c r="AB140" s="185" t="s">
        <v>5128</v>
      </c>
      <c r="AC140" s="185" t="s">
        <v>5129</v>
      </c>
      <c r="AD140" s="185" t="s">
        <v>2987</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3278</v>
      </c>
      <c r="BB140" s="198" t="s">
        <v>2919</v>
      </c>
      <c r="BC140" s="198" t="s">
        <v>5133</v>
      </c>
      <c r="BD140" s="198" t="s">
        <v>5134</v>
      </c>
      <c r="BE140" s="198" t="s">
        <v>5135</v>
      </c>
      <c r="BF140" s="198" t="s">
        <v>4029</v>
      </c>
      <c r="BG140" s="198" t="s">
        <v>3801</v>
      </c>
      <c r="BH140" s="197"/>
      <c r="BI140" s="282"/>
      <c r="BJ140" s="282"/>
      <c r="BK140" s="198"/>
      <c r="BL140" s="198"/>
      <c r="BM140" s="198"/>
      <c r="BN140" s="198"/>
      <c r="BO140" s="198"/>
      <c r="BP140" s="240"/>
      <c r="BQ140" s="296"/>
      <c r="BR140" s="530" t="s">
        <v>5136</v>
      </c>
      <c r="BS140" s="203" t="s">
        <v>5137</v>
      </c>
      <c r="BT140" s="530"/>
      <c r="BU140" s="203" t="s">
        <v>3031</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1785</v>
      </c>
      <c r="CU140" s="210" t="s">
        <v>5029</v>
      </c>
      <c r="CV140" s="300"/>
      <c r="CW140" s="210" t="s">
        <v>5138</v>
      </c>
      <c r="CX140" s="300"/>
      <c r="CY140" s="300"/>
      <c r="CZ140" s="300"/>
      <c r="DA140" s="300"/>
      <c r="DB140" s="300"/>
      <c r="DC140" s="300"/>
      <c r="DD140" s="300"/>
      <c r="DE140" s="300"/>
      <c r="DF140" s="285" t="s">
        <v>3490</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2863</v>
      </c>
      <c r="H141" s="177"/>
      <c r="I141" s="220" t="s">
        <v>5142</v>
      </c>
      <c r="J141" s="220" t="s">
        <v>4548</v>
      </c>
      <c r="K141" s="220" t="s">
        <v>121</v>
      </c>
      <c r="L141" s="220" t="s">
        <v>5143</v>
      </c>
      <c r="M141" s="220" t="s">
        <v>5144</v>
      </c>
      <c r="N141" s="177"/>
      <c r="O141" s="220" t="s">
        <v>3266</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2351</v>
      </c>
      <c r="AU141" s="177"/>
      <c r="AV141" s="177"/>
      <c r="AW141" s="177"/>
      <c r="AX141" s="177"/>
      <c r="AY141" s="177"/>
      <c r="AZ141" s="220" t="s">
        <v>3050</v>
      </c>
      <c r="BA141" s="220" t="s">
        <v>4101</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2854</v>
      </c>
      <c r="BZ141" s="177"/>
      <c r="CA141" s="177"/>
      <c r="CB141" s="177"/>
      <c r="CC141" s="177"/>
      <c r="CD141" s="177"/>
      <c r="CE141" s="220" t="s">
        <v>5151</v>
      </c>
      <c r="CF141" s="220" t="s">
        <v>5088</v>
      </c>
      <c r="CG141" s="220" t="s">
        <v>486</v>
      </c>
      <c r="CH141" s="220" t="s">
        <v>5152</v>
      </c>
      <c r="CI141" s="177"/>
      <c r="CJ141" s="177"/>
      <c r="CK141" s="220" t="s">
        <v>3042</v>
      </c>
      <c r="CL141" s="220" t="s">
        <v>5081</v>
      </c>
      <c r="CM141" s="177"/>
      <c r="CN141" s="177"/>
      <c r="CO141" s="177"/>
      <c r="CP141" s="177"/>
      <c r="CQ141" s="177"/>
      <c r="CR141" s="178"/>
      <c r="CS141" s="220" t="s">
        <v>1000</v>
      </c>
      <c r="CT141" s="220" t="s">
        <v>3294</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3574</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8"/>
      <c r="M148" s="328"/>
      <c r="N148" s="254"/>
      <c r="O148" s="254"/>
      <c r="P148" s="254"/>
      <c r="Q148" s="254"/>
      <c r="R148" s="254"/>
      <c r="S148" s="254"/>
      <c r="T148" s="254"/>
      <c r="U148" s="254"/>
      <c r="V148" s="254"/>
      <c r="W148" s="175"/>
      <c r="X148" s="233" t="s">
        <v>3408</v>
      </c>
      <c r="Y148" s="291"/>
      <c r="Z148" s="233" t="s">
        <v>1751</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3993</v>
      </c>
      <c r="CH148" s="297"/>
      <c r="CI148" s="262" t="s">
        <v>1866</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2725</v>
      </c>
      <c r="K149" s="218" t="s">
        <v>2558</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3020</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2555</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3365</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4759</v>
      </c>
      <c r="H152" s="254"/>
      <c r="I152" s="225" t="s">
        <v>5204</v>
      </c>
      <c r="J152" s="225" t="s">
        <v>2888</v>
      </c>
      <c r="K152" s="225" t="s">
        <v>2646</v>
      </c>
      <c r="L152" s="225" t="s">
        <v>5205</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2606</v>
      </c>
      <c r="H153" s="177"/>
      <c r="I153" s="220" t="s">
        <v>5212</v>
      </c>
      <c r="J153" s="220" t="s">
        <v>3367</v>
      </c>
      <c r="K153" s="220" t="s">
        <v>3889</v>
      </c>
      <c r="L153" s="220" t="s">
        <v>5213</v>
      </c>
      <c r="M153" s="220" t="s">
        <v>5214</v>
      </c>
      <c r="N153" s="220" t="s">
        <v>2442</v>
      </c>
      <c r="O153" s="220" t="s">
        <v>5215</v>
      </c>
      <c r="P153" s="220" t="s">
        <v>3911</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1865</v>
      </c>
      <c r="AG153" s="177"/>
      <c r="AH153" s="177"/>
      <c r="AI153" s="177"/>
      <c r="AJ153" s="177"/>
      <c r="AK153" s="175"/>
      <c r="AL153" s="220" t="s">
        <v>4014</v>
      </c>
      <c r="AM153" s="220" t="s">
        <v>3329</v>
      </c>
      <c r="AN153" s="220" t="s">
        <v>5221</v>
      </c>
      <c r="AO153" s="220" t="s">
        <v>3443</v>
      </c>
      <c r="AP153" s="220" t="s">
        <v>5222</v>
      </c>
      <c r="AQ153" s="220" t="s">
        <v>3879</v>
      </c>
      <c r="AR153" s="220" t="s">
        <v>5223</v>
      </c>
      <c r="AS153" s="220" t="s">
        <v>2839</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3683</v>
      </c>
      <c r="CH153" s="220" t="s">
        <v>5240</v>
      </c>
      <c r="CI153" s="220" t="s">
        <v>3261</v>
      </c>
      <c r="CJ153" s="220" t="s">
        <v>5241</v>
      </c>
      <c r="CK153" s="220" t="s">
        <v>763</v>
      </c>
      <c r="CL153" s="220" t="s">
        <v>945</v>
      </c>
      <c r="CM153" s="177"/>
      <c r="CN153" s="177"/>
      <c r="CO153" s="177"/>
      <c r="CP153" s="177"/>
      <c r="CQ153" s="177"/>
      <c r="CR153" s="178"/>
      <c r="CS153" s="220" t="s">
        <v>5242</v>
      </c>
      <c r="CT153" s="220" t="s">
        <v>5243</v>
      </c>
      <c r="CU153" s="220" t="s">
        <v>1634</v>
      </c>
      <c r="CV153" s="220" t="s">
        <v>4044</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3846</v>
      </c>
      <c r="C154" s="100" t="s">
        <v>1222</v>
      </c>
      <c r="D154" s="101" t="s">
        <v>1222</v>
      </c>
      <c r="E154" s="102" t="s">
        <v>1222</v>
      </c>
      <c r="F154" s="103" t="s">
        <v>1222</v>
      </c>
      <c r="G154" s="99" t="s">
        <v>216</v>
      </c>
      <c r="H154" s="225" t="s">
        <v>5249</v>
      </c>
      <c r="I154" s="225" t="s">
        <v>5250</v>
      </c>
      <c r="J154" s="225" t="s">
        <v>5251</v>
      </c>
      <c r="K154" s="225" t="s">
        <v>1349</v>
      </c>
      <c r="L154" s="225" t="s">
        <v>3530</v>
      </c>
      <c r="M154" s="225" t="s">
        <v>5252</v>
      </c>
      <c r="N154" s="225" t="s">
        <v>5253</v>
      </c>
      <c r="O154" s="225" t="s">
        <v>5254</v>
      </c>
      <c r="P154" s="225" t="s">
        <v>3770</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5258</v>
      </c>
      <c r="BA154" s="282"/>
      <c r="BB154" s="239" t="s">
        <v>1848</v>
      </c>
      <c r="BC154" s="282"/>
      <c r="BD154" s="282"/>
      <c r="BE154" s="282"/>
      <c r="BF154" s="282"/>
      <c r="BG154" s="239" t="s">
        <v>3104</v>
      </c>
      <c r="BH154" s="282"/>
      <c r="BI154" s="282"/>
      <c r="BJ154" s="239" t="s">
        <v>3838</v>
      </c>
      <c r="BK154" s="282"/>
      <c r="BL154" s="282"/>
      <c r="BM154" s="282"/>
      <c r="BN154" s="282"/>
      <c r="BO154" s="282"/>
      <c r="BP154" s="296"/>
      <c r="BQ154" s="296"/>
      <c r="BR154" s="296"/>
      <c r="BS154" s="240" t="s">
        <v>4001</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2713</v>
      </c>
      <c r="H155" s="220"/>
      <c r="I155" s="177"/>
      <c r="J155" s="177"/>
      <c r="K155" s="220" t="s">
        <v>2646</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2264</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3490</v>
      </c>
      <c r="K156" s="225" t="s">
        <v>1236</v>
      </c>
      <c r="L156" s="254"/>
      <c r="M156" s="254"/>
      <c r="N156" s="254"/>
      <c r="O156" s="254"/>
      <c r="P156" s="225" t="s">
        <v>199</v>
      </c>
      <c r="Q156" s="254"/>
      <c r="R156" s="254"/>
      <c r="S156" s="254"/>
      <c r="T156" s="254"/>
      <c r="U156" s="254"/>
      <c r="V156" s="254"/>
      <c r="W156" s="175"/>
      <c r="X156" s="291"/>
      <c r="Y156" s="291"/>
      <c r="Z156" s="233" t="s">
        <v>3064</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4232</v>
      </c>
      <c r="BC156" s="239" t="s">
        <v>5271</v>
      </c>
      <c r="BD156" s="282"/>
      <c r="BE156" s="282"/>
      <c r="BF156" s="282"/>
      <c r="BG156" s="239" t="s">
        <v>4482</v>
      </c>
      <c r="BH156" s="282"/>
      <c r="BI156" s="282"/>
      <c r="BJ156" s="282"/>
      <c r="BK156" s="282"/>
      <c r="BL156" s="282"/>
      <c r="BM156" s="282"/>
      <c r="BN156" s="282"/>
      <c r="BO156" s="282"/>
      <c r="BP156" s="296"/>
      <c r="BQ156" s="240" t="s">
        <v>4158</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2640</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3487</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5282</v>
      </c>
      <c r="AP160" s="281"/>
      <c r="AQ160" s="281"/>
      <c r="AR160" s="281"/>
      <c r="AS160" s="281"/>
      <c r="AT160" s="281"/>
      <c r="AU160" s="281"/>
      <c r="AV160" s="235"/>
      <c r="AW160" s="189" t="s">
        <v>404</v>
      </c>
      <c r="AX160" s="281"/>
      <c r="AY160" s="281"/>
      <c r="AZ160" s="282"/>
      <c r="BA160" s="282"/>
      <c r="BB160" s="194" t="s">
        <v>2918</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4343</v>
      </c>
      <c r="CU160" s="300"/>
      <c r="CV160" s="300"/>
      <c r="CW160" s="300"/>
      <c r="CX160" s="300"/>
      <c r="CY160" s="300"/>
      <c r="CZ160" s="300"/>
      <c r="DA160" s="300"/>
      <c r="DB160" s="300"/>
      <c r="DC160" s="300"/>
      <c r="DD160" s="300"/>
      <c r="DE160" s="300"/>
      <c r="DF160" s="211" t="s">
        <v>5184</v>
      </c>
      <c r="DG160" s="263"/>
      <c r="DH160" s="263"/>
      <c r="DI160" s="263"/>
      <c r="DJ160" s="211" t="s">
        <v>2381</v>
      </c>
      <c r="DK160" s="263"/>
      <c r="DL160" s="211" t="s">
        <v>4852</v>
      </c>
      <c r="DM160" s="211" t="s">
        <v>1437</v>
      </c>
      <c r="DN160" s="211" t="s">
        <v>1481</v>
      </c>
      <c r="DO160" s="263"/>
      <c r="DP160" s="263"/>
      <c r="DQ160" s="263"/>
      <c r="DR160" s="263"/>
      <c r="DS160" s="263"/>
      <c r="DT160" s="211" t="s">
        <v>4963</v>
      </c>
      <c r="DU160" s="263"/>
      <c r="DV160" s="263"/>
      <c r="DW160" s="263"/>
      <c r="DX160" s="211" t="s">
        <v>5286</v>
      </c>
      <c r="DY160" s="263"/>
      <c r="DZ160" s="263"/>
      <c r="EA160" s="173" t="s">
        <v>1671</v>
      </c>
    </row>
    <row r="161" ht="15.75" customHeight="1">
      <c r="A161" s="79" t="s">
        <v>5287</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2918</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4480</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1859</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4621</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2358</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O53"/>
    <hyperlink r:id="rId1987" ref="X53"/>
    <hyperlink r:id="rId1988" ref="AB53"/>
    <hyperlink r:id="rId1989" ref="AC53"/>
    <hyperlink r:id="rId1990" ref="AH53"/>
    <hyperlink r:id="rId1991" ref="AT53"/>
    <hyperlink r:id="rId1992" ref="BF53"/>
    <hyperlink r:id="rId1993" ref="BH53"/>
    <hyperlink r:id="rId1994" ref="BI53"/>
    <hyperlink r:id="rId1995" ref="BP53"/>
    <hyperlink r:id="rId1996" ref="BW53"/>
    <hyperlink r:id="rId1997" ref="BX53"/>
    <hyperlink r:id="rId1998" ref="CC53"/>
    <hyperlink r:id="rId1999" ref="CK53"/>
    <hyperlink r:id="rId2000" ref="CL53"/>
    <hyperlink r:id="rId2001" ref="CY53"/>
    <hyperlink r:id="rId2002" ref="K55"/>
    <hyperlink r:id="rId2003" ref="X55"/>
    <hyperlink r:id="rId2004" ref="Y55"/>
    <hyperlink r:id="rId2005" ref="AC55"/>
    <hyperlink r:id="rId2006" ref="AF55"/>
    <hyperlink r:id="rId2007" ref="AI55"/>
    <hyperlink r:id="rId2008" ref="AT55"/>
    <hyperlink r:id="rId2009" ref="AZ55"/>
    <hyperlink r:id="rId2010" ref="BS55"/>
    <hyperlink r:id="rId2011" ref="BU55"/>
    <hyperlink r:id="rId2012" ref="BY55"/>
    <hyperlink r:id="rId2013" ref="CG55"/>
    <hyperlink r:id="rId2014" ref="CL55"/>
    <hyperlink r:id="rId2015" ref="DJ55"/>
    <hyperlink r:id="rId2016" ref="H57"/>
    <hyperlink r:id="rId2017" ref="K57"/>
    <hyperlink r:id="rId2018" ref="P57"/>
    <hyperlink r:id="rId2019" ref="Y57"/>
    <hyperlink r:id="rId2020" ref="AE57"/>
    <hyperlink r:id="rId2021" ref="AF57"/>
    <hyperlink r:id="rId2022" ref="AS57"/>
    <hyperlink r:id="rId2023" ref="BA57"/>
    <hyperlink r:id="rId2024" ref="BB57"/>
    <hyperlink r:id="rId2025" ref="BG57"/>
    <hyperlink r:id="rId2026" ref="BJ57"/>
    <hyperlink r:id="rId2027" ref="BU57"/>
    <hyperlink r:id="rId2028" ref="BY57"/>
    <hyperlink r:id="rId2029" ref="CL57"/>
    <hyperlink r:id="rId2030" ref="DF57"/>
    <hyperlink r:id="rId2031" ref="DJ57"/>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4134</v>
      </c>
      <c r="H4" s="580"/>
      <c r="I4" s="581" t="s">
        <v>5342</v>
      </c>
      <c r="J4" s="581"/>
      <c r="K4" s="582" t="s">
        <v>5343</v>
      </c>
      <c r="L4" s="581" t="s">
        <v>5344</v>
      </c>
      <c r="M4" s="580"/>
      <c r="N4" s="580"/>
      <c r="O4" s="583" t="s">
        <v>5345</v>
      </c>
      <c r="P4" s="584"/>
      <c r="Q4" s="585" t="s">
        <v>4952</v>
      </c>
      <c r="R4" s="586"/>
      <c r="S4" s="586"/>
      <c r="T4" s="587" t="s">
        <v>5346</v>
      </c>
      <c r="U4" s="588"/>
      <c r="V4" s="589" t="s">
        <v>5347</v>
      </c>
      <c r="W4" s="584"/>
      <c r="X4" s="590" t="s">
        <v>136</v>
      </c>
      <c r="Y4" s="590" t="s">
        <v>5348</v>
      </c>
      <c r="Z4" s="591" t="s">
        <v>4441</v>
      </c>
      <c r="AA4" s="592" t="s">
        <v>5349</v>
      </c>
      <c r="AB4" s="593" t="s">
        <v>674</v>
      </c>
      <c r="AC4" s="592" t="s">
        <v>588</v>
      </c>
      <c r="AD4" s="591" t="s">
        <v>1927</v>
      </c>
      <c r="AE4" s="593" t="s">
        <v>5350</v>
      </c>
      <c r="AF4" s="591" t="s">
        <v>5351</v>
      </c>
      <c r="AG4" s="594"/>
      <c r="AH4" s="584"/>
      <c r="AI4" s="595" t="s">
        <v>2433</v>
      </c>
      <c r="AJ4" s="596"/>
      <c r="AK4" s="595" t="s">
        <v>3645</v>
      </c>
      <c r="AL4" s="595"/>
      <c r="AM4" s="597" t="s">
        <v>4412</v>
      </c>
      <c r="AN4" s="596"/>
      <c r="AO4" s="598" t="s">
        <v>5352</v>
      </c>
      <c r="AP4" s="595" t="s">
        <v>5353</v>
      </c>
      <c r="AQ4" s="595" t="s">
        <v>5354</v>
      </c>
      <c r="AR4" s="596"/>
      <c r="AS4" s="596"/>
      <c r="AT4" s="596"/>
      <c r="AU4" s="599" t="s">
        <v>5355</v>
      </c>
      <c r="AV4" s="600" t="s">
        <v>2909</v>
      </c>
      <c r="AW4" s="595" t="s">
        <v>5356</v>
      </c>
      <c r="AX4" s="584"/>
      <c r="AY4" s="601"/>
      <c r="AZ4" s="602" t="s">
        <v>5357</v>
      </c>
      <c r="BA4" s="603" t="s">
        <v>5358</v>
      </c>
      <c r="BB4" s="602" t="s">
        <v>5359</v>
      </c>
      <c r="BC4" s="604"/>
      <c r="BD4" s="584"/>
      <c r="BE4" s="605" t="s">
        <v>5360</v>
      </c>
      <c r="BF4" s="606" t="s">
        <v>3755</v>
      </c>
      <c r="BG4" s="606"/>
      <c r="BH4" s="606"/>
      <c r="BI4" s="607" t="s">
        <v>1555</v>
      </c>
      <c r="BJ4" s="608"/>
      <c r="BK4" s="606" t="s">
        <v>5361</v>
      </c>
      <c r="BL4" s="584"/>
      <c r="BM4" s="609" t="s">
        <v>1983</v>
      </c>
      <c r="BN4" s="610"/>
      <c r="BO4" s="610"/>
      <c r="BP4" s="611" t="s">
        <v>5362</v>
      </c>
      <c r="BQ4" s="610"/>
      <c r="BR4" s="612" t="s">
        <v>887</v>
      </c>
      <c r="BS4" s="610"/>
      <c r="BT4" s="613" t="s">
        <v>2850</v>
      </c>
      <c r="BU4" s="612" t="s">
        <v>5363</v>
      </c>
      <c r="BV4" s="584"/>
      <c r="BW4" s="614" t="s">
        <v>5364</v>
      </c>
      <c r="BX4" s="615" t="s">
        <v>3207</v>
      </c>
      <c r="BY4" s="616"/>
      <c r="BZ4" s="616"/>
      <c r="CA4" s="615" t="s">
        <v>5365</v>
      </c>
      <c r="CB4" s="617" t="s">
        <v>3850</v>
      </c>
      <c r="CC4" s="615" t="s">
        <v>5366</v>
      </c>
      <c r="CD4" s="616"/>
      <c r="CE4" s="616"/>
      <c r="CF4" s="616"/>
      <c r="CG4" s="616"/>
    </row>
    <row r="5">
      <c r="A5" s="79" t="s">
        <v>322</v>
      </c>
      <c r="B5" s="80" t="s">
        <v>5367</v>
      </c>
      <c r="C5" s="81" t="s">
        <v>4641</v>
      </c>
      <c r="D5" s="82" t="s">
        <v>930</v>
      </c>
      <c r="E5" s="83" t="s">
        <v>619</v>
      </c>
      <c r="F5" s="84" t="s">
        <v>216</v>
      </c>
      <c r="G5" s="80" t="s">
        <v>2971</v>
      </c>
      <c r="H5" s="618" t="str">
        <f>HYPERLINK("https://www.twitch.tv/videos/547050764","52.59")</f>
        <v>52.59</v>
      </c>
      <c r="I5" s="619" t="s">
        <v>5368</v>
      </c>
      <c r="J5" s="583" t="s">
        <v>5369</v>
      </c>
      <c r="K5" s="620" t="s">
        <v>4875</v>
      </c>
      <c r="L5" s="621" t="str">
        <f>HYPERLINK("https://www.twitch.tv/videos/547050207","1:17.06")</f>
        <v>1:17.06</v>
      </c>
      <c r="M5" s="622"/>
      <c r="N5" s="622"/>
      <c r="O5" s="619" t="s">
        <v>5370</v>
      </c>
      <c r="P5" s="623"/>
      <c r="Q5" s="624" t="s">
        <v>5371</v>
      </c>
      <c r="R5" s="624" t="s">
        <v>2293</v>
      </c>
      <c r="S5" s="625"/>
      <c r="T5" s="624" t="s">
        <v>3791</v>
      </c>
      <c r="U5" s="626"/>
      <c r="V5" s="587" t="s">
        <v>5372</v>
      </c>
      <c r="W5" s="623"/>
      <c r="X5" s="592" t="str">
        <f>HYPERLINK("https://clips.twitch.tv/FrozenResoluteAniseHotPokket","42.50")</f>
        <v>42.50</v>
      </c>
      <c r="Y5" s="593" t="s">
        <v>5373</v>
      </c>
      <c r="Z5" s="593" t="str">
        <f>HYPERLINK("https://www.twitch.tv/videos/547053974","1:16.59")</f>
        <v>1:16.59</v>
      </c>
      <c r="AA5" s="627" t="s">
        <v>5374</v>
      </c>
      <c r="AB5" s="590" t="s">
        <v>4778</v>
      </c>
      <c r="AC5" s="627" t="s">
        <v>5375</v>
      </c>
      <c r="AD5" s="591" t="s">
        <v>1927</v>
      </c>
      <c r="AE5" s="592" t="s">
        <v>4256</v>
      </c>
      <c r="AF5" s="628" t="s">
        <v>5376</v>
      </c>
      <c r="AG5" s="629"/>
      <c r="AH5" s="630"/>
      <c r="AI5" s="595" t="s">
        <v>5377</v>
      </c>
      <c r="AJ5" s="631"/>
      <c r="AK5" s="631" t="s">
        <v>1667</v>
      </c>
      <c r="AL5" s="597" t="s">
        <v>2435</v>
      </c>
      <c r="AM5" s="595" t="s">
        <v>5378</v>
      </c>
      <c r="AN5" s="631" t="s">
        <v>1780</v>
      </c>
      <c r="AO5" s="597" t="s">
        <v>860</v>
      </c>
      <c r="AP5" s="595" t="s">
        <v>5379</v>
      </c>
      <c r="AQ5" s="631"/>
      <c r="AR5" s="597" t="s">
        <v>5380</v>
      </c>
      <c r="AS5" s="631"/>
      <c r="AT5" s="631"/>
      <c r="AU5" s="632" t="s">
        <v>4092</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4510</v>
      </c>
      <c r="BP5" s="611" t="s">
        <v>5386</v>
      </c>
      <c r="BQ5" s="640"/>
      <c r="BR5" s="613" t="s">
        <v>5387</v>
      </c>
      <c r="BS5" s="640"/>
      <c r="BT5" s="611" t="s">
        <v>5388</v>
      </c>
      <c r="BU5" s="611" t="s">
        <v>5389</v>
      </c>
      <c r="BV5" s="623"/>
      <c r="BW5" s="641" t="s">
        <v>4548</v>
      </c>
      <c r="BX5" s="615" t="s">
        <v>5390</v>
      </c>
      <c r="BY5" s="642"/>
      <c r="BZ5" s="642"/>
      <c r="CA5" s="642"/>
      <c r="CB5" s="642"/>
      <c r="CC5" s="642"/>
      <c r="CD5" s="642"/>
      <c r="CE5" s="642"/>
      <c r="CF5" s="642"/>
      <c r="CG5" s="642"/>
    </row>
    <row r="6">
      <c r="A6" s="504" t="s">
        <v>5391</v>
      </c>
      <c r="B6" s="99" t="s">
        <v>5392</v>
      </c>
      <c r="C6" s="100" t="s">
        <v>5061</v>
      </c>
      <c r="D6" s="101" t="s">
        <v>427</v>
      </c>
      <c r="E6" s="102" t="s">
        <v>782</v>
      </c>
      <c r="F6" s="103" t="s">
        <v>4207</v>
      </c>
      <c r="G6" s="99" t="s">
        <v>2803</v>
      </c>
      <c r="H6" s="619" t="s">
        <v>2402</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4887</v>
      </c>
      <c r="Y6" s="591" t="s">
        <v>5401</v>
      </c>
      <c r="Z6" s="592" t="s">
        <v>5402</v>
      </c>
      <c r="AA6" s="591" t="s">
        <v>5403</v>
      </c>
      <c r="AB6" s="591" t="s">
        <v>5404</v>
      </c>
      <c r="AC6" s="590" t="s">
        <v>2299</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3858</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2295</v>
      </c>
      <c r="BQ6" s="640"/>
      <c r="BR6" s="657" t="s">
        <v>3008</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4134</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4615</v>
      </c>
      <c r="AB7" s="661" t="str">
        <f>HYPERLINK("https://youtu.be/h58Ubsz3y7Y","55.42")</f>
        <v>55.42</v>
      </c>
      <c r="AC7" s="627" t="s">
        <v>5434</v>
      </c>
      <c r="AD7" s="662" t="s">
        <v>3251</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4542</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3884</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5446</v>
      </c>
      <c r="B8" s="99" t="s">
        <v>5447</v>
      </c>
      <c r="C8" s="100" t="s">
        <v>5448</v>
      </c>
      <c r="D8" s="101" t="s">
        <v>427</v>
      </c>
      <c r="E8" s="102" t="s">
        <v>783</v>
      </c>
      <c r="F8" s="103" t="s">
        <v>5015</v>
      </c>
      <c r="G8" s="99" t="s">
        <v>2971</v>
      </c>
      <c r="H8" s="674" t="s">
        <v>1967</v>
      </c>
      <c r="I8" s="582" t="s">
        <v>5449</v>
      </c>
      <c r="J8" s="582" t="s">
        <v>5450</v>
      </c>
      <c r="K8" s="621" t="s">
        <v>493</v>
      </c>
      <c r="L8" s="622" t="s">
        <v>5451</v>
      </c>
      <c r="M8" s="622"/>
      <c r="N8" s="622"/>
      <c r="O8" s="644" t="s">
        <v>5452</v>
      </c>
      <c r="P8" s="623"/>
      <c r="Q8" s="675" t="s">
        <v>3012</v>
      </c>
      <c r="R8" s="625"/>
      <c r="S8" s="625"/>
      <c r="T8" s="589" t="s">
        <v>4344</v>
      </c>
      <c r="U8" s="647"/>
      <c r="V8" s="647" t="s">
        <v>5453</v>
      </c>
      <c r="W8" s="623"/>
      <c r="X8" s="629"/>
      <c r="Y8" s="627" t="s">
        <v>5454</v>
      </c>
      <c r="Z8" s="629" t="s">
        <v>5451</v>
      </c>
      <c r="AA8" s="629" t="s">
        <v>5455</v>
      </c>
      <c r="AB8" s="592" t="s">
        <v>5456</v>
      </c>
      <c r="AC8" s="627" t="s">
        <v>1935</v>
      </c>
      <c r="AD8" s="593" t="s">
        <v>2391</v>
      </c>
      <c r="AE8" s="591" t="s">
        <v>5457</v>
      </c>
      <c r="AF8" s="629" t="s">
        <v>5458</v>
      </c>
      <c r="AG8" s="629"/>
      <c r="AH8" s="623"/>
      <c r="AI8" s="632" t="str">
        <f>HYPERLINK("https://www.twitch.tv/videos/597048380","1:20.56")</f>
        <v>1:20.56</v>
      </c>
      <c r="AJ8" s="631"/>
      <c r="AK8" s="676"/>
      <c r="AL8" s="676" t="s">
        <v>5459</v>
      </c>
      <c r="AM8" s="677" t="s">
        <v>2668</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4575</v>
      </c>
      <c r="BG8" s="682"/>
      <c r="BH8" s="682"/>
      <c r="BI8" s="682" t="s">
        <v>5469</v>
      </c>
      <c r="BJ8" s="639"/>
      <c r="BK8" s="682" t="s">
        <v>5470</v>
      </c>
      <c r="BL8" s="623"/>
      <c r="BM8" s="613" t="s">
        <v>5471</v>
      </c>
      <c r="BN8" s="640"/>
      <c r="BO8" s="612" t="s">
        <v>479</v>
      </c>
      <c r="BP8" s="656" t="s">
        <v>5472</v>
      </c>
      <c r="BQ8" s="640"/>
      <c r="BR8" s="670" t="s">
        <v>2103</v>
      </c>
      <c r="BS8" s="640"/>
      <c r="BT8" s="640" t="s">
        <v>5473</v>
      </c>
      <c r="BU8" s="683" t="s">
        <v>5474</v>
      </c>
      <c r="BV8" s="630"/>
      <c r="BW8" s="673" t="s">
        <v>610</v>
      </c>
      <c r="BX8" s="642"/>
      <c r="BY8" s="684"/>
      <c r="BZ8" s="658" t="s">
        <v>5475</v>
      </c>
      <c r="CA8" s="673" t="s">
        <v>827</v>
      </c>
      <c r="CB8" s="642"/>
      <c r="CC8" s="673" t="s">
        <v>5476</v>
      </c>
      <c r="CD8" s="642"/>
      <c r="CE8" s="658" t="s">
        <v>3943</v>
      </c>
      <c r="CF8" s="642"/>
      <c r="CG8" s="642"/>
    </row>
    <row r="9">
      <c r="A9" s="538" t="s">
        <v>5477</v>
      </c>
      <c r="B9" s="80" t="s">
        <v>5478</v>
      </c>
      <c r="C9" s="81" t="s">
        <v>426</v>
      </c>
      <c r="D9" s="82" t="s">
        <v>4284</v>
      </c>
      <c r="E9" s="83" t="s">
        <v>4641</v>
      </c>
      <c r="F9" s="84" t="s">
        <v>2069</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4173</v>
      </c>
      <c r="U9" s="589" t="s">
        <v>5487</v>
      </c>
      <c r="V9" s="587" t="s">
        <v>5488</v>
      </c>
      <c r="W9" s="623"/>
      <c r="X9" s="648" t="s">
        <v>3710</v>
      </c>
      <c r="Y9" s="648" t="s">
        <v>5489</v>
      </c>
      <c r="Z9" s="648" t="s">
        <v>2603</v>
      </c>
      <c r="AA9" s="648" t="s">
        <v>5490</v>
      </c>
      <c r="AB9" s="686" t="s">
        <v>2051</v>
      </c>
      <c r="AC9" s="648" t="s">
        <v>4643</v>
      </c>
      <c r="AD9" s="648" t="s">
        <v>1617</v>
      </c>
      <c r="AE9" s="628" t="s">
        <v>5491</v>
      </c>
      <c r="AF9" s="628" t="s">
        <v>5492</v>
      </c>
      <c r="AG9" s="629" t="s">
        <v>5493</v>
      </c>
      <c r="AH9" s="623"/>
      <c r="AI9" s="597" t="s">
        <v>708</v>
      </c>
      <c r="AJ9" s="597" t="s">
        <v>5494</v>
      </c>
      <c r="AK9" s="599" t="s">
        <v>3303</v>
      </c>
      <c r="AL9" s="595" t="s">
        <v>5495</v>
      </c>
      <c r="AM9" s="595" t="s">
        <v>5496</v>
      </c>
      <c r="AN9" s="650" t="s">
        <v>4099</v>
      </c>
      <c r="AO9" s="595" t="s">
        <v>5497</v>
      </c>
      <c r="AP9" s="597" t="s">
        <v>5498</v>
      </c>
      <c r="AQ9" s="650" t="s">
        <v>5499</v>
      </c>
      <c r="AR9" s="632" t="s">
        <v>5500</v>
      </c>
      <c r="AS9" s="632" t="s">
        <v>2178</v>
      </c>
      <c r="AT9" s="632" t="s">
        <v>5501</v>
      </c>
      <c r="AU9" s="600" t="s">
        <v>5502</v>
      </c>
      <c r="AV9" s="600" t="s">
        <v>4103</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4703</v>
      </c>
      <c r="BO9" s="670" t="s">
        <v>5512</v>
      </c>
      <c r="BP9" s="670" t="s">
        <v>5513</v>
      </c>
      <c r="BQ9" s="612" t="s">
        <v>697</v>
      </c>
      <c r="BR9" s="657" t="s">
        <v>3329</v>
      </c>
      <c r="BS9" s="612" t="s">
        <v>5514</v>
      </c>
      <c r="BT9" s="612" t="s">
        <v>5515</v>
      </c>
      <c r="BU9" s="670" t="s">
        <v>5516</v>
      </c>
      <c r="BV9" s="623"/>
      <c r="BW9" s="689" t="s">
        <v>834</v>
      </c>
      <c r="BX9" s="641" t="s">
        <v>5517</v>
      </c>
      <c r="BY9" s="684"/>
      <c r="BZ9" s="641" t="s">
        <v>5518</v>
      </c>
      <c r="CA9" s="690" t="s">
        <v>5519</v>
      </c>
      <c r="CB9" s="691" t="s">
        <v>2299</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5045</v>
      </c>
      <c r="U10" s="647"/>
      <c r="V10" s="647" t="s">
        <v>5531</v>
      </c>
      <c r="W10" s="623"/>
      <c r="X10" s="629" t="s">
        <v>5532</v>
      </c>
      <c r="Y10" s="590" t="s">
        <v>5533</v>
      </c>
      <c r="Z10" s="629" t="s">
        <v>5451</v>
      </c>
      <c r="AA10" s="627" t="s">
        <v>5534</v>
      </c>
      <c r="AB10" s="627" t="s">
        <v>1947</v>
      </c>
      <c r="AC10" s="627" t="s">
        <v>3435</v>
      </c>
      <c r="AD10" s="629" t="s">
        <v>766</v>
      </c>
      <c r="AE10" s="627" t="s">
        <v>3920</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3887</v>
      </c>
      <c r="BG10" s="639"/>
      <c r="BH10" s="639"/>
      <c r="BI10" s="639"/>
      <c r="BJ10" s="639"/>
      <c r="BK10" s="682" t="s">
        <v>5546</v>
      </c>
      <c r="BL10" s="623"/>
      <c r="BM10" s="656" t="s">
        <v>5547</v>
      </c>
      <c r="BN10" s="640"/>
      <c r="BO10" s="640"/>
      <c r="BP10" s="656" t="s">
        <v>5548</v>
      </c>
      <c r="BQ10" s="640"/>
      <c r="BR10" s="656" t="s">
        <v>2177</v>
      </c>
      <c r="BS10" s="640"/>
      <c r="BT10" s="656" t="s">
        <v>2120</v>
      </c>
      <c r="BU10" s="656" t="s">
        <v>5549</v>
      </c>
      <c r="BV10" s="623"/>
      <c r="BW10" s="673" t="s">
        <v>2631</v>
      </c>
      <c r="BX10" s="642"/>
      <c r="BY10" s="642"/>
      <c r="BZ10" s="642"/>
      <c r="CA10" s="642"/>
      <c r="CB10" s="642"/>
      <c r="CC10" s="642"/>
      <c r="CD10" s="642"/>
      <c r="CE10" s="642"/>
      <c r="CF10" s="642"/>
      <c r="CG10" s="642"/>
    </row>
    <row r="11">
      <c r="A11" s="538" t="s">
        <v>983</v>
      </c>
      <c r="B11" s="80" t="s">
        <v>5550</v>
      </c>
      <c r="C11" s="81" t="s">
        <v>782</v>
      </c>
      <c r="D11" s="82" t="s">
        <v>783</v>
      </c>
      <c r="E11" s="83" t="s">
        <v>930</v>
      </c>
      <c r="F11" s="84" t="s">
        <v>2401</v>
      </c>
      <c r="G11" s="80" t="s">
        <v>4068</v>
      </c>
      <c r="H11" s="618" t="s">
        <v>5551</v>
      </c>
      <c r="I11" s="618" t="s">
        <v>5552</v>
      </c>
      <c r="J11" s="622"/>
      <c r="K11" s="622"/>
      <c r="L11" s="582" t="s">
        <v>5553</v>
      </c>
      <c r="M11" s="622"/>
      <c r="N11" s="621" t="s">
        <v>5554</v>
      </c>
      <c r="O11" s="622"/>
      <c r="P11" s="623"/>
      <c r="Q11" s="646" t="s">
        <v>5555</v>
      </c>
      <c r="R11" s="625"/>
      <c r="S11" s="589" t="s">
        <v>5435</v>
      </c>
      <c r="T11" s="675" t="s">
        <v>2790</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2162</v>
      </c>
      <c r="AL11" s="595"/>
      <c r="AM11" s="631"/>
      <c r="AN11" s="600" t="s">
        <v>3530</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3908</v>
      </c>
      <c r="BG11" s="639"/>
      <c r="BH11" s="639"/>
      <c r="BI11" s="606" t="s">
        <v>3595</v>
      </c>
      <c r="BJ11" s="639"/>
      <c r="BK11" s="606" t="s">
        <v>5573</v>
      </c>
      <c r="BL11" s="623"/>
      <c r="BM11" s="657" t="s">
        <v>5574</v>
      </c>
      <c r="BN11" s="640"/>
      <c r="BO11" s="640"/>
      <c r="BP11" s="640"/>
      <c r="BQ11" s="640"/>
      <c r="BR11" s="657" t="s">
        <v>2965</v>
      </c>
      <c r="BS11" s="640"/>
      <c r="BT11" s="611" t="s">
        <v>5575</v>
      </c>
      <c r="BU11" s="611" t="s">
        <v>5576</v>
      </c>
      <c r="BV11" s="623"/>
      <c r="BW11" s="691" t="s">
        <v>4003</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4702</v>
      </c>
      <c r="AE12" s="627" t="s">
        <v>5588</v>
      </c>
      <c r="AF12" s="627" t="s">
        <v>5589</v>
      </c>
      <c r="AG12" s="629"/>
      <c r="AH12" s="623"/>
      <c r="AI12" s="649" t="s">
        <v>972</v>
      </c>
      <c r="AJ12" s="631"/>
      <c r="AK12" s="631"/>
      <c r="AL12" s="631"/>
      <c r="AM12" s="631"/>
      <c r="AN12" s="649" t="s">
        <v>5590</v>
      </c>
      <c r="AO12" s="631"/>
      <c r="AP12" s="631"/>
      <c r="AQ12" s="631"/>
      <c r="AR12" s="631"/>
      <c r="AS12" s="631"/>
      <c r="AT12" s="631"/>
      <c r="AU12" s="600" t="s">
        <v>4507</v>
      </c>
      <c r="AV12" s="595" t="s">
        <v>5591</v>
      </c>
      <c r="AW12" s="595" t="s">
        <v>5592</v>
      </c>
      <c r="AX12" s="623"/>
      <c r="AY12" s="634" t="s">
        <v>5593</v>
      </c>
      <c r="AZ12" s="692" t="s">
        <v>4527</v>
      </c>
      <c r="BA12" s="651" t="s">
        <v>395</v>
      </c>
      <c r="BB12" s="692" t="s">
        <v>5594</v>
      </c>
      <c r="BC12" s="635"/>
      <c r="BD12" s="623"/>
      <c r="BE12" s="606" t="s">
        <v>4824</v>
      </c>
      <c r="BF12" s="682" t="s">
        <v>5595</v>
      </c>
      <c r="BG12" s="606"/>
      <c r="BH12" s="682"/>
      <c r="BI12" s="639"/>
      <c r="BJ12" s="639"/>
      <c r="BK12" s="638" t="s">
        <v>5596</v>
      </c>
      <c r="BL12" s="623"/>
      <c r="BM12" s="656" t="s">
        <v>2483</v>
      </c>
      <c r="BN12" s="640"/>
      <c r="BO12" s="640"/>
      <c r="BP12" s="611" t="s">
        <v>5597</v>
      </c>
      <c r="BQ12" s="640"/>
      <c r="BR12" s="656" t="s">
        <v>1020</v>
      </c>
      <c r="BS12" s="640"/>
      <c r="BT12" s="611" t="s">
        <v>5598</v>
      </c>
      <c r="BU12" s="611" t="s">
        <v>5599</v>
      </c>
      <c r="BV12" s="623"/>
      <c r="BW12" s="615" t="s">
        <v>3208</v>
      </c>
      <c r="BX12" s="691" t="s">
        <v>3696</v>
      </c>
      <c r="BY12" s="642"/>
      <c r="BZ12" s="642"/>
      <c r="CA12" s="642"/>
      <c r="CB12" s="615" t="s">
        <v>4859</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2772</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2733</v>
      </c>
      <c r="BB13" s="634" t="s">
        <v>5613</v>
      </c>
      <c r="BC13" s="635"/>
      <c r="BD13" s="623"/>
      <c r="BE13" s="606" t="s">
        <v>1507</v>
      </c>
      <c r="BF13" s="606" t="s">
        <v>3399</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3910</v>
      </c>
      <c r="CD13" s="642"/>
      <c r="CE13" s="642"/>
      <c r="CF13" s="642"/>
      <c r="CG13" s="642"/>
    </row>
    <row r="14">
      <c r="A14" s="504" t="s">
        <v>1696</v>
      </c>
      <c r="B14" s="99" t="s">
        <v>5621</v>
      </c>
      <c r="C14" s="100" t="s">
        <v>1222</v>
      </c>
      <c r="D14" s="101" t="s">
        <v>782</v>
      </c>
      <c r="E14" s="102" t="s">
        <v>782</v>
      </c>
      <c r="F14" s="103" t="s">
        <v>2713</v>
      </c>
      <c r="G14" s="99" t="s">
        <v>1603</v>
      </c>
      <c r="H14" s="618" t="s">
        <v>5622</v>
      </c>
      <c r="I14" s="581" t="s">
        <v>5623</v>
      </c>
      <c r="J14" s="581" t="s">
        <v>152</v>
      </c>
      <c r="K14" s="581" t="s">
        <v>5624</v>
      </c>
      <c r="L14" s="581" t="s">
        <v>5625</v>
      </c>
      <c r="M14" s="622"/>
      <c r="N14" s="644"/>
      <c r="O14" s="581" t="s">
        <v>5626</v>
      </c>
      <c r="P14" s="623"/>
      <c r="Q14" s="585" t="s">
        <v>5627</v>
      </c>
      <c r="R14" s="585" t="s">
        <v>4256</v>
      </c>
      <c r="S14" s="585" t="s">
        <v>5628</v>
      </c>
      <c r="T14" s="585" t="s">
        <v>2314</v>
      </c>
      <c r="U14" s="585" t="s">
        <v>5629</v>
      </c>
      <c r="V14" s="585" t="s">
        <v>5630</v>
      </c>
      <c r="W14" s="623"/>
      <c r="X14" s="590" t="s">
        <v>2405</v>
      </c>
      <c r="Y14" s="590" t="s">
        <v>5631</v>
      </c>
      <c r="Z14" s="627" t="s">
        <v>5632</v>
      </c>
      <c r="AA14" s="695" t="s">
        <v>2954</v>
      </c>
      <c r="AB14" s="590" t="s">
        <v>5633</v>
      </c>
      <c r="AC14" s="627"/>
      <c r="AD14" s="686" t="s">
        <v>5634</v>
      </c>
      <c r="AE14" s="590" t="s">
        <v>4220</v>
      </c>
      <c r="AF14" s="590" t="s">
        <v>5635</v>
      </c>
      <c r="AG14" s="627" t="s">
        <v>5636</v>
      </c>
      <c r="AH14" s="623"/>
      <c r="AI14" s="600" t="s">
        <v>5637</v>
      </c>
      <c r="AJ14" s="649"/>
      <c r="AK14" s="595" t="s">
        <v>5040</v>
      </c>
      <c r="AL14" s="632" t="s">
        <v>2767</v>
      </c>
      <c r="AM14" s="595" t="s">
        <v>2988</v>
      </c>
      <c r="AN14" s="598" t="s">
        <v>5638</v>
      </c>
      <c r="AO14" s="595" t="s">
        <v>5639</v>
      </c>
      <c r="AP14" s="650" t="s">
        <v>5231</v>
      </c>
      <c r="AQ14" s="595" t="s">
        <v>5640</v>
      </c>
      <c r="AR14" s="649"/>
      <c r="AS14" s="649"/>
      <c r="AT14" s="649"/>
      <c r="AU14" s="598" t="s">
        <v>5004</v>
      </c>
      <c r="AV14" s="649" t="s">
        <v>5641</v>
      </c>
      <c r="AW14" s="649"/>
      <c r="AX14" s="623"/>
      <c r="AY14" s="634" t="s">
        <v>5642</v>
      </c>
      <c r="AZ14" s="634" t="s">
        <v>5643</v>
      </c>
      <c r="BA14" s="634" t="s">
        <v>4075</v>
      </c>
      <c r="BB14" s="692" t="s">
        <v>5644</v>
      </c>
      <c r="BC14" s="692"/>
      <c r="BD14" s="623"/>
      <c r="BE14" s="606" t="s">
        <v>5616</v>
      </c>
      <c r="BF14" s="606" t="s">
        <v>4036</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2970</v>
      </c>
      <c r="H15" s="622"/>
      <c r="I15" s="644" t="s">
        <v>5660</v>
      </c>
      <c r="J15" s="644"/>
      <c r="K15" s="622"/>
      <c r="L15" s="644" t="s">
        <v>5661</v>
      </c>
      <c r="M15" s="622"/>
      <c r="N15" s="644" t="s">
        <v>5662</v>
      </c>
      <c r="O15" s="622"/>
      <c r="P15" s="623"/>
      <c r="Q15" s="647" t="s">
        <v>2266</v>
      </c>
      <c r="R15" s="625"/>
      <c r="S15" s="625"/>
      <c r="T15" s="647" t="s">
        <v>4093</v>
      </c>
      <c r="U15" s="647"/>
      <c r="V15" s="647" t="s">
        <v>5663</v>
      </c>
      <c r="W15" s="623"/>
      <c r="X15" s="627" t="s">
        <v>1743</v>
      </c>
      <c r="Y15" s="627" t="s">
        <v>5664</v>
      </c>
      <c r="Z15" s="627" t="s">
        <v>5665</v>
      </c>
      <c r="AA15" s="627" t="s">
        <v>2452</v>
      </c>
      <c r="AB15" s="627" t="s">
        <v>2317</v>
      </c>
      <c r="AC15" s="590" t="s">
        <v>2436</v>
      </c>
      <c r="AD15" s="627" t="s">
        <v>3907</v>
      </c>
      <c r="AE15" s="627" t="s">
        <v>4160</v>
      </c>
      <c r="AF15" s="629"/>
      <c r="AG15" s="697" t="s">
        <v>5666</v>
      </c>
      <c r="AH15" s="623"/>
      <c r="AI15" s="631"/>
      <c r="AJ15" s="631"/>
      <c r="AK15" s="631"/>
      <c r="AL15" s="631"/>
      <c r="AM15" s="649" t="s">
        <v>4976</v>
      </c>
      <c r="AN15" s="649" t="s">
        <v>5667</v>
      </c>
      <c r="AO15" s="649" t="s">
        <v>5668</v>
      </c>
      <c r="AP15" s="631"/>
      <c r="AQ15" s="631"/>
      <c r="AR15" s="631"/>
      <c r="AS15" s="631"/>
      <c r="AT15" s="631"/>
      <c r="AU15" s="649" t="s">
        <v>3521</v>
      </c>
      <c r="AV15" s="649" t="s">
        <v>5380</v>
      </c>
      <c r="AW15" s="631"/>
      <c r="AX15" s="623"/>
      <c r="AY15" s="635"/>
      <c r="AZ15" s="635"/>
      <c r="BA15" s="692" t="s">
        <v>1716</v>
      </c>
      <c r="BB15" s="692" t="s">
        <v>5669</v>
      </c>
      <c r="BC15" s="635"/>
      <c r="BD15" s="623"/>
      <c r="BE15" s="682" t="s">
        <v>5670</v>
      </c>
      <c r="BF15" s="682" t="s">
        <v>3887</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4173</v>
      </c>
      <c r="U16" s="647"/>
      <c r="V16" s="647" t="s">
        <v>5681</v>
      </c>
      <c r="W16" s="623"/>
      <c r="X16" s="627" t="s">
        <v>2626</v>
      </c>
      <c r="Y16" s="629"/>
      <c r="Z16" s="627" t="s">
        <v>1669</v>
      </c>
      <c r="AA16" s="693"/>
      <c r="AB16" s="627" t="s">
        <v>4310</v>
      </c>
      <c r="AC16" s="629"/>
      <c r="AD16" s="629"/>
      <c r="AE16" s="627" t="s">
        <v>3722</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2028</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4759</v>
      </c>
      <c r="H17" s="622"/>
      <c r="I17" s="622"/>
      <c r="J17" s="622"/>
      <c r="K17" s="622"/>
      <c r="L17" s="622" t="s">
        <v>2641</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3590</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2399</v>
      </c>
      <c r="B18" s="99" t="s">
        <v>5703</v>
      </c>
      <c r="C18" s="100" t="s">
        <v>1222</v>
      </c>
      <c r="D18" s="101" t="s">
        <v>1222</v>
      </c>
      <c r="E18" s="102" t="s">
        <v>1222</v>
      </c>
      <c r="F18" s="103" t="s">
        <v>1222</v>
      </c>
      <c r="G18" s="99" t="s">
        <v>4134</v>
      </c>
      <c r="H18" s="622"/>
      <c r="I18" s="622"/>
      <c r="J18" s="581" t="s">
        <v>5704</v>
      </c>
      <c r="K18" s="581" t="s">
        <v>1064</v>
      </c>
      <c r="L18" s="581" t="s">
        <v>5705</v>
      </c>
      <c r="M18" s="622"/>
      <c r="N18" s="622"/>
      <c r="O18" s="581" t="s">
        <v>5706</v>
      </c>
      <c r="P18" s="623"/>
      <c r="Q18" s="585" t="s">
        <v>5707</v>
      </c>
      <c r="R18" s="585" t="s">
        <v>2963</v>
      </c>
      <c r="S18" s="585" t="s">
        <v>475</v>
      </c>
      <c r="T18" s="585" t="s">
        <v>879</v>
      </c>
      <c r="U18" s="625"/>
      <c r="V18" s="585" t="s">
        <v>5708</v>
      </c>
      <c r="W18" s="623"/>
      <c r="X18" s="590" t="s">
        <v>1042</v>
      </c>
      <c r="Y18" s="629"/>
      <c r="Z18" s="590" t="s">
        <v>5709</v>
      </c>
      <c r="AA18" s="590" t="s">
        <v>5710</v>
      </c>
      <c r="AB18" s="590" t="s">
        <v>5711</v>
      </c>
      <c r="AC18" s="590" t="s">
        <v>5712</v>
      </c>
      <c r="AD18" s="590" t="s">
        <v>5713</v>
      </c>
      <c r="AE18" s="590" t="s">
        <v>2864</v>
      </c>
      <c r="AF18" s="590" t="s">
        <v>5714</v>
      </c>
      <c r="AG18" s="590" t="s">
        <v>2426</v>
      </c>
      <c r="AH18" s="623"/>
      <c r="AI18" s="631"/>
      <c r="AJ18" s="631"/>
      <c r="AK18" s="595" t="s">
        <v>1242</v>
      </c>
      <c r="AL18" s="595"/>
      <c r="AM18" s="631"/>
      <c r="AN18" s="631"/>
      <c r="AO18" s="631"/>
      <c r="AP18" s="595" t="s">
        <v>5715</v>
      </c>
      <c r="AQ18" s="595"/>
      <c r="AR18" s="631"/>
      <c r="AS18" s="595" t="s">
        <v>5716</v>
      </c>
      <c r="AT18" s="649" t="s">
        <v>5717</v>
      </c>
      <c r="AU18" s="595" t="s">
        <v>188</v>
      </c>
      <c r="AV18" s="631"/>
      <c r="AW18" s="595" t="s">
        <v>4378</v>
      </c>
      <c r="AX18" s="623"/>
      <c r="AY18" s="634" t="s">
        <v>5718</v>
      </c>
      <c r="AZ18" s="635"/>
      <c r="BA18" s="635"/>
      <c r="BB18" s="634" t="s">
        <v>5719</v>
      </c>
      <c r="BC18" s="635"/>
      <c r="BD18" s="623"/>
      <c r="BE18" s="606" t="s">
        <v>5720</v>
      </c>
      <c r="BF18" s="639"/>
      <c r="BG18" s="606" t="s">
        <v>3309</v>
      </c>
      <c r="BH18" s="606" t="s">
        <v>5721</v>
      </c>
      <c r="BI18" s="606" t="s">
        <v>1180</v>
      </c>
      <c r="BJ18" s="606" t="s">
        <v>5722</v>
      </c>
      <c r="BK18" s="701" t="s">
        <v>5723</v>
      </c>
      <c r="BL18" s="623"/>
      <c r="BM18" s="611" t="s">
        <v>5724</v>
      </c>
      <c r="BN18" s="611" t="s">
        <v>3181</v>
      </c>
      <c r="BO18" s="640"/>
      <c r="BP18" s="611" t="s">
        <v>5725</v>
      </c>
      <c r="BQ18" s="640"/>
      <c r="BR18" s="611" t="s">
        <v>2246</v>
      </c>
      <c r="BS18" s="640"/>
      <c r="BT18" s="611" t="s">
        <v>5726</v>
      </c>
      <c r="BU18" s="611" t="s">
        <v>5727</v>
      </c>
      <c r="BV18" s="623"/>
      <c r="BW18" s="702" t="s">
        <v>4320</v>
      </c>
      <c r="BX18" s="615" t="s">
        <v>4649</v>
      </c>
      <c r="BY18" s="642"/>
      <c r="BZ18" s="642"/>
      <c r="CA18" s="642"/>
      <c r="CB18" s="615" t="s">
        <v>2958</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4641</v>
      </c>
      <c r="H20" s="622"/>
      <c r="I20" s="622"/>
      <c r="J20" s="622"/>
      <c r="K20" s="622"/>
      <c r="L20" s="581" t="s">
        <v>5734</v>
      </c>
      <c r="M20" s="622"/>
      <c r="N20" s="622"/>
      <c r="O20" s="622"/>
      <c r="P20" s="623"/>
      <c r="Q20" s="625"/>
      <c r="R20" s="625"/>
      <c r="S20" s="625"/>
      <c r="T20" s="625"/>
      <c r="U20" s="625"/>
      <c r="V20" s="585" t="s">
        <v>5735</v>
      </c>
      <c r="W20" s="623"/>
      <c r="X20" s="590" t="s">
        <v>4174</v>
      </c>
      <c r="Y20" s="590"/>
      <c r="Z20" s="590" t="s">
        <v>5736</v>
      </c>
      <c r="AA20" s="695" t="s">
        <v>3206</v>
      </c>
      <c r="AB20" s="629"/>
      <c r="AC20" s="590" t="s">
        <v>5737</v>
      </c>
      <c r="AD20" s="629"/>
      <c r="AE20" s="629"/>
      <c r="AF20" s="629"/>
      <c r="AG20" s="629"/>
      <c r="AH20" s="623"/>
      <c r="AI20" s="631"/>
      <c r="AJ20" s="631"/>
      <c r="AK20" s="595" t="s">
        <v>5032</v>
      </c>
      <c r="AL20" s="631"/>
      <c r="AM20" s="631"/>
      <c r="AN20" s="631"/>
      <c r="AO20" s="631"/>
      <c r="AP20" s="631"/>
      <c r="AQ20" s="631"/>
      <c r="AR20" s="631"/>
      <c r="AS20" s="631"/>
      <c r="AT20" s="631"/>
      <c r="AU20" s="631"/>
      <c r="AV20" s="631"/>
      <c r="AW20" s="631"/>
      <c r="AX20" s="623"/>
      <c r="AY20" s="635"/>
      <c r="AZ20" s="635"/>
      <c r="BA20" s="634" t="s">
        <v>4137</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2346</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3814</v>
      </c>
      <c r="AF21" s="629"/>
      <c r="AG21" s="629"/>
      <c r="AH21" s="623"/>
      <c r="AI21" s="631"/>
      <c r="AJ21" s="631"/>
      <c r="AK21" s="631"/>
      <c r="AL21" s="631"/>
      <c r="AM21" s="631"/>
      <c r="AN21" s="597" t="s">
        <v>5747</v>
      </c>
      <c r="AO21" s="631"/>
      <c r="AP21" s="631"/>
      <c r="AQ21" s="631"/>
      <c r="AR21" s="631"/>
      <c r="AS21" s="631"/>
      <c r="AT21" s="631"/>
      <c r="AU21" s="595" t="s">
        <v>2159</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2348</v>
      </c>
      <c r="H22" s="581" t="s">
        <v>2809</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3910</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4753</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3094</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3598</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2897</v>
      </c>
      <c r="C24" s="100" t="s">
        <v>1222</v>
      </c>
      <c r="D24" s="101" t="s">
        <v>1222</v>
      </c>
      <c r="E24" s="102" t="s">
        <v>853</v>
      </c>
      <c r="F24" s="103" t="s">
        <v>854</v>
      </c>
      <c r="G24" s="99" t="s">
        <v>2994</v>
      </c>
      <c r="H24" s="618" t="str">
        <f>HYPERLINK("https://twitter.com/Qbe_Root/status/1240777796600975360","53.98")</f>
        <v>53.98</v>
      </c>
      <c r="I24" s="581" t="s">
        <v>3298</v>
      </c>
      <c r="J24" s="644"/>
      <c r="K24" s="644"/>
      <c r="L24" s="644" t="s">
        <v>5779</v>
      </c>
      <c r="M24" s="622"/>
      <c r="N24" s="622"/>
      <c r="O24" s="622"/>
      <c r="P24" s="623"/>
      <c r="Q24" s="625"/>
      <c r="R24" s="625"/>
      <c r="S24" s="625"/>
      <c r="T24" s="625"/>
      <c r="U24" s="585" t="s">
        <v>189</v>
      </c>
      <c r="V24" s="647" t="s">
        <v>5780</v>
      </c>
      <c r="W24" s="623"/>
      <c r="X24" s="627" t="s">
        <v>4171</v>
      </c>
      <c r="Y24" s="629"/>
      <c r="Z24" s="627" t="s">
        <v>5781</v>
      </c>
      <c r="AA24" s="695" t="s">
        <v>3910</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2539</v>
      </c>
      <c r="BV24" s="623"/>
      <c r="BW24" s="642"/>
      <c r="BX24" s="642"/>
      <c r="BY24" s="642"/>
      <c r="BZ24" s="642"/>
      <c r="CA24" s="673" t="s">
        <v>4414</v>
      </c>
      <c r="CB24" s="642"/>
      <c r="CC24" s="642"/>
      <c r="CD24" s="642"/>
      <c r="CE24" s="642"/>
      <c r="CF24" s="642"/>
      <c r="CG24" s="642"/>
    </row>
    <row r="25">
      <c r="A25" s="538" t="s">
        <v>1974</v>
      </c>
      <c r="B25" s="80" t="s">
        <v>1534</v>
      </c>
      <c r="C25" s="81" t="s">
        <v>1222</v>
      </c>
      <c r="D25" s="82" t="s">
        <v>1222</v>
      </c>
      <c r="E25" s="83" t="s">
        <v>1222</v>
      </c>
      <c r="F25" s="84" t="s">
        <v>1222</v>
      </c>
      <c r="G25" s="80" t="s">
        <v>4284</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2510</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3510</v>
      </c>
      <c r="B26" s="99" t="s">
        <v>2305</v>
      </c>
      <c r="C26" s="100" t="s">
        <v>1222</v>
      </c>
      <c r="D26" s="101" t="s">
        <v>853</v>
      </c>
      <c r="E26" s="102" t="s">
        <v>1222</v>
      </c>
      <c r="F26" s="103" t="s">
        <v>853</v>
      </c>
      <c r="G26" s="99" t="s">
        <v>4931</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3410</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2640</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3153</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3985</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1222</v>
      </c>
      <c r="D30" s="101" t="s">
        <v>1222</v>
      </c>
      <c r="E30" s="102" t="s">
        <v>1222</v>
      </c>
      <c r="F30" s="103" t="s">
        <v>1222</v>
      </c>
      <c r="G30" s="99" t="s">
        <v>5448</v>
      </c>
      <c r="H30" s="622"/>
      <c r="I30" s="622"/>
      <c r="J30" s="622"/>
      <c r="K30" s="622"/>
      <c r="L30" s="581" t="s">
        <v>4276</v>
      </c>
      <c r="M30" s="622"/>
      <c r="N30" s="581" t="s">
        <v>5838</v>
      </c>
      <c r="O30" s="622"/>
      <c r="P30" s="623"/>
      <c r="Q30" s="625"/>
      <c r="R30" s="625"/>
      <c r="S30" s="625"/>
      <c r="T30" s="625"/>
      <c r="U30" s="647"/>
      <c r="V30" s="585" t="s">
        <v>5839</v>
      </c>
      <c r="W30" s="623"/>
      <c r="X30" s="629"/>
      <c r="Y30" s="629"/>
      <c r="Z30" s="627" t="s">
        <v>4381</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3788</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3568</v>
      </c>
      <c r="B31" s="80" t="s">
        <v>4284</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4828</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2251</v>
      </c>
      <c r="B33" s="80" t="s">
        <v>4641</v>
      </c>
      <c r="C33" s="81" t="s">
        <v>1222</v>
      </c>
      <c r="D33" s="82" t="s">
        <v>1222</v>
      </c>
      <c r="E33" s="83" t="s">
        <v>1222</v>
      </c>
      <c r="F33" s="84" t="s">
        <v>1222</v>
      </c>
      <c r="G33" s="80" t="s">
        <v>854</v>
      </c>
      <c r="H33" s="622"/>
      <c r="I33" s="622"/>
      <c r="J33" s="622"/>
      <c r="K33" s="622"/>
      <c r="L33" s="720" t="s">
        <v>5849</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4929</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3380</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3414</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4950</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3966</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3445</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3510</v>
      </c>
      <c r="Y1" s="724" t="s">
        <v>5876</v>
      </c>
      <c r="Z1" s="724" t="s">
        <v>1532</v>
      </c>
      <c r="AA1" s="724" t="s">
        <v>521</v>
      </c>
      <c r="AB1" s="724" t="s">
        <v>5877</v>
      </c>
      <c r="AC1" s="725" t="s">
        <v>5878</v>
      </c>
      <c r="AD1" s="724" t="s">
        <v>2638</v>
      </c>
      <c r="AE1" s="724" t="s">
        <v>2549</v>
      </c>
      <c r="AF1" s="724" t="s">
        <v>5879</v>
      </c>
      <c r="AG1" s="724" t="s">
        <v>5880</v>
      </c>
      <c r="AH1" s="724" t="s">
        <v>5881</v>
      </c>
      <c r="AI1" s="726" t="s">
        <v>5729</v>
      </c>
      <c r="AJ1" s="724" t="s">
        <v>423</v>
      </c>
      <c r="AK1" s="724" t="s">
        <v>3568</v>
      </c>
      <c r="AL1" s="724" t="s">
        <v>3658</v>
      </c>
      <c r="AM1" s="724" t="s">
        <v>4950</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4242</v>
      </c>
      <c r="R2" s="729" t="s">
        <v>707</v>
      </c>
      <c r="S2" s="729" t="s">
        <v>4340</v>
      </c>
      <c r="T2" s="729" t="s">
        <v>1386</v>
      </c>
      <c r="U2" s="729" t="s">
        <v>4119</v>
      </c>
      <c r="V2" s="729" t="s">
        <v>2401</v>
      </c>
      <c r="W2" s="729" t="s">
        <v>2401</v>
      </c>
      <c r="X2" s="729" t="s">
        <v>4462</v>
      </c>
      <c r="Y2" s="729" t="s">
        <v>3964</v>
      </c>
      <c r="Z2" s="729" t="s">
        <v>5061</v>
      </c>
      <c r="AA2" s="729" t="s">
        <v>5061</v>
      </c>
      <c r="AB2" s="729" t="s">
        <v>5061</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4340</v>
      </c>
      <c r="G3" s="731" t="s">
        <v>1470</v>
      </c>
      <c r="H3" s="731" t="s">
        <v>1431</v>
      </c>
      <c r="I3" s="731" t="s">
        <v>5896</v>
      </c>
      <c r="J3" s="731" t="s">
        <v>1698</v>
      </c>
      <c r="K3" s="731" t="s">
        <v>4711</v>
      </c>
      <c r="L3" s="731" t="s">
        <v>3570</v>
      </c>
      <c r="M3" s="731" t="s">
        <v>4020</v>
      </c>
      <c r="N3" s="731" t="s">
        <v>5897</v>
      </c>
      <c r="O3" s="731" t="s">
        <v>4020</v>
      </c>
      <c r="P3" s="731" t="s">
        <v>217</v>
      </c>
      <c r="Q3" s="731" t="s">
        <v>3964</v>
      </c>
      <c r="R3" s="731" t="s">
        <v>4480</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2069</v>
      </c>
      <c r="G4" s="735" t="s">
        <v>1136</v>
      </c>
      <c r="H4" s="735" t="s">
        <v>1431</v>
      </c>
      <c r="I4" s="735" t="s">
        <v>2606</v>
      </c>
      <c r="J4" s="735" t="s">
        <v>3846</v>
      </c>
      <c r="K4" s="735" t="s">
        <v>3964</v>
      </c>
      <c r="L4" s="735" t="s">
        <v>3570</v>
      </c>
      <c r="M4" s="735" t="s">
        <v>4672</v>
      </c>
      <c r="N4" s="735" t="s">
        <v>1312</v>
      </c>
      <c r="O4" s="735" t="s">
        <v>4462</v>
      </c>
      <c r="P4" s="735" t="s">
        <v>2713</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4993</v>
      </c>
      <c r="I6" s="742" t="str">
        <f>HYPERLINK("https://youtu.be/BAG8a3WI9KM","52.27")</f>
        <v>52.27</v>
      </c>
      <c r="J6" s="745" t="s">
        <v>1012</v>
      </c>
      <c r="K6" s="743" t="str">
        <f>HYPERLINK("https://youtu.be/qv_H1NgDIQ8","53.73")</f>
        <v>53.73</v>
      </c>
      <c r="L6" s="746" t="s">
        <v>5903</v>
      </c>
      <c r="M6" s="747"/>
      <c r="N6" s="744" t="s">
        <v>5904</v>
      </c>
      <c r="O6" s="746" t="s">
        <v>2479</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3418</v>
      </c>
      <c r="O7" s="742" t="s">
        <v>2480</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3899</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2211</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3469</v>
      </c>
      <c r="F12" s="744" t="s">
        <v>2307</v>
      </c>
      <c r="G12" s="744"/>
      <c r="H12" s="757"/>
      <c r="I12" s="744" t="s">
        <v>5922</v>
      </c>
      <c r="J12" s="742" t="s">
        <v>5923</v>
      </c>
      <c r="K12" s="744" t="s">
        <v>5924</v>
      </c>
      <c r="L12" s="744"/>
      <c r="M12" s="744"/>
      <c r="N12" s="742" t="s">
        <v>3419</v>
      </c>
      <c r="O12" s="742" t="s">
        <v>3716</v>
      </c>
      <c r="P12" s="744"/>
      <c r="Q12" s="744" t="s">
        <v>2307</v>
      </c>
      <c r="R12" s="744" t="s">
        <v>1929</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2552</v>
      </c>
      <c r="H13" s="742" t="s">
        <v>5927</v>
      </c>
      <c r="I13" s="744" t="s">
        <v>1006</v>
      </c>
      <c r="J13" s="742" t="s">
        <v>1472</v>
      </c>
      <c r="K13" s="744" t="s">
        <v>3383</v>
      </c>
      <c r="L13" s="746" t="s">
        <v>503</v>
      </c>
      <c r="M13" s="742" t="s">
        <v>1079</v>
      </c>
      <c r="N13" s="744"/>
      <c r="O13" s="742" t="s">
        <v>2481</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3603</v>
      </c>
      <c r="O14" s="744"/>
      <c r="P14" s="747"/>
      <c r="Q14" s="744" t="s">
        <v>866</v>
      </c>
      <c r="R14" s="747" t="s">
        <v>5928</v>
      </c>
      <c r="S14" s="747"/>
      <c r="T14" s="744"/>
      <c r="U14" s="742" t="s">
        <v>3717</v>
      </c>
      <c r="V14" s="747"/>
      <c r="W14" s="744"/>
      <c r="X14" s="760" t="s">
        <v>3514</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3745</v>
      </c>
      <c r="M15" s="747"/>
      <c r="N15" s="742" t="s">
        <v>1227</v>
      </c>
      <c r="O15" s="743" t="s">
        <v>1978</v>
      </c>
      <c r="P15" s="744"/>
      <c r="Q15" s="747"/>
      <c r="R15" s="744" t="s">
        <v>2527</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2058</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3423</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3288</v>
      </c>
      <c r="D18" s="742" t="str">
        <f>HYPERLINK("https://youtu.be/lEkVmE5mZ2Y","44.89")</f>
        <v>44.89</v>
      </c>
      <c r="E18" s="742" t="s">
        <v>2629</v>
      </c>
      <c r="F18" s="742" t="s">
        <v>3288</v>
      </c>
      <c r="G18" s="744"/>
      <c r="H18" s="744"/>
      <c r="I18" s="744" t="s">
        <v>3208</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3346</v>
      </c>
      <c r="O19" s="744"/>
      <c r="P19" s="744"/>
      <c r="Q19" s="744"/>
      <c r="R19" s="744"/>
      <c r="S19" s="744"/>
      <c r="T19" s="744"/>
      <c r="U19" s="749"/>
      <c r="V19" s="744"/>
      <c r="W19" s="744"/>
      <c r="X19" s="749"/>
      <c r="Y19" s="744"/>
      <c r="Z19" s="744"/>
      <c r="AA19" s="744"/>
      <c r="AB19" s="744"/>
      <c r="AC19" s="744"/>
      <c r="AD19" s="744"/>
      <c r="AE19" s="744"/>
      <c r="AF19" s="742" t="s">
        <v>2816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4548</v>
      </c>
      <c r="M20" s="744"/>
      <c r="N20" s="742" t="s">
        <v>945</v>
      </c>
      <c r="O20" s="746" t="s">
        <v>2482</v>
      </c>
      <c r="P20" s="742" t="s">
        <v>1142</v>
      </c>
      <c r="Q20" s="744" t="s">
        <v>5943</v>
      </c>
      <c r="R20" s="744" t="s">
        <v>3312</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1933</v>
      </c>
      <c r="D21" s="745" t="s">
        <v>1933</v>
      </c>
      <c r="E21" s="744"/>
      <c r="F21" s="745" t="s">
        <v>1979</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3400</v>
      </c>
      <c r="D23" s="761" t="s">
        <v>3400</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2372</v>
      </c>
      <c r="D29" s="761" t="s">
        <v>2372</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1909</v>
      </c>
      <c r="D31" s="761" t="str">
        <f>HYPERLINK("https://clips.twitch.tv/ThirstyBlushingSandstormBrainSlug","40.19")</f>
        <v>40.19</v>
      </c>
      <c r="E31" s="744"/>
      <c r="F31" s="761" t="s">
        <v>1909</v>
      </c>
      <c r="G31" s="744"/>
      <c r="H31" s="744"/>
      <c r="I31" s="744" t="s">
        <v>1244</v>
      </c>
      <c r="J31" s="761" t="s">
        <v>2029</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2229</v>
      </c>
      <c r="D34" s="768" t="str">
        <f>HYPERLINK("https://youtu.be/R9drqtLlI48","40.69")</f>
        <v>40.69</v>
      </c>
      <c r="E34" s="761" t="s">
        <v>2229</v>
      </c>
      <c r="F34" s="747" t="s">
        <v>3234</v>
      </c>
      <c r="G34" s="744"/>
      <c r="H34" s="747"/>
      <c r="I34" s="747"/>
      <c r="J34" s="744"/>
      <c r="K34" s="744"/>
      <c r="L34" s="744"/>
      <c r="M34" s="744"/>
      <c r="N34" s="768" t="s">
        <v>1741</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1909</v>
      </c>
      <c r="D35" s="761" t="s">
        <v>2832</v>
      </c>
      <c r="E35" s="747"/>
      <c r="F35" s="761" t="s">
        <v>1909</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2194</v>
      </c>
      <c r="R36" s="744" t="s">
        <v>4877</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4156</v>
      </c>
      <c r="F37" s="744"/>
      <c r="G37" s="744"/>
      <c r="H37" s="742" t="s">
        <v>1541</v>
      </c>
      <c r="I37" s="742" t="s">
        <v>1541</v>
      </c>
      <c r="J37" s="742" t="s">
        <v>5983</v>
      </c>
      <c r="K37" s="744"/>
      <c r="L37" s="746" t="s">
        <v>3172</v>
      </c>
      <c r="M37" s="742" t="s">
        <v>990</v>
      </c>
      <c r="N37" s="742" t="s">
        <v>2258</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3343</v>
      </c>
      <c r="D38" s="742" t="s">
        <v>3343</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2535</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3424</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2485</v>
      </c>
      <c r="D44" s="742" t="s">
        <v>3003</v>
      </c>
      <c r="E44" s="744"/>
      <c r="F44" s="744"/>
      <c r="G44" s="744"/>
      <c r="H44" s="757"/>
      <c r="I44" s="742" t="str">
        <f>HYPERLINK("https://youtu.be/WdBDZlWcLa8","16.95")</f>
        <v>16.95</v>
      </c>
      <c r="J44" s="744"/>
      <c r="K44" s="742" t="str">
        <f>HYPERLINK("https://youtu.be/FwtG-kRM0SE","17.64")</f>
        <v>17.64</v>
      </c>
      <c r="L44" s="744"/>
      <c r="M44" s="744"/>
      <c r="N44" s="744"/>
      <c r="O44" s="742" t="s">
        <v>2485</v>
      </c>
      <c r="P44" s="744"/>
      <c r="Q44" s="742" t="str">
        <f>HYPERLINK("https://clips.twitch.tv/VainSmokyPotSeemsGood","16.88")</f>
        <v>16.88</v>
      </c>
      <c r="R44" s="744" t="s">
        <v>3985</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2312</v>
      </c>
      <c r="F45" s="742" t="s">
        <v>106</v>
      </c>
      <c r="G45" s="742" t="s">
        <v>991</v>
      </c>
      <c r="H45" s="742" t="s">
        <v>991</v>
      </c>
      <c r="I45" s="742" t="s">
        <v>106</v>
      </c>
      <c r="J45" s="742" t="s">
        <v>1477</v>
      </c>
      <c r="K45" s="744" t="s">
        <v>343</v>
      </c>
      <c r="L45" s="746" t="s">
        <v>991</v>
      </c>
      <c r="M45" s="744"/>
      <c r="N45" s="742" t="s">
        <v>2259</v>
      </c>
      <c r="O45" s="744"/>
      <c r="P45" s="744"/>
      <c r="Q45" s="744"/>
      <c r="R45" s="744" t="s">
        <v>2787</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2746</v>
      </c>
      <c r="D49" s="742" t="s">
        <v>2746</v>
      </c>
      <c r="E49" s="742" t="s">
        <v>864</v>
      </c>
      <c r="F49" s="742" t="s">
        <v>632</v>
      </c>
      <c r="G49" s="742" t="str">
        <f>HYPERLINK("https://clips.twitch.tv/AltruisticBrightClipsdadWholeWheat","51.57")</f>
        <v>51.57</v>
      </c>
      <c r="H49" s="777"/>
      <c r="I49" s="777" t="s">
        <v>5079</v>
      </c>
      <c r="J49" s="742" t="s">
        <v>1304</v>
      </c>
      <c r="K49" s="778" t="s">
        <v>2402</v>
      </c>
      <c r="L49" s="746" t="s">
        <v>1030</v>
      </c>
      <c r="M49" s="777"/>
      <c r="N49" s="760" t="s">
        <v>3426</v>
      </c>
      <c r="O49" s="777"/>
      <c r="P49" s="777"/>
      <c r="Q49" s="777" t="s">
        <v>4990</v>
      </c>
      <c r="R49" s="777" t="s">
        <v>3128</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2276</v>
      </c>
      <c r="D50" s="742" t="s">
        <v>2276</v>
      </c>
      <c r="E50" s="777"/>
      <c r="F50" s="777"/>
      <c r="G50" s="777"/>
      <c r="H50" s="742" t="s">
        <v>287</v>
      </c>
      <c r="I50" s="777"/>
      <c r="J50" s="757"/>
      <c r="K50" s="777"/>
      <c r="L50" s="777"/>
      <c r="M50" s="742" t="s">
        <v>4858</v>
      </c>
      <c r="N50" s="777"/>
      <c r="O50" s="777"/>
      <c r="P50" s="777"/>
      <c r="Q50" s="777" t="s">
        <v>4990</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2683</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3056</v>
      </c>
      <c r="D53" s="742" t="s">
        <v>4084</v>
      </c>
      <c r="E53" s="742" t="s">
        <v>3056</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2490</v>
      </c>
      <c r="E57" s="777"/>
      <c r="F57" s="778" t="s">
        <v>4620</v>
      </c>
      <c r="G57" s="777"/>
      <c r="H57" s="777"/>
      <c r="I57" s="777"/>
      <c r="J57" s="777"/>
      <c r="K57" s="777" t="s">
        <v>6008</v>
      </c>
      <c r="L57" s="777"/>
      <c r="M57" s="777"/>
      <c r="N57" s="742" t="s">
        <v>245</v>
      </c>
      <c r="O57" s="777"/>
      <c r="P57" s="777"/>
      <c r="Q57" s="777" t="s">
        <v>3389</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1896</v>
      </c>
      <c r="D58" s="744"/>
      <c r="E58" s="742" t="s">
        <v>1896</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4146</v>
      </c>
      <c r="E59" s="777"/>
      <c r="F59" s="742" t="s">
        <v>4146</v>
      </c>
      <c r="G59" s="777"/>
      <c r="H59" s="777"/>
      <c r="I59" s="777"/>
      <c r="J59" s="757"/>
      <c r="K59" s="777"/>
      <c r="L59" s="777"/>
      <c r="M59" s="742" t="s">
        <v>6011</v>
      </c>
      <c r="N59" s="777"/>
      <c r="O59" s="777"/>
      <c r="P59" s="777"/>
      <c r="Q59" s="777"/>
      <c r="R59" s="777"/>
      <c r="S59" s="777"/>
      <c r="T59" s="760" t="s">
        <v>6012</v>
      </c>
      <c r="U59" s="742" t="s">
        <v>3056</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2684</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4714</v>
      </c>
      <c r="G63" s="760" t="s">
        <v>6019</v>
      </c>
      <c r="H63" s="742" t="s">
        <v>1346</v>
      </c>
      <c r="I63" s="778" t="s">
        <v>944</v>
      </c>
      <c r="J63" s="745" t="s">
        <v>1481</v>
      </c>
      <c r="K63" s="777" t="s">
        <v>241</v>
      </c>
      <c r="L63" s="746" t="s">
        <v>2646</v>
      </c>
      <c r="M63" s="777"/>
      <c r="N63" s="742" t="s">
        <v>2645</v>
      </c>
      <c r="O63" s="742" t="s">
        <v>4393</v>
      </c>
      <c r="P63" s="777"/>
      <c r="Q63" s="777" t="s">
        <v>1236</v>
      </c>
      <c r="R63" s="777"/>
      <c r="S63" s="742" t="s">
        <v>445</v>
      </c>
      <c r="T63" s="777"/>
      <c r="U63" s="777"/>
      <c r="V63" s="778" t="s">
        <v>2558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1986</v>
      </c>
      <c r="D64" s="742" t="s">
        <v>1986</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2575</v>
      </c>
      <c r="I65" s="777" t="s">
        <v>945</v>
      </c>
      <c r="J65" s="742" t="s">
        <v>1482</v>
      </c>
      <c r="K65" s="777" t="s">
        <v>6025</v>
      </c>
      <c r="L65" s="746" t="s">
        <v>998</v>
      </c>
      <c r="M65" s="777"/>
      <c r="N65" s="777"/>
      <c r="O65" s="742" t="s">
        <v>3647</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3356</v>
      </c>
      <c r="O66" s="777"/>
      <c r="P66" s="777"/>
      <c r="Q66" s="777" t="s">
        <v>2665</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4502</v>
      </c>
      <c r="D67" s="742" t="s">
        <v>4502</v>
      </c>
      <c r="E67" s="742" t="s">
        <v>4502</v>
      </c>
      <c r="F67" s="777"/>
      <c r="G67" s="778"/>
      <c r="H67" s="777"/>
      <c r="I67" s="777"/>
      <c r="J67" s="742" t="s">
        <v>1791</v>
      </c>
      <c r="K67" s="781"/>
      <c r="L67" s="777"/>
      <c r="M67" s="777"/>
      <c r="N67" s="777"/>
      <c r="O67" s="777"/>
      <c r="P67" s="777"/>
      <c r="Q67" s="777"/>
      <c r="R67" s="777"/>
      <c r="S67" s="777"/>
      <c r="T67" s="777"/>
      <c r="U67" s="777"/>
      <c r="V67" s="777"/>
      <c r="W67" s="777"/>
      <c r="X67" s="760" t="s">
        <v>2793</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2818</v>
      </c>
      <c r="P68" s="760" t="s">
        <v>6033</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3491</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2055</v>
      </c>
      <c r="D71" s="742" t="s">
        <v>2055</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3430</v>
      </c>
      <c r="O72" s="777"/>
      <c r="P72" s="777"/>
      <c r="Q72" s="777"/>
      <c r="R72" s="777" t="s">
        <v>2559</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4147</v>
      </c>
      <c r="E73" s="777"/>
      <c r="F73" s="757"/>
      <c r="G73" s="777"/>
      <c r="H73" s="742" t="s">
        <v>1342</v>
      </c>
      <c r="I73" s="777" t="s">
        <v>2362</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4224</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4344</v>
      </c>
      <c r="D77" s="742" t="s">
        <v>4344</v>
      </c>
      <c r="E77" s="742" t="s">
        <v>1716</v>
      </c>
      <c r="F77" s="777" t="s">
        <v>2733</v>
      </c>
      <c r="G77" s="777"/>
      <c r="H77" s="777"/>
      <c r="I77" s="777" t="s">
        <v>4031</v>
      </c>
      <c r="J77" s="777"/>
      <c r="K77" s="743" t="str">
        <f>HYPERLINK("https://youtu.be/HjDDp_Mj_yI","16.74")</f>
        <v>16.74</v>
      </c>
      <c r="L77" s="777"/>
      <c r="M77" s="777"/>
      <c r="N77" s="760" t="s">
        <v>3858</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4300</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4146</v>
      </c>
      <c r="H86" s="795"/>
      <c r="I86" s="801"/>
      <c r="J86" s="794" t="s">
        <v>6066</v>
      </c>
      <c r="K86" s="795"/>
      <c r="L86" s="795"/>
      <c r="M86" s="794" t="s">
        <v>3281</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3325</v>
      </c>
      <c r="H87" s="795"/>
      <c r="I87" s="801" t="s">
        <v>3451</v>
      </c>
      <c r="J87" s="795"/>
      <c r="K87" s="795"/>
      <c r="L87" s="795"/>
      <c r="M87" s="795"/>
      <c r="N87" s="800" t="s">
        <v>1877</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3432</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3433</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2798</v>
      </c>
      <c r="E93" s="794" t="s">
        <v>2620</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2369</v>
      </c>
      <c r="D98" s="799"/>
      <c r="E98" s="795"/>
      <c r="F98" s="795"/>
      <c r="G98" s="794" t="s">
        <v>723</v>
      </c>
      <c r="H98" s="795"/>
      <c r="I98" s="795" t="s">
        <v>6078</v>
      </c>
      <c r="J98" s="795"/>
      <c r="K98" s="795"/>
      <c r="L98" s="746" t="s">
        <v>2210</v>
      </c>
      <c r="M98" s="795"/>
      <c r="N98" s="800" t="s">
        <v>3435</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2002</v>
      </c>
      <c r="G99" s="795"/>
      <c r="H99" s="795"/>
      <c r="I99" s="796" t="str">
        <f>HYPERLINK("https://youtu.be/NIfI1hsvvFQ","19.73")</f>
        <v>19.73</v>
      </c>
      <c r="J99" s="795"/>
      <c r="K99" s="796" t="str">
        <f>HYPERLINK("https://youtu.be/vlD8b3WQME8","20.08")</f>
        <v>20.08</v>
      </c>
      <c r="L99" s="795"/>
      <c r="M99" s="795"/>
      <c r="N99" s="794" t="s">
        <v>3436</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2581</v>
      </c>
      <c r="D101" s="799"/>
      <c r="E101" s="794" t="s">
        <v>2581</v>
      </c>
      <c r="F101" s="795"/>
      <c r="G101" s="795"/>
      <c r="H101" s="795"/>
      <c r="I101" s="795"/>
      <c r="J101" s="794" t="s">
        <v>6080</v>
      </c>
      <c r="K101" s="795" t="s">
        <v>4250</v>
      </c>
      <c r="L101" s="795"/>
      <c r="M101" s="795"/>
      <c r="N101" s="794" t="s">
        <v>3143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2928</v>
      </c>
      <c r="D102" s="799"/>
      <c r="E102" s="794" t="s">
        <v>2928</v>
      </c>
      <c r="F102" s="801"/>
      <c r="G102" s="794" t="s">
        <v>587</v>
      </c>
      <c r="H102" s="795"/>
      <c r="I102" s="799"/>
      <c r="J102" s="746" t="s">
        <v>701</v>
      </c>
      <c r="K102" s="795"/>
      <c r="L102" s="795"/>
      <c r="M102" s="795"/>
      <c r="N102" s="794" t="s">
        <v>191</v>
      </c>
      <c r="O102" s="795"/>
      <c r="P102" s="795"/>
      <c r="Q102" s="795" t="s">
        <v>1957</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3356</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2373</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2268</v>
      </c>
      <c r="M110" s="795"/>
      <c r="N110" s="794" t="s">
        <v>3439</v>
      </c>
      <c r="O110" s="794" t="s">
        <v>2505</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2626</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3008</v>
      </c>
      <c r="F112" s="794" t="s">
        <v>364</v>
      </c>
      <c r="G112" s="794" t="s">
        <v>141</v>
      </c>
      <c r="H112" s="794" t="s">
        <v>556</v>
      </c>
      <c r="I112" s="795" t="s">
        <v>956</v>
      </c>
      <c r="J112" s="794" t="s">
        <v>1493</v>
      </c>
      <c r="K112" s="795" t="s">
        <v>3394</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2720</v>
      </c>
      <c r="O117" s="795"/>
      <c r="P117" s="795"/>
      <c r="Q117" s="795"/>
      <c r="R117" s="795"/>
      <c r="S117" s="795"/>
      <c r="T117" s="794" t="s">
        <v>5189</v>
      </c>
      <c r="U117" s="795"/>
      <c r="V117" s="795"/>
      <c r="W117" s="795"/>
      <c r="X117" s="794" t="s">
        <v>2767</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2618</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2618</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3300</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3178</v>
      </c>
      <c r="O120" s="794" t="s">
        <v>2508</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2879</v>
      </c>
      <c r="D122" s="794" t="s">
        <v>655</v>
      </c>
      <c r="E122" s="795"/>
      <c r="F122" s="794" t="s">
        <v>4417</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2690</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2215</v>
      </c>
      <c r="F127" s="794" t="s">
        <v>6125</v>
      </c>
      <c r="G127" s="795"/>
      <c r="H127" s="795"/>
      <c r="I127" s="795"/>
      <c r="J127" s="794" t="s">
        <v>2361</v>
      </c>
      <c r="K127" s="795" t="s">
        <v>2923</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4571</v>
      </c>
      <c r="D128" s="794" t="s">
        <v>4571</v>
      </c>
      <c r="E128" s="794" t="s">
        <v>887</v>
      </c>
      <c r="F128" s="794" t="s">
        <v>4571</v>
      </c>
      <c r="G128" s="795"/>
      <c r="H128" s="794" t="s">
        <v>1356</v>
      </c>
      <c r="I128" s="796" t="str">
        <f>HYPERLINK("https://youtu.be/NPrbRwZDn1I","27.54")</f>
        <v>27.54</v>
      </c>
      <c r="J128" s="745" t="s">
        <v>1496</v>
      </c>
      <c r="K128" s="796" t="str">
        <f>HYPERLINK("https://youtu.be/gwRV1gD1ndo","27.79")</f>
        <v>27.79</v>
      </c>
      <c r="L128" s="746" t="s">
        <v>390</v>
      </c>
      <c r="M128" s="795"/>
      <c r="N128" s="794" t="s">
        <v>1895</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4010</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3442</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2511</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4938</v>
      </c>
      <c r="D135" s="823"/>
      <c r="E135" s="823"/>
      <c r="F135" s="795"/>
      <c r="G135" s="795"/>
      <c r="H135" s="795"/>
      <c r="I135" s="794" t="s">
        <v>4938</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4656</v>
      </c>
      <c r="G136" s="795"/>
      <c r="H136" s="795"/>
      <c r="I136" s="794" t="s">
        <v>5197</v>
      </c>
      <c r="J136" s="795"/>
      <c r="K136" s="795"/>
      <c r="L136" s="795"/>
      <c r="M136" s="823"/>
      <c r="N136" s="795"/>
      <c r="O136" s="794" t="s">
        <v>2412</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3443</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2512</v>
      </c>
      <c r="D144" s="799"/>
      <c r="E144" s="794" t="s">
        <v>2512</v>
      </c>
      <c r="F144" s="795"/>
      <c r="G144" s="795"/>
      <c r="H144" s="794" t="s">
        <v>2512</v>
      </c>
      <c r="I144" s="795"/>
      <c r="J144" s="794" t="s">
        <v>4104</v>
      </c>
      <c r="K144" s="795"/>
      <c r="L144" s="795"/>
      <c r="M144" s="795"/>
      <c r="N144" s="812" t="s">
        <v>6158</v>
      </c>
      <c r="O144" s="794" t="s">
        <v>2512</v>
      </c>
      <c r="P144" s="795"/>
      <c r="Q144" s="795"/>
      <c r="R144" s="795"/>
      <c r="S144" s="795"/>
      <c r="T144" s="795"/>
      <c r="U144" s="794" t="s">
        <v>2512</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4756</v>
      </c>
      <c r="H152" s="777"/>
      <c r="I152" s="777"/>
      <c r="J152" s="742" t="s">
        <v>3041</v>
      </c>
      <c r="K152" s="778"/>
      <c r="L152" s="777"/>
      <c r="M152" s="742" t="s">
        <v>2354</v>
      </c>
      <c r="N152" s="777"/>
      <c r="O152" s="742" t="s">
        <v>3179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3945</v>
      </c>
      <c r="D155" s="742" t="s">
        <v>3945</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3802</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4913</v>
      </c>
      <c r="G157" s="742" t="s">
        <v>6187</v>
      </c>
      <c r="H157" s="742" t="s">
        <v>1361</v>
      </c>
      <c r="I157" s="777" t="s">
        <v>4979</v>
      </c>
      <c r="J157" s="746" t="s">
        <v>1501</v>
      </c>
      <c r="K157" s="777" t="s">
        <v>1267</v>
      </c>
      <c r="L157" s="746" t="s">
        <v>3124</v>
      </c>
      <c r="M157" s="777"/>
      <c r="N157" s="742" t="s">
        <v>3445</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2504</v>
      </c>
      <c r="D158" s="743" t="str">
        <f>HYPERLINK("https://youtu.be/mULl021u2oE","33.61")</f>
        <v>33.61</v>
      </c>
      <c r="E158" s="777"/>
      <c r="F158" s="742" t="s">
        <v>6190</v>
      </c>
      <c r="G158" s="777"/>
      <c r="H158" s="777"/>
      <c r="I158" s="777" t="s">
        <v>2774</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3670</v>
      </c>
      <c r="D159" s="781"/>
      <c r="E159" s="742" t="s">
        <v>3670</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3816</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4957</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3015</v>
      </c>
      <c r="O166" s="777"/>
      <c r="P166" s="777"/>
      <c r="Q166" s="777"/>
      <c r="R166" s="777"/>
      <c r="S166" s="777"/>
      <c r="T166" s="777"/>
      <c r="U166" s="777"/>
      <c r="V166" s="777"/>
      <c r="W166" s="777"/>
      <c r="X166" s="777"/>
      <c r="Y166" s="777"/>
      <c r="Z166" s="777"/>
      <c r="AA166" s="777"/>
      <c r="AB166" s="777"/>
      <c r="AC166" s="777"/>
      <c r="AD166" s="777"/>
      <c r="AE166" s="777"/>
      <c r="AF166" s="777"/>
      <c r="AG166" s="760" t="s">
        <v>2759</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2355</v>
      </c>
      <c r="D173" s="781"/>
      <c r="E173" s="742" t="s">
        <v>2355</v>
      </c>
      <c r="F173" s="777"/>
      <c r="G173" s="742" t="str">
        <f>HYPERLINK("https://clips.twitch.tv/FamousDarkDadKappa","52.10")</f>
        <v>52.10</v>
      </c>
      <c r="H173" s="777"/>
      <c r="I173" s="777"/>
      <c r="J173" s="742" t="s">
        <v>2288</v>
      </c>
      <c r="K173" s="778" t="s">
        <v>3756</v>
      </c>
      <c r="L173" s="777"/>
      <c r="M173" s="742" t="s">
        <v>4429</v>
      </c>
      <c r="N173" s="742" t="s">
        <v>3446</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4955</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2881</v>
      </c>
      <c r="D177" s="760" t="s">
        <v>3052</v>
      </c>
      <c r="E177" s="742" t="s">
        <v>2881</v>
      </c>
      <c r="F177" s="777"/>
      <c r="G177" s="778" t="s">
        <v>3052</v>
      </c>
      <c r="H177" s="777"/>
      <c r="I177" s="777" t="s">
        <v>6215</v>
      </c>
      <c r="J177" s="742" t="s">
        <v>6216</v>
      </c>
      <c r="K177" s="777" t="s">
        <v>6217</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3253</v>
      </c>
      <c r="I179" s="777" t="s">
        <v>964</v>
      </c>
      <c r="J179" s="777"/>
      <c r="K179" s="777" t="s">
        <v>4727</v>
      </c>
      <c r="L179" s="742" t="s">
        <v>6219</v>
      </c>
      <c r="M179" s="777"/>
      <c r="N179" s="742" t="s">
        <v>3271</v>
      </c>
      <c r="O179" s="777"/>
      <c r="P179" s="760" t="s">
        <v>1843</v>
      </c>
      <c r="Q179" s="777"/>
      <c r="R179" s="777"/>
      <c r="S179" s="777"/>
      <c r="T179" s="777"/>
      <c r="U179" s="777"/>
      <c r="V179" s="742" t="s">
        <v>3253</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3296</v>
      </c>
      <c r="H182" s="777"/>
      <c r="I182" s="777"/>
      <c r="J182" s="777"/>
      <c r="K182" s="743" t="str">
        <f>HYPERLINK("https://youtu.be/YAmVWTPAJZs","42.49")</f>
        <v>42.49</v>
      </c>
      <c r="L182" s="746" t="s">
        <v>794</v>
      </c>
      <c r="M182" s="777"/>
      <c r="N182" s="778" t="s">
        <v>3451</v>
      </c>
      <c r="O182" s="777"/>
      <c r="P182" s="777"/>
      <c r="Q182" s="777"/>
      <c r="R182" s="777"/>
      <c r="S182" s="777"/>
      <c r="T182" s="777"/>
      <c r="U182" s="777"/>
      <c r="V182" s="777"/>
      <c r="W182" s="777"/>
      <c r="X182" s="777"/>
      <c r="Y182" s="777"/>
      <c r="Z182" s="742" t="s">
        <v>3615</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2381</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4497</v>
      </c>
      <c r="D185" s="781"/>
      <c r="E185" s="742" t="s">
        <v>4497</v>
      </c>
      <c r="F185" s="777"/>
      <c r="G185" s="777"/>
      <c r="H185" s="742" t="s">
        <v>6233</v>
      </c>
      <c r="I185" s="777"/>
      <c r="J185" s="742" t="s">
        <v>6234</v>
      </c>
      <c r="K185" s="777" t="s">
        <v>6235</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3449</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2882</v>
      </c>
      <c r="M190" s="795"/>
      <c r="N190" s="794" t="s">
        <v>1706</v>
      </c>
      <c r="O190" s="795"/>
      <c r="P190" s="795"/>
      <c r="Q190" s="795"/>
      <c r="R190" s="795" t="s">
        <v>2809</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2247</v>
      </c>
      <c r="F191" s="794" t="s">
        <v>1419</v>
      </c>
      <c r="G191" s="794" t="s">
        <v>747</v>
      </c>
      <c r="H191" s="794" t="s">
        <v>1968</v>
      </c>
      <c r="I191" s="794" t="s">
        <v>1041</v>
      </c>
      <c r="J191" s="746" t="s">
        <v>1509</v>
      </c>
      <c r="K191" s="795" t="s">
        <v>364</v>
      </c>
      <c r="L191" s="795"/>
      <c r="M191" s="795"/>
      <c r="N191" s="794" t="s">
        <v>5651</v>
      </c>
      <c r="O191" s="795"/>
      <c r="P191" s="795"/>
      <c r="Q191" s="795" t="s">
        <v>2965</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2884</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2512</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3733</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3455</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2819</v>
      </c>
      <c r="D203" s="799"/>
      <c r="E203" s="825" t="s">
        <v>908</v>
      </c>
      <c r="F203" s="795"/>
      <c r="G203" s="795"/>
      <c r="H203" s="794" t="s">
        <v>1369</v>
      </c>
      <c r="I203" s="795" t="s">
        <v>4953</v>
      </c>
      <c r="J203" s="794" t="s">
        <v>1369</v>
      </c>
      <c r="K203" s="795" t="s">
        <v>3342</v>
      </c>
      <c r="L203" s="746" t="s">
        <v>4851</v>
      </c>
      <c r="M203" s="794" t="s">
        <v>2819</v>
      </c>
      <c r="N203" s="795"/>
      <c r="O203" s="794" t="s">
        <v>2528</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3264</v>
      </c>
      <c r="D206" s="794" t="s">
        <v>3264</v>
      </c>
      <c r="E206" s="794" t="s">
        <v>4848</v>
      </c>
      <c r="F206" s="795"/>
      <c r="G206" s="795"/>
      <c r="H206" s="795"/>
      <c r="I206" s="795"/>
      <c r="J206" s="795"/>
      <c r="K206" s="795"/>
      <c r="L206" s="795"/>
      <c r="M206" s="795"/>
      <c r="N206" s="795"/>
      <c r="O206" s="795"/>
      <c r="P206" s="795"/>
      <c r="Q206" s="777"/>
      <c r="R206" s="795"/>
      <c r="S206" s="795"/>
      <c r="T206" s="795"/>
      <c r="U206" s="795"/>
      <c r="V206" s="795"/>
      <c r="W206" s="795"/>
      <c r="X206" s="823" t="s">
        <v>2886</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2647</v>
      </c>
      <c r="D207" s="799"/>
      <c r="E207" s="794" t="s">
        <v>2647</v>
      </c>
      <c r="F207" s="795"/>
      <c r="G207" s="795"/>
      <c r="H207" s="807"/>
      <c r="I207" s="795" t="s">
        <v>2337</v>
      </c>
      <c r="J207" s="794" t="s">
        <v>1512</v>
      </c>
      <c r="K207" s="795" t="s">
        <v>6269</v>
      </c>
      <c r="L207" s="795"/>
      <c r="M207" s="795"/>
      <c r="N207" s="794" t="s">
        <v>2665</v>
      </c>
      <c r="O207" s="795"/>
      <c r="P207" s="795"/>
      <c r="Q207" s="777"/>
      <c r="R207" s="795" t="s">
        <v>2144</v>
      </c>
      <c r="S207" s="795"/>
      <c r="T207" s="795"/>
      <c r="U207" s="795"/>
      <c r="V207" s="795"/>
      <c r="W207" s="795"/>
      <c r="X207" s="795"/>
      <c r="Y207" s="795"/>
      <c r="Z207" s="794" t="s">
        <v>2647</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4492</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4651</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3456</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2502</v>
      </c>
      <c r="D212" s="794" t="s">
        <v>2502</v>
      </c>
      <c r="E212" s="860"/>
      <c r="F212" s="795"/>
      <c r="G212" s="795"/>
      <c r="H212" s="794" t="s">
        <v>3882</v>
      </c>
      <c r="I212" s="860"/>
      <c r="J212" s="795"/>
      <c r="K212" s="795" t="s">
        <v>1159</v>
      </c>
      <c r="L212" s="795"/>
      <c r="M212" s="860"/>
      <c r="N212" s="794" t="s">
        <v>2180</v>
      </c>
      <c r="O212" s="795"/>
      <c r="P212" s="795"/>
      <c r="Q212" s="795"/>
      <c r="R212" s="795" t="s">
        <v>3506</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3251</v>
      </c>
      <c r="D213" s="794" t="s">
        <v>1399</v>
      </c>
      <c r="E213" s="795"/>
      <c r="F213" s="795"/>
      <c r="G213" s="795"/>
      <c r="H213" s="795"/>
      <c r="I213" s="796" t="str">
        <f>HYPERLINK("https://youtu.be/yGR2akJEjQQ","19.18")</f>
        <v>19.18</v>
      </c>
      <c r="J213" s="795"/>
      <c r="K213" s="795"/>
      <c r="L213" s="795"/>
      <c r="M213" s="794" t="s">
        <v>3251</v>
      </c>
      <c r="N213" s="795"/>
      <c r="O213" s="795"/>
      <c r="P213" s="800" t="s">
        <v>2451</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3086</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3692</v>
      </c>
      <c r="D222" s="799"/>
      <c r="E222" s="795"/>
      <c r="F222" s="795"/>
      <c r="G222" s="795"/>
      <c r="H222" s="795"/>
      <c r="I222" s="796" t="str">
        <f>HYPERLINK("https://youtu.be/K8Egs0-qumI","48.41")</f>
        <v>48.41</v>
      </c>
      <c r="J222" s="795"/>
      <c r="K222" s="795"/>
      <c r="L222" s="795"/>
      <c r="M222" s="794" t="s">
        <v>3692</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3926</v>
      </c>
      <c r="D223" s="799"/>
      <c r="E223" s="795"/>
      <c r="F223" s="795"/>
      <c r="G223" s="795"/>
      <c r="H223" s="795"/>
      <c r="I223" s="795" t="s">
        <v>3027</v>
      </c>
      <c r="J223" s="795"/>
      <c r="K223" s="795"/>
      <c r="L223" s="794" t="s">
        <v>3926</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3026</v>
      </c>
      <c r="D224" s="799"/>
      <c r="E224" s="794" t="s">
        <v>3026</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3702</v>
      </c>
      <c r="M225" s="794" t="s">
        <v>4819</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3702</v>
      </c>
      <c r="D226" s="794" t="s">
        <v>3702</v>
      </c>
      <c r="E226" s="795"/>
      <c r="F226" s="795"/>
      <c r="G226" s="795"/>
      <c r="I226" s="799"/>
      <c r="J226" s="795"/>
      <c r="K226" s="795"/>
      <c r="L226" s="795"/>
      <c r="M226" s="807"/>
      <c r="N226" s="795"/>
      <c r="O226" s="795"/>
      <c r="P226" s="800" t="s">
        <v>3829</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4513</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4122</v>
      </c>
      <c r="D228" s="794" t="s">
        <v>4122</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2851</v>
      </c>
      <c r="D229" s="799"/>
      <c r="E229" s="794" t="s">
        <v>2456</v>
      </c>
      <c r="F229" s="794" t="s">
        <v>2851</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2665</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3394</v>
      </c>
      <c r="D232" s="794" t="s">
        <v>3394</v>
      </c>
      <c r="E232" s="794" t="s">
        <v>2630</v>
      </c>
      <c r="F232" s="794" t="s">
        <v>6302</v>
      </c>
      <c r="G232" s="800" t="s">
        <v>716</v>
      </c>
      <c r="H232" s="794" t="s">
        <v>1094</v>
      </c>
      <c r="I232" s="795" t="s">
        <v>3024</v>
      </c>
      <c r="J232" s="746" t="s">
        <v>541</v>
      </c>
      <c r="K232" s="812" t="s">
        <v>6303</v>
      </c>
      <c r="L232" s="746" t="s">
        <v>1047</v>
      </c>
      <c r="M232" s="795"/>
      <c r="N232" s="795"/>
      <c r="O232" s="795"/>
      <c r="P232" s="795"/>
      <c r="Q232" s="812" t="s">
        <v>2665</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3027</v>
      </c>
      <c r="N233" s="795"/>
      <c r="O233" s="812" t="s">
        <v>3119</v>
      </c>
      <c r="P233" s="800" t="s">
        <v>4885</v>
      </c>
      <c r="Q233" s="795"/>
      <c r="R233" s="795" t="s">
        <v>6309</v>
      </c>
      <c r="S233" s="795"/>
      <c r="T233" s="795"/>
      <c r="U233" s="795"/>
      <c r="V233" s="795"/>
      <c r="W233" s="800" t="s">
        <v>4888</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3087</v>
      </c>
      <c r="E234" s="795"/>
      <c r="F234" s="812" t="s">
        <v>2230</v>
      </c>
      <c r="G234" s="794" t="str">
        <f>HYPERLINK("https://clips.twitch.tv/AltruisticResoluteWolverineRlyTho","45.70")</f>
        <v>45.70</v>
      </c>
      <c r="H234" s="794" t="s">
        <v>2816</v>
      </c>
      <c r="I234" s="796" t="str">
        <f>HYPERLINK(" https://youtu.be/dsDcBzsPA5s","45.74")</f>
        <v>45.74</v>
      </c>
      <c r="J234" s="794" t="s">
        <v>6311</v>
      </c>
      <c r="K234" s="812" t="s">
        <v>1582</v>
      </c>
      <c r="L234" s="795"/>
      <c r="M234" s="801" t="s">
        <v>5197</v>
      </c>
      <c r="N234" s="794" t="s">
        <v>3355</v>
      </c>
      <c r="O234" s="812" t="s">
        <v>3144</v>
      </c>
      <c r="P234" s="800" t="s">
        <v>484</v>
      </c>
      <c r="Q234" s="795"/>
      <c r="R234" s="795" t="s">
        <v>6293</v>
      </c>
      <c r="S234" s="795"/>
      <c r="T234" s="795"/>
      <c r="U234" s="795"/>
      <c r="V234" s="795"/>
      <c r="W234" s="800" t="s">
        <v>4885</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2685</v>
      </c>
      <c r="K235" s="778" t="s">
        <v>6313</v>
      </c>
      <c r="L235" s="746" t="s">
        <v>2101</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4702</v>
      </c>
      <c r="D236" s="794" t="s">
        <v>2366</v>
      </c>
      <c r="E236" s="794" t="s">
        <v>2872</v>
      </c>
      <c r="F236" s="795"/>
      <c r="G236" s="812" t="s">
        <v>6316</v>
      </c>
      <c r="H236" s="794" t="s">
        <v>2811</v>
      </c>
      <c r="I236" s="823"/>
      <c r="J236" s="794" t="s">
        <v>307</v>
      </c>
      <c r="K236" s="795"/>
      <c r="L236" s="795"/>
      <c r="M236" s="794" t="s">
        <v>4702</v>
      </c>
      <c r="N236" s="795"/>
      <c r="O236" s="795"/>
      <c r="P236" s="794" t="s">
        <v>3882</v>
      </c>
      <c r="Q236" s="795"/>
      <c r="R236" s="795"/>
      <c r="S236" s="795"/>
      <c r="T236" s="800" t="s">
        <v>6317</v>
      </c>
      <c r="U236" s="794" t="s">
        <v>3182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3060</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3328</v>
      </c>
      <c r="D238" s="794" t="s">
        <v>3328</v>
      </c>
      <c r="E238" s="800" t="s">
        <v>3281</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3474</v>
      </c>
      <c r="D239" s="794" t="s">
        <v>1959</v>
      </c>
      <c r="E239" s="794" t="s">
        <v>3556</v>
      </c>
      <c r="F239" s="795"/>
      <c r="G239" s="795"/>
      <c r="H239" s="807"/>
      <c r="I239" s="795"/>
      <c r="J239" s="795"/>
      <c r="K239" s="795"/>
      <c r="L239" s="795"/>
      <c r="M239" s="794" t="s">
        <v>3474</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2650</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2481</v>
      </c>
      <c r="D242" s="799"/>
      <c r="E242" s="795"/>
      <c r="F242" s="795"/>
      <c r="G242" s="795"/>
      <c r="H242" s="795"/>
      <c r="I242" s="794" t="s">
        <v>3169</v>
      </c>
      <c r="J242" s="795"/>
      <c r="K242" s="796" t="str">
        <f>HYPERLINK("https://youtu.be/iPAXLOnqzFM","41.13")</f>
        <v>41.13</v>
      </c>
      <c r="L242" s="795"/>
      <c r="M242" s="795"/>
      <c r="N242" s="795"/>
      <c r="O242" s="794" t="s">
        <v>2481</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3937</v>
      </c>
      <c r="K246" s="795"/>
      <c r="L246" s="795"/>
      <c r="M246" s="795"/>
      <c r="N246" s="800" t="s">
        <v>3463</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4297</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4454</v>
      </c>
      <c r="D248" s="794" t="s">
        <v>5055</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2543</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3140</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2512</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2398</v>
      </c>
      <c r="D263" s="799"/>
      <c r="E263" s="795"/>
      <c r="F263" s="795"/>
      <c r="G263" s="800" t="s">
        <v>776</v>
      </c>
      <c r="H263" s="795"/>
      <c r="I263" s="794" t="s">
        <v>982</v>
      </c>
      <c r="J263" s="795"/>
      <c r="K263" s="795"/>
      <c r="L263" s="795"/>
      <c r="M263" s="795"/>
      <c r="N263" s="794" t="s">
        <v>3464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2144</v>
      </c>
      <c r="D271" s="794" t="s">
        <v>2144</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4439</v>
      </c>
      <c r="D275" s="825" t="s">
        <v>3179</v>
      </c>
      <c r="E275" s="795"/>
      <c r="F275" s="889" t="s">
        <v>1609</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3679</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3822</v>
      </c>
      <c r="D289" s="794" t="s">
        <v>3822</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2364</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3623</v>
      </c>
      <c r="D292" s="794" t="s">
        <v>3623</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3011</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3863</v>
      </c>
      <c r="D300" s="794" t="s">
        <v>3863</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4950</v>
      </c>
      <c r="B3" s="904" t="s">
        <v>425</v>
      </c>
      <c r="C3" s="905" t="s">
        <v>854</v>
      </c>
      <c r="D3" s="906" t="s">
        <v>1222</v>
      </c>
      <c r="E3" s="907" t="s">
        <v>1222</v>
      </c>
      <c r="F3" s="908" t="s">
        <v>854</v>
      </c>
      <c r="G3" s="904" t="s">
        <v>854</v>
      </c>
      <c r="H3" s="869"/>
      <c r="I3" s="909"/>
      <c r="J3" s="909"/>
      <c r="K3" s="910"/>
      <c r="L3" s="910"/>
      <c r="M3" s="910"/>
      <c r="N3" s="910"/>
      <c r="O3" s="910"/>
      <c r="P3" s="910"/>
      <c r="Q3" s="911" t="s">
        <v>2793</v>
      </c>
      <c r="R3" s="869"/>
      <c r="S3" s="869"/>
      <c r="T3" s="912" t="s">
        <v>3003</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3485</v>
      </c>
      <c r="B11" s="904" t="s">
        <v>783</v>
      </c>
      <c r="C11" s="905" t="s">
        <v>1222</v>
      </c>
      <c r="D11" s="906" t="s">
        <v>853</v>
      </c>
      <c r="E11" s="907" t="s">
        <v>1222</v>
      </c>
      <c r="F11" s="908" t="s">
        <v>783</v>
      </c>
      <c r="G11" s="904" t="s">
        <v>783</v>
      </c>
      <c r="H11" s="869"/>
      <c r="I11" s="909"/>
      <c r="J11" s="909"/>
      <c r="K11" s="910"/>
      <c r="L11" s="913"/>
      <c r="M11" s="913"/>
      <c r="N11" s="913"/>
      <c r="O11" s="913"/>
      <c r="P11" s="913"/>
      <c r="Q11" s="746" t="s">
        <v>4383</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2477</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3780</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3510</v>
      </c>
      <c r="B17" s="904" t="s">
        <v>324</v>
      </c>
      <c r="C17" s="905" t="s">
        <v>1222</v>
      </c>
      <c r="D17" s="906" t="s">
        <v>1222</v>
      </c>
      <c r="E17" s="907" t="s">
        <v>854</v>
      </c>
      <c r="F17" s="908" t="s">
        <v>854</v>
      </c>
      <c r="G17" s="904" t="s">
        <v>619</v>
      </c>
      <c r="H17" s="913"/>
      <c r="I17" s="917"/>
      <c r="J17" s="917"/>
      <c r="K17" s="913"/>
      <c r="L17" s="913"/>
      <c r="M17" s="913"/>
      <c r="N17" s="913"/>
      <c r="O17" s="913"/>
      <c r="P17" s="913"/>
      <c r="Q17" s="930" t="s">
        <v>3514</v>
      </c>
      <c r="R17" s="933" t="s">
        <v>2002</v>
      </c>
      <c r="S17" s="913"/>
      <c r="T17" s="930" t="s">
        <v>1997</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2970</v>
      </c>
      <c r="G3" s="954" t="s">
        <v>4207</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3499</v>
      </c>
      <c r="W3" s="746" t="s">
        <v>3301</v>
      </c>
      <c r="X3" s="746" t="s">
        <v>1699</v>
      </c>
      <c r="Y3" s="746" t="s">
        <v>2413</v>
      </c>
      <c r="Z3" s="911" t="s">
        <v>4356</v>
      </c>
      <c r="AA3" s="928" t="s">
        <v>6534</v>
      </c>
      <c r="AB3" s="930" t="s">
        <v>3074</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4286</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4480</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4990</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2802</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4284</v>
      </c>
      <c r="D5" s="956" t="s">
        <v>5448</v>
      </c>
      <c r="E5" s="957" t="s">
        <v>782</v>
      </c>
      <c r="F5" s="958" t="s">
        <v>1859</v>
      </c>
      <c r="G5" s="954" t="s">
        <v>2863</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2054</v>
      </c>
      <c r="AI5" s="911" t="s">
        <v>5021</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3639</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4480</v>
      </c>
      <c r="CK5" s="967" t="s">
        <v>3067</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2584</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1989</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2708</v>
      </c>
      <c r="BZ6" s="251" t="s">
        <v>254</v>
      </c>
      <c r="CA6" s="251" t="s">
        <v>4832</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2713</v>
      </c>
      <c r="D7" s="956" t="s">
        <v>619</v>
      </c>
      <c r="E7" s="957" t="s">
        <v>783</v>
      </c>
      <c r="F7" s="958" t="s">
        <v>3964</v>
      </c>
      <c r="G7" s="954" t="s">
        <v>2802</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3395</v>
      </c>
      <c r="Z7" s="930" t="s">
        <v>6655</v>
      </c>
      <c r="AA7" s="869"/>
      <c r="AB7" s="251" t="s">
        <v>6656</v>
      </c>
      <c r="AC7" s="746" t="s">
        <v>3822</v>
      </c>
      <c r="AD7" s="746" t="s">
        <v>2531</v>
      </c>
      <c r="AE7" s="920"/>
      <c r="AF7" s="251" t="s">
        <v>6657</v>
      </c>
      <c r="AG7" s="251" t="s">
        <v>4778</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4068</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3964</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3883</v>
      </c>
      <c r="BX8" s="920"/>
      <c r="BY8" s="921" t="s">
        <v>1548</v>
      </c>
      <c r="BZ8" s="971" t="s">
        <v>3471</v>
      </c>
      <c r="CA8" s="931" t="s">
        <v>2435</v>
      </c>
      <c r="CB8" s="918"/>
      <c r="CC8" s="977"/>
      <c r="CD8" s="977"/>
      <c r="CE8" s="977"/>
      <c r="CF8" s="977"/>
      <c r="CG8" s="977"/>
      <c r="CH8" s="977"/>
      <c r="CI8" s="977"/>
      <c r="CJ8" s="977"/>
      <c r="CK8" s="978" t="s">
        <v>2676</v>
      </c>
      <c r="CL8" s="977"/>
      <c r="CM8" s="977"/>
      <c r="CN8" s="977"/>
      <c r="CO8" s="979" t="s">
        <v>6664</v>
      </c>
      <c r="CP8" s="977"/>
      <c r="CQ8" s="977"/>
      <c r="CR8" s="980"/>
    </row>
    <row r="9" ht="15.75" customHeight="1">
      <c r="A9" s="981" t="s">
        <v>1974</v>
      </c>
      <c r="B9" s="954" t="s">
        <v>6692</v>
      </c>
      <c r="C9" s="955" t="s">
        <v>1222</v>
      </c>
      <c r="D9" s="956" t="s">
        <v>853</v>
      </c>
      <c r="E9" s="957" t="s">
        <v>782</v>
      </c>
      <c r="F9" s="958" t="s">
        <v>854</v>
      </c>
      <c r="G9" s="954" t="s">
        <v>4020</v>
      </c>
      <c r="H9" s="982" t="s">
        <v>6693</v>
      </c>
      <c r="I9" s="983" t="s">
        <v>1988</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3723</v>
      </c>
      <c r="Y9" s="251" t="s">
        <v>6707</v>
      </c>
      <c r="Z9" s="175"/>
      <c r="AA9" s="175"/>
      <c r="AB9" s="251" t="s">
        <v>6708</v>
      </c>
      <c r="AC9" s="251" t="s">
        <v>6709</v>
      </c>
      <c r="AD9" s="251" t="s">
        <v>6710</v>
      </c>
      <c r="AE9" s="90" t="s">
        <v>6711</v>
      </c>
      <c r="AF9" s="175"/>
      <c r="AG9" s="175"/>
      <c r="AH9" s="175"/>
      <c r="AI9" s="90" t="s">
        <v>6712</v>
      </c>
      <c r="AJ9" s="90" t="s">
        <v>1963</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2008</v>
      </c>
      <c r="BW9" s="251" t="s">
        <v>6718</v>
      </c>
      <c r="BX9" s="251"/>
      <c r="BY9" s="251" t="s">
        <v>2708</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2399</v>
      </c>
      <c r="B10" s="954" t="s">
        <v>6720</v>
      </c>
      <c r="C10" s="955" t="s">
        <v>853</v>
      </c>
      <c r="D10" s="956" t="s">
        <v>853</v>
      </c>
      <c r="E10" s="957" t="s">
        <v>1222</v>
      </c>
      <c r="F10" s="958" t="s">
        <v>619</v>
      </c>
      <c r="G10" s="954" t="s">
        <v>1859</v>
      </c>
      <c r="H10" s="982"/>
      <c r="I10" s="982" t="s">
        <v>6721</v>
      </c>
      <c r="J10" s="175"/>
      <c r="K10" s="90" t="s">
        <v>6722</v>
      </c>
      <c r="L10" s="746" t="s">
        <v>6723</v>
      </c>
      <c r="M10" s="90" t="s">
        <v>6724</v>
      </c>
      <c r="N10" s="175"/>
      <c r="O10" s="90" t="s">
        <v>6725</v>
      </c>
      <c r="P10" s="90" t="s">
        <v>6726</v>
      </c>
      <c r="Q10" s="90" t="s">
        <v>6727</v>
      </c>
      <c r="R10" s="90" t="s">
        <v>6728</v>
      </c>
      <c r="S10" s="921" t="s">
        <v>2447</v>
      </c>
      <c r="T10" s="175"/>
      <c r="U10" s="90" t="s">
        <v>3130</v>
      </c>
      <c r="V10" s="175"/>
      <c r="W10" s="90" t="s">
        <v>3365</v>
      </c>
      <c r="X10" s="746" t="s">
        <v>143</v>
      </c>
      <c r="Y10" s="746" t="s">
        <v>3254</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2017</v>
      </c>
      <c r="BX10" s="175"/>
      <c r="BY10" s="175"/>
      <c r="BZ10" s="90" t="s">
        <v>3437</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3568</v>
      </c>
      <c r="B11" s="954" t="s">
        <v>6734</v>
      </c>
      <c r="C11" s="955" t="s">
        <v>930</v>
      </c>
      <c r="D11" s="956" t="s">
        <v>930</v>
      </c>
      <c r="E11" s="957" t="s">
        <v>853</v>
      </c>
      <c r="F11" s="958" t="s">
        <v>4759</v>
      </c>
      <c r="G11" s="954" t="s">
        <v>3964</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5002</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2802</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4641</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4147</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6754</v>
      </c>
      <c r="C13" s="955" t="s">
        <v>1222</v>
      </c>
      <c r="D13" s="956" t="s">
        <v>783</v>
      </c>
      <c r="E13" s="957" t="s">
        <v>1222</v>
      </c>
      <c r="F13" s="958" t="s">
        <v>425</v>
      </c>
      <c r="G13" s="954" t="s">
        <v>2994</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4077</v>
      </c>
      <c r="X13" s="746" t="s">
        <v>6762</v>
      </c>
      <c r="Y13" s="251" t="s">
        <v>5364</v>
      </c>
      <c r="Z13" s="175"/>
      <c r="AA13" s="175"/>
      <c r="AB13" s="90" t="s">
        <v>6763</v>
      </c>
      <c r="AC13" s="933" t="s">
        <v>6740</v>
      </c>
      <c r="AD13" s="175"/>
      <c r="AE13" s="175"/>
      <c r="AF13" s="251" t="s">
        <v>6764</v>
      </c>
      <c r="AG13" s="175"/>
      <c r="AH13" s="175"/>
      <c r="AI13" s="251" t="s">
        <v>4277</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1859</v>
      </c>
      <c r="CQ13" s="977"/>
      <c r="CR13" s="175"/>
    </row>
    <row r="14" ht="15.75" customHeight="1">
      <c r="A14" s="961" t="s">
        <v>3658</v>
      </c>
      <c r="B14" s="954" t="s">
        <v>6772</v>
      </c>
      <c r="C14" s="955" t="s">
        <v>1222</v>
      </c>
      <c r="D14" s="956" t="s">
        <v>853</v>
      </c>
      <c r="E14" s="957" t="s">
        <v>1222</v>
      </c>
      <c r="F14" s="958" t="s">
        <v>853</v>
      </c>
      <c r="G14" s="954" t="s">
        <v>4068</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5001</v>
      </c>
      <c r="X14" s="90" t="s">
        <v>872</v>
      </c>
      <c r="Y14" s="90" t="s">
        <v>258</v>
      </c>
      <c r="Z14" s="251" t="s">
        <v>150</v>
      </c>
      <c r="AA14" s="251"/>
      <c r="AB14" s="251" t="s">
        <v>6781</v>
      </c>
      <c r="AC14" s="251" t="s">
        <v>6782</v>
      </c>
      <c r="AD14" s="90" t="s">
        <v>4843</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4134</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2094</v>
      </c>
      <c r="BW14" s="90" t="s">
        <v>6793</v>
      </c>
      <c r="BX14" s="175"/>
      <c r="BY14" s="175"/>
      <c r="BZ14" s="90" t="s">
        <v>2947</v>
      </c>
      <c r="CA14" s="175"/>
      <c r="CB14" s="175"/>
      <c r="CC14" s="977"/>
      <c r="CD14" s="175"/>
      <c r="CE14" s="175"/>
      <c r="CF14" s="977"/>
      <c r="CG14" s="977"/>
      <c r="CH14" s="965" t="s">
        <v>6794</v>
      </c>
      <c r="CI14" s="965"/>
      <c r="CJ14" s="978" t="s">
        <v>1859</v>
      </c>
      <c r="CK14" s="965" t="s">
        <v>6795</v>
      </c>
      <c r="CL14" s="965" t="s">
        <v>5182</v>
      </c>
      <c r="CM14" s="965" t="s">
        <v>5527</v>
      </c>
      <c r="CN14" s="965" t="s">
        <v>6663</v>
      </c>
      <c r="CO14" s="965" t="s">
        <v>6660</v>
      </c>
      <c r="CP14" s="977"/>
      <c r="CQ14" s="977"/>
      <c r="CR14" s="178"/>
    </row>
    <row r="15">
      <c r="A15" s="1001" t="s">
        <v>2346</v>
      </c>
      <c r="B15" s="954" t="s">
        <v>6796</v>
      </c>
      <c r="C15" s="955" t="s">
        <v>427</v>
      </c>
      <c r="D15" s="956" t="s">
        <v>1222</v>
      </c>
      <c r="E15" s="957" t="s">
        <v>1222</v>
      </c>
      <c r="F15" s="958" t="s">
        <v>427</v>
      </c>
      <c r="G15" s="954" t="s">
        <v>4641</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3510</v>
      </c>
      <c r="B16" s="954" t="s">
        <v>6809</v>
      </c>
      <c r="C16" s="955" t="s">
        <v>853</v>
      </c>
      <c r="D16" s="956" t="s">
        <v>1222</v>
      </c>
      <c r="E16" s="957" t="s">
        <v>853</v>
      </c>
      <c r="F16" s="958" t="s">
        <v>854</v>
      </c>
      <c r="G16" s="954" t="s">
        <v>4020</v>
      </c>
      <c r="H16" s="982"/>
      <c r="I16" s="982" t="s">
        <v>6810</v>
      </c>
      <c r="J16" s="251"/>
      <c r="K16" s="251" t="s">
        <v>6811</v>
      </c>
      <c r="L16" s="251"/>
      <c r="M16" s="251" t="s">
        <v>6812</v>
      </c>
      <c r="N16" s="175"/>
      <c r="O16" s="251" t="s">
        <v>6813</v>
      </c>
      <c r="P16" s="175"/>
      <c r="Q16" s="175"/>
      <c r="R16" s="251" t="s">
        <v>6814</v>
      </c>
      <c r="S16" s="746" t="s">
        <v>3545</v>
      </c>
      <c r="T16" s="251" t="s">
        <v>6815</v>
      </c>
      <c r="U16" s="90" t="s">
        <v>6816</v>
      </c>
      <c r="V16" s="251"/>
      <c r="W16" s="251" t="s">
        <v>4820</v>
      </c>
      <c r="X16" s="90" t="s">
        <v>3042</v>
      </c>
      <c r="Y16" s="251" t="s">
        <v>6106</v>
      </c>
      <c r="Z16" s="175"/>
      <c r="AA16" s="175"/>
      <c r="AB16" s="251" t="s">
        <v>3544</v>
      </c>
      <c r="AC16" s="251" t="s">
        <v>2255</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4119</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2576</v>
      </c>
      <c r="BU16" s="175"/>
      <c r="BV16" s="175"/>
      <c r="BW16" s="175"/>
      <c r="BX16" s="175"/>
      <c r="BY16" s="175"/>
      <c r="BZ16" s="175"/>
      <c r="CA16" s="251" t="s">
        <v>6826</v>
      </c>
      <c r="CB16" s="251"/>
      <c r="CC16" s="175"/>
      <c r="CD16" s="175"/>
      <c r="CE16" s="175"/>
      <c r="CF16" s="175"/>
      <c r="CG16" s="175"/>
      <c r="CH16" s="175"/>
      <c r="CI16" s="175"/>
      <c r="CJ16" s="175"/>
      <c r="CK16" s="251" t="s">
        <v>6827</v>
      </c>
      <c r="CL16" s="251" t="s">
        <v>2994</v>
      </c>
      <c r="CM16" s="251" t="s">
        <v>4020</v>
      </c>
      <c r="CN16" s="251" t="s">
        <v>6828</v>
      </c>
      <c r="CO16" s="251" t="s">
        <v>6600</v>
      </c>
      <c r="CP16" s="251" t="s">
        <v>2401</v>
      </c>
      <c r="CQ16" s="175"/>
      <c r="CR16" s="178"/>
    </row>
    <row r="17" ht="15.75" customHeight="1">
      <c r="A17" s="1004" t="s">
        <v>5287</v>
      </c>
      <c r="B17" s="954" t="s">
        <v>5181</v>
      </c>
      <c r="C17" s="955" t="s">
        <v>1222</v>
      </c>
      <c r="D17" s="956" t="s">
        <v>1222</v>
      </c>
      <c r="E17" s="957" t="s">
        <v>1222</v>
      </c>
      <c r="F17" s="958" t="s">
        <v>1222</v>
      </c>
      <c r="G17" s="954" t="s">
        <v>4759</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3140</v>
      </c>
      <c r="Z17" s="251"/>
      <c r="AA17" s="251"/>
      <c r="AB17" s="251" t="s">
        <v>6833</v>
      </c>
      <c r="AC17" s="251" t="s">
        <v>4469</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4759</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4036</v>
      </c>
      <c r="Z18" s="175"/>
      <c r="AA18" s="175"/>
      <c r="AB18" s="251" t="s">
        <v>6847</v>
      </c>
      <c r="AC18" s="251" t="s">
        <v>2972</v>
      </c>
      <c r="AD18" s="746" t="s">
        <v>502</v>
      </c>
      <c r="AE18" s="920"/>
      <c r="AF18" s="251" t="s">
        <v>6848</v>
      </c>
      <c r="AG18" s="251" t="s">
        <v>4591</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3618</v>
      </c>
      <c r="AD19" s="921" t="s">
        <v>2960</v>
      </c>
      <c r="AE19" s="175"/>
      <c r="AF19" s="911" t="s">
        <v>2230</v>
      </c>
      <c r="AG19" s="911" t="s">
        <v>2205</v>
      </c>
      <c r="AH19" s="175"/>
      <c r="AI19" s="90" t="s">
        <v>3507</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4929</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4315</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2027</v>
      </c>
      <c r="S21" s="175"/>
      <c r="T21" s="251" t="s">
        <v>6872</v>
      </c>
      <c r="U21" s="251" t="s">
        <v>6873</v>
      </c>
      <c r="V21" s="251" t="s">
        <v>6874</v>
      </c>
      <c r="W21" s="251" t="s">
        <v>2615</v>
      </c>
      <c r="X21" s="90" t="s">
        <v>2523</v>
      </c>
      <c r="Y21" s="251" t="s">
        <v>2214</v>
      </c>
      <c r="Z21" s="175"/>
      <c r="AA21" s="175"/>
      <c r="AB21" s="251" t="s">
        <v>2041</v>
      </c>
      <c r="AC21" s="251" t="s">
        <v>1279</v>
      </c>
      <c r="AD21" s="251" t="s">
        <v>3516</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6877</v>
      </c>
      <c r="C22" s="955" t="s">
        <v>1222</v>
      </c>
      <c r="D22" s="956" t="s">
        <v>853</v>
      </c>
      <c r="E22" s="957" t="s">
        <v>782</v>
      </c>
      <c r="F22" s="958" t="s">
        <v>930</v>
      </c>
      <c r="G22" s="954" t="s">
        <v>1075</v>
      </c>
      <c r="H22" s="987" t="s">
        <v>6878</v>
      </c>
      <c r="I22" s="987" t="s">
        <v>4290</v>
      </c>
      <c r="J22" s="920"/>
      <c r="K22" s="251" t="s">
        <v>6879</v>
      </c>
      <c r="L22" s="251"/>
      <c r="M22" s="251"/>
      <c r="N22" s="251" t="s">
        <v>6880</v>
      </c>
      <c r="O22" s="251" t="s">
        <v>6881</v>
      </c>
      <c r="P22" s="251" t="s">
        <v>6882</v>
      </c>
      <c r="Q22" s="251" t="s">
        <v>6883</v>
      </c>
      <c r="R22" s="251" t="s">
        <v>6884</v>
      </c>
      <c r="S22" s="251" t="s">
        <v>4314</v>
      </c>
      <c r="T22" s="251" t="s">
        <v>6885</v>
      </c>
      <c r="U22" s="251" t="s">
        <v>6886</v>
      </c>
      <c r="V22" s="251"/>
      <c r="W22" s="251" t="s">
        <v>4732</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2045</v>
      </c>
      <c r="BV22" s="251" t="s">
        <v>3709</v>
      </c>
      <c r="BW22" s="930" t="s">
        <v>2328</v>
      </c>
      <c r="BX22" s="251" t="s">
        <v>2051</v>
      </c>
      <c r="BY22" s="251" t="s">
        <v>4431</v>
      </c>
      <c r="BZ22" s="251" t="s">
        <v>3887</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4158</v>
      </c>
    </row>
    <row r="23" ht="15.75" customHeight="1">
      <c r="A23" s="975" t="s">
        <v>5879</v>
      </c>
      <c r="B23" s="954" t="s">
        <v>2714</v>
      </c>
      <c r="C23" s="955" t="s">
        <v>1222</v>
      </c>
      <c r="D23" s="956" t="s">
        <v>853</v>
      </c>
      <c r="E23" s="957" t="s">
        <v>1222</v>
      </c>
      <c r="F23" s="958" t="s">
        <v>783</v>
      </c>
      <c r="G23" s="954" t="s">
        <v>217</v>
      </c>
      <c r="H23" s="982"/>
      <c r="I23" s="982" t="s">
        <v>6899</v>
      </c>
      <c r="J23" s="251"/>
      <c r="K23" s="90" t="s">
        <v>6900</v>
      </c>
      <c r="L23" s="921" t="s">
        <v>2912</v>
      </c>
      <c r="M23" s="175"/>
      <c r="N23" s="175"/>
      <c r="O23" s="175"/>
      <c r="P23" s="90" t="s">
        <v>6901</v>
      </c>
      <c r="Q23" s="175"/>
      <c r="R23" s="746" t="s">
        <v>6902</v>
      </c>
      <c r="S23" s="175"/>
      <c r="T23" s="175"/>
      <c r="U23" s="90" t="s">
        <v>631</v>
      </c>
      <c r="V23" s="251"/>
      <c r="W23" s="251" t="s">
        <v>3621</v>
      </c>
      <c r="X23" s="90" t="s">
        <v>2619</v>
      </c>
      <c r="Y23" s="746" t="s">
        <v>5012</v>
      </c>
      <c r="Z23" s="175"/>
      <c r="AA23" s="175"/>
      <c r="AB23" s="251" t="s">
        <v>6903</v>
      </c>
      <c r="AC23" s="251" t="s">
        <v>6904</v>
      </c>
      <c r="AD23" s="251" t="s">
        <v>6905</v>
      </c>
      <c r="AE23" s="251"/>
      <c r="AF23" s="251" t="s">
        <v>6906</v>
      </c>
      <c r="AG23" s="175"/>
      <c r="AH23" s="175"/>
      <c r="AI23" s="762" t="s">
        <v>2961</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16" t="s">
        <v>4041</v>
      </c>
      <c r="B24" s="954" t="s">
        <v>1902</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2435</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2606</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4963</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4613</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2766</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2584</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3780</v>
      </c>
      <c r="B28" s="954" t="s">
        <v>4119</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3696</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3802</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2971</v>
      </c>
      <c r="C29" s="955" t="s">
        <v>1222</v>
      </c>
      <c r="D29" s="956" t="s">
        <v>1222</v>
      </c>
      <c r="E29" s="957" t="s">
        <v>1222</v>
      </c>
      <c r="F29" s="958" t="s">
        <v>1222</v>
      </c>
      <c r="G29" s="954" t="s">
        <v>4284</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2447</v>
      </c>
      <c r="V29" s="90" t="s">
        <v>6934</v>
      </c>
      <c r="W29" s="251" t="s">
        <v>6935</v>
      </c>
      <c r="X29" s="251"/>
      <c r="Y29" s="251" t="s">
        <v>2101</v>
      </c>
      <c r="Z29" s="175"/>
      <c r="AA29" s="175"/>
      <c r="AB29" s="251" t="s">
        <v>6936</v>
      </c>
      <c r="AC29" s="251" t="s">
        <v>2623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5025</v>
      </c>
      <c r="B30" s="954" t="s">
        <v>2802</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4450</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4379</v>
      </c>
      <c r="B31" s="954" t="s">
        <v>4207</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3257</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4672</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2903</v>
      </c>
      <c r="BX32" s="971" t="s">
        <v>6952</v>
      </c>
      <c r="BY32" s="175"/>
      <c r="BZ32" s="971" t="s">
        <v>4472</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3897</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4641</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4855</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3621</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3171</v>
      </c>
    </row>
    <row r="42">
      <c r="A42" s="1011" t="s">
        <v>3414</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3090</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4063</v>
      </c>
      <c r="Q2" s="1053" t="s">
        <v>7020</v>
      </c>
      <c r="R2" s="1053" t="s">
        <v>6924</v>
      </c>
      <c r="S2" s="1053" t="s">
        <v>7016</v>
      </c>
      <c r="T2" s="1053" t="s">
        <v>7021</v>
      </c>
      <c r="U2" s="1053" t="s">
        <v>7022</v>
      </c>
      <c r="V2" s="1053" t="s">
        <v>6847</v>
      </c>
      <c r="W2" s="1054" t="s">
        <v>7023</v>
      </c>
      <c r="X2" s="1055" t="s">
        <v>5122</v>
      </c>
      <c r="Y2" s="1055" t="s">
        <v>4609</v>
      </c>
      <c r="Z2" s="1055" t="s">
        <v>2740</v>
      </c>
      <c r="AA2" s="1055" t="s">
        <v>4973</v>
      </c>
      <c r="AB2" s="1055" t="s">
        <v>7024</v>
      </c>
      <c r="AC2" s="1055" t="s">
        <v>7025</v>
      </c>
      <c r="AD2" s="1050" t="s">
        <v>643</v>
      </c>
      <c r="AE2" s="1050" t="s">
        <v>5655</v>
      </c>
      <c r="AF2" s="1056" t="s">
        <v>7026</v>
      </c>
      <c r="AG2" s="1056" t="s">
        <v>7027</v>
      </c>
      <c r="AH2" s="1056" t="s">
        <v>2835</v>
      </c>
      <c r="AI2" s="1056" t="s">
        <v>4065</v>
      </c>
      <c r="AJ2" s="1056" t="s">
        <v>7028</v>
      </c>
      <c r="AK2" s="1056" t="s">
        <v>7029</v>
      </c>
      <c r="AL2" s="1056" t="s">
        <v>7030</v>
      </c>
      <c r="AM2" s="1057" t="s">
        <v>7031</v>
      </c>
      <c r="AN2" s="1057" t="s">
        <v>7032</v>
      </c>
      <c r="AO2" s="1057" t="s">
        <v>2515</v>
      </c>
      <c r="AP2" s="1057" t="s">
        <v>7033</v>
      </c>
      <c r="AQ2" s="1057" t="s">
        <v>7034</v>
      </c>
      <c r="AR2" s="1057" t="s">
        <v>2677</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2513</v>
      </c>
      <c r="Y3" s="1055" t="s">
        <v>771</v>
      </c>
      <c r="Z3" s="1055" t="s">
        <v>7057</v>
      </c>
      <c r="AA3" s="1055" t="s">
        <v>5562</v>
      </c>
      <c r="AB3" s="1055" t="s">
        <v>5632</v>
      </c>
      <c r="AC3" s="1055" t="s">
        <v>4905</v>
      </c>
      <c r="AD3" s="1050" t="s">
        <v>7058</v>
      </c>
      <c r="AE3" s="1050" t="s">
        <v>7059</v>
      </c>
      <c r="AF3" s="1056" t="s">
        <v>7060</v>
      </c>
      <c r="AG3" s="1056" t="s">
        <v>7061</v>
      </c>
      <c r="AH3" s="1056" t="s">
        <v>2375</v>
      </c>
      <c r="AI3" s="1056" t="s">
        <v>7062</v>
      </c>
      <c r="AJ3" s="1056" t="s">
        <v>7063</v>
      </c>
      <c r="AK3" s="1056" t="s">
        <v>7064</v>
      </c>
      <c r="AL3" s="1056" t="s">
        <v>3195</v>
      </c>
      <c r="AM3" s="1057" t="s">
        <v>7065</v>
      </c>
      <c r="AN3" s="1057" t="s">
        <v>229</v>
      </c>
      <c r="AO3" s="1057" t="s">
        <v>7066</v>
      </c>
      <c r="AP3" s="1057" t="s">
        <v>7067</v>
      </c>
      <c r="AQ3" s="1057" t="s">
        <v>7068</v>
      </c>
      <c r="AR3" s="1057" t="s">
        <v>7069</v>
      </c>
      <c r="AS3" s="1057" t="s">
        <v>4208</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4475</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2487</v>
      </c>
      <c r="AF4" s="1056" t="s">
        <v>2284</v>
      </c>
      <c r="AG4" s="1056" t="s">
        <v>7096</v>
      </c>
      <c r="AH4" s="1056" t="s">
        <v>3249</v>
      </c>
      <c r="AI4" s="1056" t="s">
        <v>7097</v>
      </c>
      <c r="AJ4" s="1056" t="s">
        <v>7098</v>
      </c>
      <c r="AK4" s="1056" t="s">
        <v>1862</v>
      </c>
      <c r="AL4" s="1056" t="s">
        <v>7099</v>
      </c>
      <c r="AM4" s="1057" t="s">
        <v>7100</v>
      </c>
      <c r="AN4" s="1057" t="s">
        <v>1164</v>
      </c>
      <c r="AO4" s="1057" t="s">
        <v>7101</v>
      </c>
      <c r="AP4" s="1057" t="s">
        <v>7102</v>
      </c>
      <c r="AQ4" s="1057" t="s">
        <v>7103</v>
      </c>
      <c r="AR4" s="1057" t="s">
        <v>7104</v>
      </c>
      <c r="AS4" s="1057" t="s">
        <v>4482</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2333</v>
      </c>
      <c r="M5" s="1068" t="s">
        <v>7017</v>
      </c>
      <c r="N5" s="1069" t="s">
        <v>7111</v>
      </c>
      <c r="O5" s="1068" t="s">
        <v>7019</v>
      </c>
      <c r="P5" s="1068" t="s">
        <v>4063</v>
      </c>
      <c r="Q5" s="1068" t="s">
        <v>7020</v>
      </c>
      <c r="R5" s="1068" t="s">
        <v>6924</v>
      </c>
      <c r="S5" s="1068" t="s">
        <v>7016</v>
      </c>
      <c r="T5" s="1068" t="s">
        <v>7021</v>
      </c>
      <c r="U5" s="1068" t="s">
        <v>7022</v>
      </c>
      <c r="V5" s="1071" t="s">
        <v>6847</v>
      </c>
      <c r="W5" s="1068" t="s">
        <v>7023</v>
      </c>
      <c r="X5" s="1068" t="s">
        <v>5122</v>
      </c>
      <c r="Y5" s="1072">
        <v>46.72</v>
      </c>
      <c r="Z5" s="1068" t="s">
        <v>2740</v>
      </c>
      <c r="AA5" s="1068" t="s">
        <v>4973</v>
      </c>
      <c r="AB5" s="1068" t="s">
        <v>7024</v>
      </c>
      <c r="AC5" s="1070" t="s">
        <v>4454</v>
      </c>
      <c r="AD5" s="1070" t="s">
        <v>7112</v>
      </c>
      <c r="AE5" s="1071" t="s">
        <v>5655</v>
      </c>
      <c r="AF5" s="1072" t="s">
        <v>7113</v>
      </c>
      <c r="AG5" s="1073" t="s">
        <v>7114</v>
      </c>
      <c r="AH5" s="1068" t="s">
        <v>2835</v>
      </c>
      <c r="AI5" s="1070" t="s">
        <v>7115</v>
      </c>
      <c r="AJ5" s="1068" t="s">
        <v>7028</v>
      </c>
      <c r="AK5" s="1072" t="s">
        <v>7116</v>
      </c>
      <c r="AL5" s="1071" t="s">
        <v>7030</v>
      </c>
      <c r="AM5" s="1068" t="s">
        <v>7031</v>
      </c>
      <c r="AN5" s="1073" t="s">
        <v>3274</v>
      </c>
      <c r="AO5" s="1073" t="s">
        <v>5475</v>
      </c>
      <c r="AP5" s="1073" t="s">
        <v>7117</v>
      </c>
      <c r="AQ5" s="1071" t="s">
        <v>7034</v>
      </c>
      <c r="AR5" s="1073" t="s">
        <v>7118</v>
      </c>
      <c r="AS5" s="1073" t="s">
        <v>2704</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2368</v>
      </c>
      <c r="J6" s="1078" t="s">
        <v>7124</v>
      </c>
      <c r="K6" s="1074" t="s">
        <v>7125</v>
      </c>
      <c r="L6" s="1074" t="s">
        <v>3189</v>
      </c>
      <c r="M6" s="1074" t="s">
        <v>5271</v>
      </c>
      <c r="N6" s="1081" t="s">
        <v>7126</v>
      </c>
      <c r="O6" s="1074" t="s">
        <v>7127</v>
      </c>
      <c r="P6" s="1075" t="s">
        <v>6309</v>
      </c>
      <c r="Q6" s="1081" t="s">
        <v>7128</v>
      </c>
      <c r="R6" s="1074" t="s">
        <v>5523</v>
      </c>
      <c r="S6" s="1074" t="s">
        <v>7129</v>
      </c>
      <c r="T6" s="1075" t="s">
        <v>7130</v>
      </c>
      <c r="U6" s="1074" t="s">
        <v>7131</v>
      </c>
      <c r="V6" s="1074" t="s">
        <v>4203</v>
      </c>
      <c r="W6" s="1082" t="s">
        <v>7132</v>
      </c>
      <c r="X6" s="1075" t="s">
        <v>7133</v>
      </c>
      <c r="Y6" s="1080" t="s">
        <v>4609</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3128</v>
      </c>
      <c r="AO6" s="1083" t="s">
        <v>2515</v>
      </c>
      <c r="AP6" s="1074" t="s">
        <v>7140</v>
      </c>
      <c r="AQ6" s="1075" t="s">
        <v>7141</v>
      </c>
      <c r="AR6" s="1080" t="s">
        <v>2677</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4554</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2088</v>
      </c>
      <c r="AA7" s="1088" t="s">
        <v>7160</v>
      </c>
      <c r="AB7" s="1093" t="s">
        <v>7024</v>
      </c>
      <c r="AC7" s="1090" t="s">
        <v>4452</v>
      </c>
      <c r="AD7" s="1090" t="s">
        <v>7161</v>
      </c>
      <c r="AE7" s="1099" t="s">
        <v>7162</v>
      </c>
      <c r="AF7" s="1088" t="s">
        <v>7163</v>
      </c>
      <c r="AG7" s="1100" t="s">
        <v>7027</v>
      </c>
      <c r="AH7" s="1090" t="s">
        <v>7164</v>
      </c>
      <c r="AI7" s="1101" t="s">
        <v>7165</v>
      </c>
      <c r="AJ7" s="1099" t="s">
        <v>7166</v>
      </c>
      <c r="AK7" s="1090" t="s">
        <v>1497</v>
      </c>
      <c r="AL7" s="1090" t="s">
        <v>4180</v>
      </c>
      <c r="AM7" s="1090" t="s">
        <v>7155</v>
      </c>
      <c r="AN7" s="1102" t="s">
        <v>7032</v>
      </c>
      <c r="AO7" s="1090" t="s">
        <v>7118</v>
      </c>
      <c r="AP7" s="1090" t="s">
        <v>7167</v>
      </c>
      <c r="AQ7" s="1090" t="s">
        <v>7168</v>
      </c>
      <c r="AR7" s="1090" t="s">
        <v>3640</v>
      </c>
      <c r="AS7" s="1090" t="s">
        <v>3292</v>
      </c>
      <c r="AT7" s="1103" t="s">
        <v>7035</v>
      </c>
      <c r="AU7" s="1104" t="s">
        <v>7169</v>
      </c>
      <c r="AV7" s="1075" t="str">
        <f t="shared" si="1"/>
        <v>2:59</v>
      </c>
      <c r="AW7" s="1105"/>
    </row>
    <row r="8" ht="15.75" customHeight="1">
      <c r="A8" s="1106" t="s">
        <v>2251</v>
      </c>
      <c r="B8" s="1066" t="s">
        <v>7008</v>
      </c>
      <c r="C8" s="1095" t="s">
        <v>7170</v>
      </c>
      <c r="D8" s="1107" t="s">
        <v>7171</v>
      </c>
      <c r="E8" s="1108" t="s">
        <v>4743</v>
      </c>
      <c r="F8" s="1108" t="s">
        <v>7172</v>
      </c>
      <c r="G8" s="1108" t="s">
        <v>7173</v>
      </c>
      <c r="H8" s="1109" t="s">
        <v>7174</v>
      </c>
      <c r="I8" s="1110" t="s">
        <v>4675</v>
      </c>
      <c r="J8" s="1111" t="s">
        <v>7066</v>
      </c>
      <c r="K8" s="1111" t="s">
        <v>6135</v>
      </c>
      <c r="L8" s="1111" t="s">
        <v>4956</v>
      </c>
      <c r="M8" s="1111" t="s">
        <v>7175</v>
      </c>
      <c r="N8" s="1112" t="s">
        <v>5773</v>
      </c>
      <c r="O8" s="1111" t="s">
        <v>7176</v>
      </c>
      <c r="P8" s="1111" t="s">
        <v>7149</v>
      </c>
      <c r="Q8" s="1113" t="s">
        <v>7177</v>
      </c>
      <c r="R8" s="1113" t="s">
        <v>2279</v>
      </c>
      <c r="S8" s="1114" t="str">
        <f>HYPERLINK("https://clips.twitch.tv/AbstemiousClumsyLaptopCharlietheUnicorn","1:17.62")</f>
        <v>1:17.62</v>
      </c>
      <c r="T8" s="1113" t="s">
        <v>7178</v>
      </c>
      <c r="U8" s="1115" t="s">
        <v>5500</v>
      </c>
      <c r="V8" s="1115" t="s">
        <v>3139</v>
      </c>
      <c r="W8" s="1116" t="s">
        <v>5809</v>
      </c>
      <c r="X8" s="1116" t="s">
        <v>3560</v>
      </c>
      <c r="Y8" s="1116" t="s">
        <v>3187</v>
      </c>
      <c r="Z8" s="1116" t="s">
        <v>7179</v>
      </c>
      <c r="AA8" s="1116" t="s">
        <v>7114</v>
      </c>
      <c r="AB8" s="1116" t="s">
        <v>7180</v>
      </c>
      <c r="AC8" s="1116" t="s">
        <v>802</v>
      </c>
      <c r="AD8" s="1108" t="s">
        <v>7181</v>
      </c>
      <c r="AE8" s="1108" t="s">
        <v>7182</v>
      </c>
      <c r="AF8" s="1117" t="s">
        <v>7183</v>
      </c>
      <c r="AG8" s="1117" t="s">
        <v>7184</v>
      </c>
      <c r="AH8" s="1117" t="s">
        <v>4927</v>
      </c>
      <c r="AI8" s="1117" t="s">
        <v>7185</v>
      </c>
      <c r="AJ8" s="1117" t="s">
        <v>7186</v>
      </c>
      <c r="AK8" s="1117" t="s">
        <v>7187</v>
      </c>
      <c r="AL8" s="1117" t="s">
        <v>2012</v>
      </c>
      <c r="AM8" s="1118" t="s">
        <v>7080</v>
      </c>
      <c r="AN8" s="1119" t="s">
        <v>2317</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4592</v>
      </c>
      <c r="J9" s="1111" t="s">
        <v>7196</v>
      </c>
      <c r="K9" s="1112" t="s">
        <v>7197</v>
      </c>
      <c r="L9" s="1111" t="s">
        <v>7198</v>
      </c>
      <c r="M9" s="1111" t="s">
        <v>4906</v>
      </c>
      <c r="N9" s="1111" t="s">
        <v>7199</v>
      </c>
      <c r="O9" s="1112" t="s">
        <v>7200</v>
      </c>
      <c r="P9" s="1111" t="s">
        <v>7201</v>
      </c>
      <c r="Q9" s="1113" t="s">
        <v>2761</v>
      </c>
      <c r="R9" s="1115" t="s">
        <v>7202</v>
      </c>
      <c r="S9" s="1115" t="s">
        <v>7203</v>
      </c>
      <c r="T9" s="1115" t="s">
        <v>7204</v>
      </c>
      <c r="U9" s="1115" t="s">
        <v>7205</v>
      </c>
      <c r="V9" s="1113" t="s">
        <v>7206</v>
      </c>
      <c r="W9" s="1116" t="s">
        <v>7207</v>
      </c>
      <c r="X9" s="1124" t="s">
        <v>7208</v>
      </c>
      <c r="Y9" s="1116" t="s">
        <v>2702</v>
      </c>
      <c r="Z9" s="1116" t="s">
        <v>7209</v>
      </c>
      <c r="AA9" s="1116" t="s">
        <v>7210</v>
      </c>
      <c r="AB9" s="1124" t="s">
        <v>5449</v>
      </c>
      <c r="AC9" s="1124" t="s">
        <v>1987</v>
      </c>
      <c r="AD9" s="1122" t="s">
        <v>7211</v>
      </c>
      <c r="AE9" s="1122" t="s">
        <v>7212</v>
      </c>
      <c r="AF9" s="1125" t="s">
        <v>7213</v>
      </c>
      <c r="AG9" s="1117" t="s">
        <v>7214</v>
      </c>
      <c r="AH9" s="1117" t="s">
        <v>7215</v>
      </c>
      <c r="AI9" s="1117" t="s">
        <v>5285</v>
      </c>
      <c r="AJ9" s="1125" t="s">
        <v>7216</v>
      </c>
      <c r="AK9" s="1125" t="s">
        <v>759</v>
      </c>
      <c r="AL9" s="1117" t="s">
        <v>3303</v>
      </c>
      <c r="AM9" s="1119" t="s">
        <v>7217</v>
      </c>
      <c r="AN9" s="1118" t="s">
        <v>2218</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3475</v>
      </c>
      <c r="M10" s="1074" t="s">
        <v>3516</v>
      </c>
      <c r="N10" s="1074" t="s">
        <v>7231</v>
      </c>
      <c r="O10" s="1074" t="s">
        <v>7232</v>
      </c>
      <c r="P10" s="1074" t="s">
        <v>7228</v>
      </c>
      <c r="Q10" s="1074" t="s">
        <v>7233</v>
      </c>
      <c r="R10" s="1074" t="s">
        <v>3110</v>
      </c>
      <c r="S10" s="1128" t="s">
        <v>7234</v>
      </c>
      <c r="T10" s="1074" t="s">
        <v>7235</v>
      </c>
      <c r="U10" s="1074" t="s">
        <v>7236</v>
      </c>
      <c r="V10" s="1074" t="s">
        <v>2749</v>
      </c>
      <c r="W10" s="1074" t="s">
        <v>7237</v>
      </c>
      <c r="X10" s="1074" t="s">
        <v>1379</v>
      </c>
      <c r="Y10" s="1074" t="s">
        <v>4976</v>
      </c>
      <c r="Z10" s="1074" t="s">
        <v>7238</v>
      </c>
      <c r="AA10" s="1074" t="s">
        <v>7239</v>
      </c>
      <c r="AB10" s="1074" t="s">
        <v>1669</v>
      </c>
      <c r="AC10" s="1074" t="s">
        <v>2487</v>
      </c>
      <c r="AD10" s="1074" t="s">
        <v>2529</v>
      </c>
      <c r="AE10" s="1074" t="s">
        <v>7162</v>
      </c>
      <c r="AF10" s="1074" t="s">
        <v>7240</v>
      </c>
      <c r="AG10" s="1074" t="s">
        <v>7241</v>
      </c>
      <c r="AH10" s="1074" t="s">
        <v>7242</v>
      </c>
      <c r="AI10" s="1074" t="s">
        <v>7243</v>
      </c>
      <c r="AJ10" s="1074" t="s">
        <v>7244</v>
      </c>
      <c r="AK10" s="1074" t="s">
        <v>3191</v>
      </c>
      <c r="AL10" s="1074" t="s">
        <v>7245</v>
      </c>
      <c r="AM10" s="1074" t="s">
        <v>7246</v>
      </c>
      <c r="AN10" s="1095" t="s">
        <v>3189</v>
      </c>
      <c r="AO10" s="1074" t="s">
        <v>7247</v>
      </c>
      <c r="AP10" s="1074" t="s">
        <v>7248</v>
      </c>
      <c r="AQ10" s="1074" t="s">
        <v>906</v>
      </c>
      <c r="AR10" s="1074" t="s">
        <v>7249</v>
      </c>
      <c r="AS10" s="1074" t="s">
        <v>4028</v>
      </c>
      <c r="AT10" s="1075"/>
      <c r="AU10" s="1074" t="s">
        <v>7250</v>
      </c>
      <c r="AV10" s="1075" t="str">
        <f t="shared" si="1"/>
        <v>3:11</v>
      </c>
      <c r="AW10" s="1076" t="s">
        <v>7251</v>
      </c>
    </row>
    <row r="11" ht="15.75" customHeight="1">
      <c r="A11" s="1077" t="s">
        <v>1642</v>
      </c>
      <c r="B11" s="1066" t="s">
        <v>7008</v>
      </c>
      <c r="C11" s="1074" t="s">
        <v>7252</v>
      </c>
      <c r="D11" s="1101" t="s">
        <v>7253</v>
      </c>
      <c r="E11" s="1075" t="s">
        <v>2719</v>
      </c>
      <c r="F11" s="1074" t="s">
        <v>7254</v>
      </c>
      <c r="G11" s="1074" t="s">
        <v>7255</v>
      </c>
      <c r="H11" s="1074" t="s">
        <v>7256</v>
      </c>
      <c r="I11" s="1075" t="s">
        <v>5127</v>
      </c>
      <c r="J11" s="1074" t="s">
        <v>7257</v>
      </c>
      <c r="K11" s="1074" t="s">
        <v>7258</v>
      </c>
      <c r="L11" s="1074" t="s">
        <v>4584</v>
      </c>
      <c r="M11" s="1074" t="s">
        <v>7259</v>
      </c>
      <c r="N11" s="1074" t="s">
        <v>7260</v>
      </c>
      <c r="O11" s="1074" t="s">
        <v>7261</v>
      </c>
      <c r="P11" s="1075" t="s">
        <v>3355</v>
      </c>
      <c r="Q11" s="1075" t="s">
        <v>7262</v>
      </c>
      <c r="R11" s="1075" t="s">
        <v>7263</v>
      </c>
      <c r="S11" s="1129" t="s">
        <v>7124</v>
      </c>
      <c r="T11" s="1075" t="s">
        <v>7264</v>
      </c>
      <c r="U11" s="1074" t="s">
        <v>7265</v>
      </c>
      <c r="V11" s="1075" t="s">
        <v>2051</v>
      </c>
      <c r="W11" s="1075" t="s">
        <v>7266</v>
      </c>
      <c r="X11" s="1074" t="s">
        <v>6250</v>
      </c>
      <c r="Y11" s="1075" t="s">
        <v>7267</v>
      </c>
      <c r="Z11" s="1074" t="s">
        <v>2580</v>
      </c>
      <c r="AA11" s="1075" t="s">
        <v>568</v>
      </c>
      <c r="AB11" s="1074" t="s">
        <v>1099</v>
      </c>
      <c r="AC11" s="1075" t="s">
        <v>4475</v>
      </c>
      <c r="AD11" s="1075" t="s">
        <v>7268</v>
      </c>
      <c r="AE11" s="1074" t="s">
        <v>4921</v>
      </c>
      <c r="AF11" s="1075" t="s">
        <v>7269</v>
      </c>
      <c r="AG11" s="1075" t="s">
        <v>475</v>
      </c>
      <c r="AH11" s="1074" t="s">
        <v>4577</v>
      </c>
      <c r="AI11" s="1075" t="s">
        <v>7062</v>
      </c>
      <c r="AJ11" s="1074" t="s">
        <v>7270</v>
      </c>
      <c r="AK11" s="1075" t="s">
        <v>7271</v>
      </c>
      <c r="AL11" s="1075" t="s">
        <v>2769</v>
      </c>
      <c r="AM11" s="1074" t="s">
        <v>7272</v>
      </c>
      <c r="AN11" s="1075" t="s">
        <v>3120</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4631</v>
      </c>
      <c r="G12" s="1095" t="s">
        <v>7282</v>
      </c>
      <c r="H12" s="1095" t="s">
        <v>5721</v>
      </c>
      <c r="I12" s="1095" t="s">
        <v>4692</v>
      </c>
      <c r="J12" s="1095" t="s">
        <v>2436</v>
      </c>
      <c r="K12" s="1095" t="s">
        <v>7283</v>
      </c>
      <c r="L12" s="1095" t="s">
        <v>2672</v>
      </c>
      <c r="M12" s="1095" t="s">
        <v>7284</v>
      </c>
      <c r="N12" s="1095" t="s">
        <v>7285</v>
      </c>
      <c r="O12" s="1095" t="s">
        <v>4754</v>
      </c>
      <c r="P12" s="1095" t="s">
        <v>3355</v>
      </c>
      <c r="Q12" s="1095" t="s">
        <v>4017</v>
      </c>
      <c r="R12" s="1095" t="s">
        <v>1692</v>
      </c>
      <c r="S12" s="1095" t="s">
        <v>7286</v>
      </c>
      <c r="T12" s="1095" t="s">
        <v>7287</v>
      </c>
      <c r="U12" s="1095" t="s">
        <v>7288</v>
      </c>
      <c r="V12" s="1095" t="s">
        <v>7289</v>
      </c>
      <c r="W12" s="1095" t="s">
        <v>7290</v>
      </c>
      <c r="X12" s="1095" t="s">
        <v>7291</v>
      </c>
      <c r="Y12" s="1095" t="s">
        <v>3692</v>
      </c>
      <c r="Z12" s="1095" t="s">
        <v>7292</v>
      </c>
      <c r="AA12" s="1116" t="s">
        <v>3890</v>
      </c>
      <c r="AB12" s="1095" t="s">
        <v>5509</v>
      </c>
      <c r="AC12" s="1095" t="s">
        <v>7293</v>
      </c>
      <c r="AD12" s="1095" t="s">
        <v>7294</v>
      </c>
      <c r="AE12" s="1095" t="s">
        <v>7295</v>
      </c>
      <c r="AF12" s="1095" t="s">
        <v>7296</v>
      </c>
      <c r="AG12" s="1095" t="s">
        <v>7297</v>
      </c>
      <c r="AH12" s="1095" t="s">
        <v>7298</v>
      </c>
      <c r="AI12" s="1095" t="s">
        <v>6719</v>
      </c>
      <c r="AJ12" s="1095" t="s">
        <v>7299</v>
      </c>
      <c r="AK12" s="1095" t="s">
        <v>3725</v>
      </c>
      <c r="AL12" s="1095" t="s">
        <v>4584</v>
      </c>
      <c r="AM12" s="1095" t="s">
        <v>5112</v>
      </c>
      <c r="AN12" s="1095" t="s">
        <v>7030</v>
      </c>
      <c r="AO12" s="1095" t="s">
        <v>2219</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3737</v>
      </c>
      <c r="M13" s="1075" t="s">
        <v>7310</v>
      </c>
      <c r="N13" s="1075" t="s">
        <v>7311</v>
      </c>
      <c r="O13" s="1075" t="s">
        <v>7312</v>
      </c>
      <c r="P13" s="1075" t="s">
        <v>3147</v>
      </c>
      <c r="Q13" s="1075" t="s">
        <v>3874</v>
      </c>
      <c r="R13" s="1075" t="s">
        <v>7313</v>
      </c>
      <c r="S13" s="1075" t="s">
        <v>7314</v>
      </c>
      <c r="T13" s="1075" t="s">
        <v>5712</v>
      </c>
      <c r="U13" s="1074" t="s">
        <v>7315</v>
      </c>
      <c r="V13" s="1075" t="s">
        <v>7206</v>
      </c>
      <c r="W13" s="1074" t="s">
        <v>5401</v>
      </c>
      <c r="X13" s="1074" t="s">
        <v>7316</v>
      </c>
      <c r="Y13" s="1075" t="s">
        <v>2205</v>
      </c>
      <c r="Z13" s="1074" t="s">
        <v>7317</v>
      </c>
      <c r="AA13" s="1075" t="s">
        <v>7318</v>
      </c>
      <c r="AB13" s="1075" t="s">
        <v>2677</v>
      </c>
      <c r="AC13" s="1075" t="s">
        <v>4414</v>
      </c>
      <c r="AD13" s="1074" t="s">
        <v>7319</v>
      </c>
      <c r="AE13" s="1075" t="s">
        <v>4062</v>
      </c>
      <c r="AF13" s="1135" t="s">
        <v>7026</v>
      </c>
      <c r="AG13" s="1074" t="s">
        <v>1193</v>
      </c>
      <c r="AH13" s="1075" t="s">
        <v>6671</v>
      </c>
      <c r="AI13" s="1075" t="s">
        <v>7320</v>
      </c>
      <c r="AJ13" s="1075" t="s">
        <v>7321</v>
      </c>
      <c r="AK13" s="1075" t="s">
        <v>7322</v>
      </c>
      <c r="AL13" s="1075" t="s">
        <v>7323</v>
      </c>
      <c r="AM13" s="1075" t="s">
        <v>7324</v>
      </c>
      <c r="AN13" s="1075" t="s">
        <v>2534</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3204</v>
      </c>
      <c r="J14" s="1073" t="s">
        <v>7334</v>
      </c>
      <c r="K14" s="1073" t="s">
        <v>7335</v>
      </c>
      <c r="L14" s="1073" t="s">
        <v>2156</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2942</v>
      </c>
      <c r="Z14" s="1073" t="s">
        <v>5789</v>
      </c>
      <c r="AA14" s="1073" t="s">
        <v>7346</v>
      </c>
      <c r="AB14" s="1073" t="s">
        <v>3443</v>
      </c>
      <c r="AC14" s="1072">
        <v>48.67</v>
      </c>
      <c r="AD14" s="1073" t="s">
        <v>7347</v>
      </c>
      <c r="AE14" s="1072">
        <v>47.81</v>
      </c>
      <c r="AF14" s="1073" t="s">
        <v>7348</v>
      </c>
      <c r="AG14" s="1073" t="s">
        <v>7349</v>
      </c>
      <c r="AH14" s="1073" t="s">
        <v>4577</v>
      </c>
      <c r="AI14" s="1073" t="s">
        <v>7350</v>
      </c>
      <c r="AJ14" s="1072" t="s">
        <v>7351</v>
      </c>
      <c r="AK14" s="1073" t="s">
        <v>1937</v>
      </c>
      <c r="AL14" s="1073" t="s">
        <v>7352</v>
      </c>
      <c r="AM14" s="1072" t="s">
        <v>7316</v>
      </c>
      <c r="AN14" s="1073" t="s">
        <v>7245</v>
      </c>
      <c r="AO14" s="1073" t="s">
        <v>2071</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4176</v>
      </c>
      <c r="M15" s="1141" t="str">
        <f>HYPERLINK("https://youtu.be/teAIifUZjFw","1:14.18")</f>
        <v>1:14.18</v>
      </c>
      <c r="N15" s="1112" t="s">
        <v>2929</v>
      </c>
      <c r="O15" s="1112" t="s">
        <v>7367</v>
      </c>
      <c r="P15" s="1112" t="s">
        <v>1321</v>
      </c>
      <c r="Q15" s="1115" t="s">
        <v>7368</v>
      </c>
      <c r="R15" s="1113" t="s">
        <v>7369</v>
      </c>
      <c r="S15" s="1113" t="s">
        <v>4432</v>
      </c>
      <c r="T15" s="1142" t="str">
        <f>HYPERLINK("https://youtu.be/AiXricVH5ss","1:24.99")</f>
        <v>1:24.99</v>
      </c>
      <c r="U15" s="1143" t="str">
        <f>HYPERLINK("https://www.twitch.tv/videos/450151935","2:00.31")</f>
        <v>2:00.31</v>
      </c>
      <c r="V15" s="1113" t="s">
        <v>7370</v>
      </c>
      <c r="W15" s="1144" t="str">
        <f>HYPERLINK("https://youtu.be/eafNhBoXVWA","1:46.09")</f>
        <v>1:46.09</v>
      </c>
      <c r="X15" s="1124" t="s">
        <v>4747</v>
      </c>
      <c r="Y15" s="1124" t="s">
        <v>7228</v>
      </c>
      <c r="Z15" s="1124" t="s">
        <v>7371</v>
      </c>
      <c r="AA15" s="1116" t="s">
        <v>7027</v>
      </c>
      <c r="AB15" s="1124" t="s">
        <v>6332</v>
      </c>
      <c r="AC15" s="1124" t="s">
        <v>4967</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4954</v>
      </c>
      <c r="AO15" s="1119" t="s">
        <v>7379</v>
      </c>
      <c r="AP15" s="1118" t="s">
        <v>7380</v>
      </c>
      <c r="AQ15" s="1118" t="s">
        <v>7381</v>
      </c>
      <c r="AR15" s="1119" t="s">
        <v>7382</v>
      </c>
      <c r="AS15" s="1118" t="s">
        <v>3671</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2769</v>
      </c>
      <c r="M16" s="1074" t="s">
        <v>7395</v>
      </c>
      <c r="N16" s="1074" t="s">
        <v>4477</v>
      </c>
      <c r="O16" s="1075" t="s">
        <v>7396</v>
      </c>
      <c r="P16" s="1075" t="s">
        <v>7397</v>
      </c>
      <c r="Q16" s="1074" t="s">
        <v>7398</v>
      </c>
      <c r="R16" s="1074" t="s">
        <v>4195</v>
      </c>
      <c r="S16" s="1075" t="s">
        <v>2580</v>
      </c>
      <c r="T16" s="1075" t="s">
        <v>7399</v>
      </c>
      <c r="U16" s="1075" t="s">
        <v>7400</v>
      </c>
      <c r="V16" s="1075" t="s">
        <v>7401</v>
      </c>
      <c r="W16" s="1075" t="s">
        <v>7402</v>
      </c>
      <c r="X16" s="1075" t="s">
        <v>5429</v>
      </c>
      <c r="Y16" s="1075" t="s">
        <v>7403</v>
      </c>
      <c r="Z16" s="1075" t="s">
        <v>7404</v>
      </c>
      <c r="AA16" s="1075" t="s">
        <v>7214</v>
      </c>
      <c r="AB16" s="1075" t="s">
        <v>3185</v>
      </c>
      <c r="AC16" s="1075" t="s">
        <v>7405</v>
      </c>
      <c r="AD16" s="1075" t="s">
        <v>7406</v>
      </c>
      <c r="AE16" s="1075" t="s">
        <v>5191</v>
      </c>
      <c r="AF16" s="1074" t="s">
        <v>741</v>
      </c>
      <c r="AG16" s="1075" t="s">
        <v>5536</v>
      </c>
      <c r="AH16" s="1074" t="s">
        <v>1550</v>
      </c>
      <c r="AI16" s="1075" t="s">
        <v>3683</v>
      </c>
      <c r="AJ16" s="1075" t="s">
        <v>7407</v>
      </c>
      <c r="AK16" s="1135" t="s">
        <v>7029</v>
      </c>
      <c r="AL16" s="1075" t="s">
        <v>2559</v>
      </c>
      <c r="AM16" s="1075" t="s">
        <v>4581</v>
      </c>
      <c r="AN16" s="1075" t="s">
        <v>7030</v>
      </c>
      <c r="AO16" s="1075" t="s">
        <v>1471</v>
      </c>
      <c r="AP16" s="1075" t="s">
        <v>7408</v>
      </c>
      <c r="AQ16" s="1135" t="s">
        <v>7034</v>
      </c>
      <c r="AR16" s="1075" t="s">
        <v>375</v>
      </c>
      <c r="AS16" s="1075" t="s">
        <v>4663</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3144</v>
      </c>
      <c r="J17" s="1111" t="s">
        <v>1670</v>
      </c>
      <c r="K17" s="1111" t="s">
        <v>5781</v>
      </c>
      <c r="L17" s="1111" t="s">
        <v>7416</v>
      </c>
      <c r="M17" s="1111" t="s">
        <v>7417</v>
      </c>
      <c r="N17" s="1111" t="s">
        <v>7418</v>
      </c>
      <c r="O17" s="1111" t="s">
        <v>7419</v>
      </c>
      <c r="P17" s="1111" t="s">
        <v>4514</v>
      </c>
      <c r="Q17" s="1113" t="s">
        <v>7420</v>
      </c>
      <c r="R17" s="1113" t="s">
        <v>7421</v>
      </c>
      <c r="S17" s="1113" t="s">
        <v>1139</v>
      </c>
      <c r="T17" s="1113" t="s">
        <v>7422</v>
      </c>
      <c r="U17" s="1113" t="s">
        <v>7423</v>
      </c>
      <c r="V17" s="1113" t="s">
        <v>803</v>
      </c>
      <c r="W17" s="1116" t="s">
        <v>7424</v>
      </c>
      <c r="X17" s="1116" t="s">
        <v>4747</v>
      </c>
      <c r="Y17" s="1116" t="s">
        <v>1130</v>
      </c>
      <c r="Z17" s="1116" t="s">
        <v>5587</v>
      </c>
      <c r="AA17" s="1116" t="s">
        <v>7425</v>
      </c>
      <c r="AB17" s="1116" t="s">
        <v>7426</v>
      </c>
      <c r="AC17" s="1116" t="s">
        <v>7293</v>
      </c>
      <c r="AD17" s="1108" t="s">
        <v>7427</v>
      </c>
      <c r="AE17" s="1108" t="s">
        <v>4888</v>
      </c>
      <c r="AF17" s="1117" t="s">
        <v>7428</v>
      </c>
      <c r="AG17" s="1117" t="s">
        <v>4381</v>
      </c>
      <c r="AH17" s="1117" t="s">
        <v>7429</v>
      </c>
      <c r="AI17" s="1117" t="s">
        <v>4468</v>
      </c>
      <c r="AJ17" s="1117" t="s">
        <v>7430</v>
      </c>
      <c r="AK17" s="1117" t="s">
        <v>7061</v>
      </c>
      <c r="AL17" s="1117" t="s">
        <v>7431</v>
      </c>
      <c r="AM17" s="1119" t="s">
        <v>7432</v>
      </c>
      <c r="AN17" s="1119" t="s">
        <v>7433</v>
      </c>
      <c r="AO17" s="1119" t="s">
        <v>7434</v>
      </c>
      <c r="AP17" s="1119" t="s">
        <v>7435</v>
      </c>
      <c r="AQ17" s="1119" t="s">
        <v>7436</v>
      </c>
      <c r="AR17" s="1119" t="s">
        <v>4043</v>
      </c>
      <c r="AS17" s="1119" t="s">
        <v>4548</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4570</v>
      </c>
      <c r="K18" s="1111" t="s">
        <v>7447</v>
      </c>
      <c r="L18" s="1111" t="s">
        <v>1164</v>
      </c>
      <c r="M18" s="1111" t="s">
        <v>7448</v>
      </c>
      <c r="N18" s="1111" t="s">
        <v>3192</v>
      </c>
      <c r="O18" s="1111" t="s">
        <v>7449</v>
      </c>
      <c r="P18" s="1112" t="s">
        <v>639</v>
      </c>
      <c r="Q18" s="1113" t="s">
        <v>7450</v>
      </c>
      <c r="R18" s="1113" t="s">
        <v>7129</v>
      </c>
      <c r="S18" s="1113" t="s">
        <v>2641</v>
      </c>
      <c r="T18" s="1115" t="s">
        <v>7451</v>
      </c>
      <c r="U18" s="1147" t="s">
        <v>7054</v>
      </c>
      <c r="V18" s="1115" t="s">
        <v>7452</v>
      </c>
      <c r="W18" s="1124" t="s">
        <v>7453</v>
      </c>
      <c r="X18" s="1148" t="s">
        <v>2513</v>
      </c>
      <c r="Y18" s="1124" t="s">
        <v>7454</v>
      </c>
      <c r="Z18" s="1116" t="s">
        <v>7455</v>
      </c>
      <c r="AA18" s="1124" t="s">
        <v>7456</v>
      </c>
      <c r="AB18" s="1148" t="s">
        <v>5632</v>
      </c>
      <c r="AC18" s="1124" t="s">
        <v>2525</v>
      </c>
      <c r="AD18" s="1149" t="s">
        <v>7058</v>
      </c>
      <c r="AE18" s="1108" t="s">
        <v>5055</v>
      </c>
      <c r="AF18" s="1117" t="s">
        <v>7457</v>
      </c>
      <c r="AG18" s="1125" t="s">
        <v>3122</v>
      </c>
      <c r="AH18" s="1125" t="s">
        <v>7458</v>
      </c>
      <c r="AI18" s="1150" t="s">
        <v>7062</v>
      </c>
      <c r="AJ18" s="1125" t="s">
        <v>7459</v>
      </c>
      <c r="AK18" s="1151" t="s">
        <v>7064</v>
      </c>
      <c r="AL18" s="1125" t="s">
        <v>2730</v>
      </c>
      <c r="AM18" s="1152" t="s">
        <v>7065</v>
      </c>
      <c r="AN18" s="1119" t="s">
        <v>4014</v>
      </c>
      <c r="AO18" s="1119" t="s">
        <v>7460</v>
      </c>
      <c r="AP18" s="1152" t="s">
        <v>7067</v>
      </c>
      <c r="AQ18" s="1153" t="s">
        <v>7068</v>
      </c>
      <c r="AR18" s="1118" t="s">
        <v>1057</v>
      </c>
      <c r="AS18" s="1118" t="s">
        <v>4220</v>
      </c>
      <c r="AT18" s="1111" t="s">
        <v>7461</v>
      </c>
      <c r="AU18" s="1104" t="s">
        <v>7462</v>
      </c>
      <c r="AV18" s="1075" t="str">
        <f t="shared" si="1"/>
        <v>2:55</v>
      </c>
      <c r="AW18" s="1154"/>
    </row>
    <row r="19" ht="15.75" customHeight="1">
      <c r="A19" s="1077" t="s">
        <v>3313</v>
      </c>
      <c r="B19" s="1066" t="s">
        <v>7008</v>
      </c>
      <c r="C19" s="1075" t="s">
        <v>7463</v>
      </c>
      <c r="D19" s="1095" t="s">
        <v>7464</v>
      </c>
      <c r="E19" s="1075" t="s">
        <v>5461</v>
      </c>
      <c r="F19" s="1075" t="s">
        <v>5599</v>
      </c>
      <c r="G19" s="1075" t="s">
        <v>7465</v>
      </c>
      <c r="H19" s="1075" t="s">
        <v>7466</v>
      </c>
      <c r="I19" s="1075" t="s">
        <v>3868</v>
      </c>
      <c r="J19" s="1075" t="s">
        <v>3938</v>
      </c>
      <c r="K19" s="1075" t="s">
        <v>7394</v>
      </c>
      <c r="L19" s="1075" t="s">
        <v>7467</v>
      </c>
      <c r="M19" s="1075" t="s">
        <v>7468</v>
      </c>
      <c r="N19" s="1075" t="s">
        <v>2038</v>
      </c>
      <c r="O19" s="1075" t="s">
        <v>7469</v>
      </c>
      <c r="P19" s="1075" t="s">
        <v>7182</v>
      </c>
      <c r="Q19" s="1075" t="s">
        <v>7470</v>
      </c>
      <c r="R19" s="1075" t="s">
        <v>7471</v>
      </c>
      <c r="S19" s="1075" t="s">
        <v>7472</v>
      </c>
      <c r="T19" s="1075" t="s">
        <v>7473</v>
      </c>
      <c r="U19" s="1075" t="s">
        <v>7474</v>
      </c>
      <c r="V19" s="1075" t="s">
        <v>3359</v>
      </c>
      <c r="W19" s="1075" t="s">
        <v>7475</v>
      </c>
      <c r="X19" s="1075" t="s">
        <v>7476</v>
      </c>
      <c r="Y19" s="1075" t="s">
        <v>4047</v>
      </c>
      <c r="Z19" s="1075" t="s">
        <v>786</v>
      </c>
      <c r="AA19" s="1075" t="s">
        <v>7477</v>
      </c>
      <c r="AB19" s="1075" t="s">
        <v>4570</v>
      </c>
      <c r="AC19" s="1075" t="s">
        <v>4967</v>
      </c>
      <c r="AD19" s="1075" t="s">
        <v>5083</v>
      </c>
      <c r="AE19" s="1075" t="s">
        <v>4590</v>
      </c>
      <c r="AF19" s="1075" t="s">
        <v>7478</v>
      </c>
      <c r="AG19" s="1075" t="s">
        <v>7479</v>
      </c>
      <c r="AH19" s="1075" t="s">
        <v>5098</v>
      </c>
      <c r="AI19" s="1075" t="s">
        <v>4468</v>
      </c>
      <c r="AJ19" s="1075" t="s">
        <v>7480</v>
      </c>
      <c r="AK19" s="1075" t="s">
        <v>7481</v>
      </c>
      <c r="AL19" s="1075" t="s">
        <v>7482</v>
      </c>
      <c r="AM19" s="1075" t="s">
        <v>1410</v>
      </c>
      <c r="AN19" s="1075" t="s">
        <v>3195</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4005</v>
      </c>
      <c r="F20" s="1108" t="s">
        <v>7489</v>
      </c>
      <c r="G20" s="1108" t="s">
        <v>7490</v>
      </c>
      <c r="H20" s="1109" t="s">
        <v>2420</v>
      </c>
      <c r="I20" s="1109" t="s">
        <v>1119</v>
      </c>
      <c r="J20" s="1111" t="s">
        <v>4494</v>
      </c>
      <c r="K20" s="1158" t="s">
        <v>7491</v>
      </c>
      <c r="L20" s="1111" t="s">
        <v>6917</v>
      </c>
      <c r="M20" s="1111" t="s">
        <v>7492</v>
      </c>
      <c r="N20" s="1111" t="s">
        <v>7493</v>
      </c>
      <c r="O20" s="1111" t="s">
        <v>7494</v>
      </c>
      <c r="P20" s="1095" t="s">
        <v>739</v>
      </c>
      <c r="Q20" s="1113" t="s">
        <v>7495</v>
      </c>
      <c r="R20" s="1113" t="s">
        <v>1938</v>
      </c>
      <c r="S20" s="1113" t="s">
        <v>7496</v>
      </c>
      <c r="T20" s="1113" t="s">
        <v>2054</v>
      </c>
      <c r="U20" s="1113" t="s">
        <v>7497</v>
      </c>
      <c r="V20" s="1113" t="s">
        <v>7343</v>
      </c>
      <c r="W20" s="1116" t="s">
        <v>7498</v>
      </c>
      <c r="X20" s="1116" t="s">
        <v>7499</v>
      </c>
      <c r="Y20" s="1116" t="s">
        <v>7162</v>
      </c>
      <c r="Z20" s="1116" t="s">
        <v>7500</v>
      </c>
      <c r="AA20" s="1116" t="s">
        <v>7501</v>
      </c>
      <c r="AB20" s="1116" t="s">
        <v>3038</v>
      </c>
      <c r="AC20" s="1116" t="s">
        <v>7502</v>
      </c>
      <c r="AD20" s="1108" t="s">
        <v>7503</v>
      </c>
      <c r="AE20" s="1108" t="s">
        <v>2946</v>
      </c>
      <c r="AF20" s="1117" t="s">
        <v>7504</v>
      </c>
      <c r="AG20" s="1117" t="s">
        <v>763</v>
      </c>
      <c r="AH20" s="1117" t="s">
        <v>3357</v>
      </c>
      <c r="AI20" s="1117" t="s">
        <v>7349</v>
      </c>
      <c r="AJ20" s="1117" t="s">
        <v>7505</v>
      </c>
      <c r="AK20" s="1117" t="s">
        <v>7506</v>
      </c>
      <c r="AL20" s="1117" t="s">
        <v>1918</v>
      </c>
      <c r="AM20" s="1119" t="s">
        <v>7507</v>
      </c>
      <c r="AN20" s="1119" t="s">
        <v>7508</v>
      </c>
      <c r="AO20" s="1119" t="s">
        <v>2278</v>
      </c>
      <c r="AP20" s="1119" t="s">
        <v>7509</v>
      </c>
      <c r="AQ20" s="1119" t="s">
        <v>7510</v>
      </c>
      <c r="AR20" s="1119" t="s">
        <v>7511</v>
      </c>
      <c r="AS20" s="1119" t="s">
        <v>7483</v>
      </c>
      <c r="AT20" s="1111" t="s">
        <v>7512</v>
      </c>
      <c r="AU20" s="1104" t="s">
        <v>7513</v>
      </c>
      <c r="AV20" s="1075" t="str">
        <f t="shared" si="1"/>
        <v>1:56</v>
      </c>
      <c r="AW20" s="1154"/>
    </row>
    <row r="21" ht="15.75" customHeight="1">
      <c r="A21" s="1137" t="s">
        <v>2067</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4245</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4967</v>
      </c>
      <c r="AD21" s="1145" t="str">
        <f>HYPERLINK("https://www.youtube.com/watch?v=ikF77QyREZg","1:50.34")</f>
        <v>1:50.34</v>
      </c>
      <c r="AE21" s="1122" t="s">
        <v>7212</v>
      </c>
      <c r="AF21" s="1125" t="s">
        <v>7525</v>
      </c>
      <c r="AG21" s="1161" t="str">
        <f>HYPERLINK("https://www.youtube.com/watch?v=KXwTRrVVluY","1:30.62")</f>
        <v>1:30.62</v>
      </c>
      <c r="AH21" s="1125" t="s">
        <v>2472</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3350</v>
      </c>
      <c r="B22" s="1066" t="s">
        <v>7008</v>
      </c>
      <c r="C22" s="1074" t="s">
        <v>7532</v>
      </c>
      <c r="D22" s="1074" t="s">
        <v>7533</v>
      </c>
      <c r="E22" s="1074" t="s">
        <v>1908</v>
      </c>
      <c r="F22" s="1074" t="s">
        <v>7534</v>
      </c>
      <c r="G22" s="1074" t="s">
        <v>7535</v>
      </c>
      <c r="H22" s="1074" t="s">
        <v>7536</v>
      </c>
      <c r="I22" s="1164" t="s">
        <v>7537</v>
      </c>
      <c r="J22" s="1074" t="s">
        <v>7538</v>
      </c>
      <c r="K22" s="1074" t="s">
        <v>2018</v>
      </c>
      <c r="L22" s="1074" t="s">
        <v>7539</v>
      </c>
      <c r="M22" s="1074" t="s">
        <v>3786</v>
      </c>
      <c r="N22" s="1074" t="s">
        <v>7540</v>
      </c>
      <c r="O22" s="1074" t="s">
        <v>7541</v>
      </c>
      <c r="P22" s="1074" t="s">
        <v>894</v>
      </c>
      <c r="Q22" s="1074" t="s">
        <v>3922</v>
      </c>
      <c r="R22" s="1113" t="s">
        <v>5837</v>
      </c>
      <c r="S22" s="1074" t="s">
        <v>7542</v>
      </c>
      <c r="T22" s="1074" t="s">
        <v>7543</v>
      </c>
      <c r="U22" s="1074" t="s">
        <v>7544</v>
      </c>
      <c r="V22" s="1074" t="s">
        <v>1055</v>
      </c>
      <c r="W22" s="1074" t="s">
        <v>589</v>
      </c>
      <c r="X22" s="1074" t="s">
        <v>7545</v>
      </c>
      <c r="Y22" s="1074" t="s">
        <v>3323</v>
      </c>
      <c r="Z22" s="1074" t="s">
        <v>4570</v>
      </c>
      <c r="AA22" s="1074" t="s">
        <v>7546</v>
      </c>
      <c r="AB22" s="1074" t="s">
        <v>1830</v>
      </c>
      <c r="AC22" s="1074" t="s">
        <v>7547</v>
      </c>
      <c r="AD22" s="1074" t="s">
        <v>7548</v>
      </c>
      <c r="AE22" s="1074" t="s">
        <v>7162</v>
      </c>
      <c r="AF22" s="1074" t="s">
        <v>7549</v>
      </c>
      <c r="AG22" s="1074" t="s">
        <v>5398</v>
      </c>
      <c r="AH22" s="1074" t="s">
        <v>4223</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4160</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3424</v>
      </c>
      <c r="AD23" s="1108" t="s">
        <v>7577</v>
      </c>
      <c r="AE23" s="1108" t="s">
        <v>7212</v>
      </c>
      <c r="AF23" s="1117" t="s">
        <v>4834</v>
      </c>
      <c r="AG23" s="1117" t="s">
        <v>7578</v>
      </c>
      <c r="AH23" s="1117" t="s">
        <v>2686</v>
      </c>
      <c r="AI23" s="1117" t="s">
        <v>5628</v>
      </c>
      <c r="AJ23" s="1117" t="s">
        <v>7579</v>
      </c>
      <c r="AK23" s="1117" t="s">
        <v>4747</v>
      </c>
      <c r="AL23" s="1117" t="s">
        <v>3368</v>
      </c>
      <c r="AM23" s="1119" t="s">
        <v>7580</v>
      </c>
      <c r="AN23" s="1119" t="s">
        <v>3921</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3147</v>
      </c>
      <c r="Q24" s="1074" t="s">
        <v>7595</v>
      </c>
      <c r="R24" s="1074" t="s">
        <v>7596</v>
      </c>
      <c r="S24" s="1074" t="s">
        <v>7597</v>
      </c>
      <c r="T24" s="1167" t="s">
        <v>7053</v>
      </c>
      <c r="U24" s="1074" t="s">
        <v>7598</v>
      </c>
      <c r="V24" s="1074" t="s">
        <v>1911</v>
      </c>
      <c r="W24" s="1074" t="s">
        <v>7599</v>
      </c>
      <c r="X24" s="1074" t="s">
        <v>7600</v>
      </c>
      <c r="Y24" s="1074" t="s">
        <v>2566</v>
      </c>
      <c r="Z24" s="1167" t="s">
        <v>7057</v>
      </c>
      <c r="AA24" s="1167" t="s">
        <v>5562</v>
      </c>
      <c r="AB24" s="1074" t="s">
        <v>7601</v>
      </c>
      <c r="AC24" s="1075" t="s">
        <v>414</v>
      </c>
      <c r="AD24" s="1074" t="s">
        <v>7602</v>
      </c>
      <c r="AE24" s="1074" t="s">
        <v>7603</v>
      </c>
      <c r="AF24" s="1074" t="s">
        <v>7604</v>
      </c>
      <c r="AG24" s="1167" t="s">
        <v>7061</v>
      </c>
      <c r="AH24" s="1167" t="s">
        <v>2375</v>
      </c>
      <c r="AI24" s="1074" t="s">
        <v>7605</v>
      </c>
      <c r="AJ24" s="1074" t="s">
        <v>7606</v>
      </c>
      <c r="AK24" s="1074" t="s">
        <v>4841</v>
      </c>
      <c r="AL24" s="1167" t="s">
        <v>3195</v>
      </c>
      <c r="AM24" s="1074" t="s">
        <v>7210</v>
      </c>
      <c r="AN24" s="1167" t="s">
        <v>229</v>
      </c>
      <c r="AO24" s="1167" t="s">
        <v>7066</v>
      </c>
      <c r="AP24" s="1074" t="s">
        <v>7607</v>
      </c>
      <c r="AQ24" s="1074" t="s">
        <v>5473</v>
      </c>
      <c r="AR24" s="1167" t="s">
        <v>7069</v>
      </c>
      <c r="AS24" s="1074" t="s">
        <v>3552</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4739</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2324</v>
      </c>
      <c r="AA25" s="1075" t="s">
        <v>7620</v>
      </c>
      <c r="AB25" s="1075" t="s">
        <v>7621</v>
      </c>
      <c r="AC25" s="1075" t="s">
        <v>3355</v>
      </c>
      <c r="AD25" s="1075" t="s">
        <v>7622</v>
      </c>
      <c r="AE25" s="1075" t="s">
        <v>7574</v>
      </c>
      <c r="AF25" s="1075" t="s">
        <v>7623</v>
      </c>
      <c r="AG25" s="1075" t="s">
        <v>3683</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3485</v>
      </c>
      <c r="B26" s="1066" t="s">
        <v>7008</v>
      </c>
      <c r="C26" s="1159" t="s">
        <v>7634</v>
      </c>
      <c r="D26" s="1101" t="s">
        <v>7635</v>
      </c>
      <c r="E26" s="1122" t="s">
        <v>7636</v>
      </c>
      <c r="F26" s="1122" t="s">
        <v>5516</v>
      </c>
      <c r="G26" s="1122" t="s">
        <v>7637</v>
      </c>
      <c r="H26" s="1110" t="s">
        <v>7638</v>
      </c>
      <c r="I26" s="1110" t="s">
        <v>7537</v>
      </c>
      <c r="J26" s="1112" t="s">
        <v>7355</v>
      </c>
      <c r="K26" s="1112" t="s">
        <v>5851</v>
      </c>
      <c r="L26" s="1112" t="s">
        <v>4591</v>
      </c>
      <c r="M26" s="1112" t="s">
        <v>7639</v>
      </c>
      <c r="N26" s="1112" t="s">
        <v>4307</v>
      </c>
      <c r="O26" s="1112" t="s">
        <v>7640</v>
      </c>
      <c r="P26" s="1112" t="s">
        <v>4888</v>
      </c>
      <c r="Q26" s="1115" t="s">
        <v>7641</v>
      </c>
      <c r="R26" s="1115" t="s">
        <v>4449</v>
      </c>
      <c r="S26" s="1115" t="s">
        <v>5534</v>
      </c>
      <c r="T26" s="1115" t="s">
        <v>7642</v>
      </c>
      <c r="U26" s="1115" t="s">
        <v>7643</v>
      </c>
      <c r="V26" s="1115" t="s">
        <v>7644</v>
      </c>
      <c r="W26" s="1124" t="s">
        <v>7645</v>
      </c>
      <c r="X26" s="1124" t="s">
        <v>3788</v>
      </c>
      <c r="Y26" s="1124" t="s">
        <v>5191</v>
      </c>
      <c r="Z26" s="1124" t="s">
        <v>1670</v>
      </c>
      <c r="AA26" s="1124" t="s">
        <v>7646</v>
      </c>
      <c r="AB26" s="1124" t="s">
        <v>7621</v>
      </c>
      <c r="AC26" s="1124" t="s">
        <v>4592</v>
      </c>
      <c r="AD26" s="1122" t="s">
        <v>5250</v>
      </c>
      <c r="AE26" s="1122" t="s">
        <v>2946</v>
      </c>
      <c r="AF26" s="1125" t="s">
        <v>7647</v>
      </c>
      <c r="AG26" s="1125" t="s">
        <v>7578</v>
      </c>
      <c r="AH26" s="1125" t="s">
        <v>7648</v>
      </c>
      <c r="AI26" s="1125" t="s">
        <v>4587</v>
      </c>
      <c r="AJ26" s="1125" t="s">
        <v>7649</v>
      </c>
      <c r="AK26" s="1125" t="s">
        <v>7650</v>
      </c>
      <c r="AL26" s="1125" t="s">
        <v>4720</v>
      </c>
      <c r="AM26" s="1118" t="s">
        <v>7651</v>
      </c>
      <c r="AN26" s="1118" t="s">
        <v>7652</v>
      </c>
      <c r="AO26" s="1118" t="s">
        <v>7653</v>
      </c>
      <c r="AP26" s="1118" t="s">
        <v>7654</v>
      </c>
      <c r="AQ26" s="1118" t="s">
        <v>7655</v>
      </c>
      <c r="AR26" s="1118" t="s">
        <v>7656</v>
      </c>
      <c r="AS26" s="1118" t="s">
        <v>4976</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4648</v>
      </c>
      <c r="Y27" s="1075" t="s">
        <v>7403</v>
      </c>
      <c r="Z27" s="1074" t="s">
        <v>1078</v>
      </c>
      <c r="AA27" s="1074" t="s">
        <v>7673</v>
      </c>
      <c r="AB27" s="1074" t="s">
        <v>7674</v>
      </c>
      <c r="AC27" s="1074" t="s">
        <v>7364</v>
      </c>
      <c r="AD27" s="1074" t="s">
        <v>7675</v>
      </c>
      <c r="AE27" s="1081" t="s">
        <v>3920</v>
      </c>
      <c r="AF27" s="1075" t="s">
        <v>7676</v>
      </c>
      <c r="AG27" s="1074" t="s">
        <v>7677</v>
      </c>
      <c r="AH27" s="1074" t="s">
        <v>2472</v>
      </c>
      <c r="AI27" s="1074" t="s">
        <v>7678</v>
      </c>
      <c r="AJ27" s="1075" t="s">
        <v>6582</v>
      </c>
      <c r="AK27" s="1074" t="s">
        <v>7679</v>
      </c>
      <c r="AL27" s="1075" t="s">
        <v>3324</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3850</v>
      </c>
      <c r="F28" s="1074" t="s">
        <v>7689</v>
      </c>
      <c r="G28" s="1074" t="s">
        <v>7690</v>
      </c>
      <c r="H28" s="1074" t="s">
        <v>7691</v>
      </c>
      <c r="I28" s="1074" t="s">
        <v>4348</v>
      </c>
      <c r="J28" s="1074" t="s">
        <v>7692</v>
      </c>
      <c r="K28" s="1074" t="s">
        <v>7693</v>
      </c>
      <c r="L28" s="1074" t="s">
        <v>3249</v>
      </c>
      <c r="M28" s="1074" t="s">
        <v>7694</v>
      </c>
      <c r="N28" s="1074" t="s">
        <v>7695</v>
      </c>
      <c r="O28" s="1074" t="s">
        <v>7696</v>
      </c>
      <c r="P28" s="1074" t="s">
        <v>7574</v>
      </c>
      <c r="Q28" s="1074" t="s">
        <v>3657</v>
      </c>
      <c r="R28" s="1074" t="s">
        <v>3142</v>
      </c>
      <c r="S28" s="1074" t="s">
        <v>5646</v>
      </c>
      <c r="T28" s="1074" t="s">
        <v>7053</v>
      </c>
      <c r="U28" s="1074" t="s">
        <v>7697</v>
      </c>
      <c r="V28" s="1074" t="s">
        <v>2006</v>
      </c>
      <c r="W28" s="1074" t="s">
        <v>7698</v>
      </c>
      <c r="X28" s="1074" t="s">
        <v>7699</v>
      </c>
      <c r="Y28" s="1074" t="s">
        <v>7700</v>
      </c>
      <c r="Z28" s="1074" t="s">
        <v>7701</v>
      </c>
      <c r="AA28" s="1074" t="s">
        <v>7702</v>
      </c>
      <c r="AB28" s="1074"/>
      <c r="AC28" s="1074" t="s">
        <v>7703</v>
      </c>
      <c r="AD28" s="1074" t="s">
        <v>7704</v>
      </c>
      <c r="AE28" s="1074" t="s">
        <v>3136</v>
      </c>
      <c r="AF28" s="1074" t="s">
        <v>7705</v>
      </c>
      <c r="AG28" s="1074" t="s">
        <v>7706</v>
      </c>
      <c r="AH28" s="1074" t="s">
        <v>7707</v>
      </c>
      <c r="AI28" s="1074" t="s">
        <v>506</v>
      </c>
      <c r="AJ28" s="1074" t="s">
        <v>7708</v>
      </c>
      <c r="AK28" s="1074" t="s">
        <v>7709</v>
      </c>
      <c r="AL28" s="1074" t="s">
        <v>1994</v>
      </c>
      <c r="AM28" s="1074" t="s">
        <v>7710</v>
      </c>
      <c r="AN28" s="1074" t="s">
        <v>4773</v>
      </c>
      <c r="AO28" s="1074" t="s">
        <v>2278</v>
      </c>
      <c r="AP28" s="1074" t="s">
        <v>7711</v>
      </c>
      <c r="AQ28" s="1074" t="s">
        <v>7712</v>
      </c>
      <c r="AR28" s="1074" t="s">
        <v>5910</v>
      </c>
      <c r="AS28" s="1074" t="s">
        <v>3310</v>
      </c>
      <c r="AT28" s="1074" t="s">
        <v>6706</v>
      </c>
      <c r="AU28" s="1074" t="s">
        <v>7713</v>
      </c>
      <c r="AV28" s="1075" t="str">
        <f t="shared" si="1"/>
        <v>2:05</v>
      </c>
      <c r="AW28" s="1136"/>
    </row>
    <row r="29" ht="15.75" customHeight="1">
      <c r="A29" s="1137" t="s">
        <v>2303</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2925</v>
      </c>
      <c r="AM29" s="1095" t="s">
        <v>7679</v>
      </c>
      <c r="AN29" s="1095" t="s">
        <v>4621</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2145</v>
      </c>
      <c r="J30" s="1111" t="s">
        <v>7740</v>
      </c>
      <c r="K30" s="1111" t="s">
        <v>6336</v>
      </c>
      <c r="L30" s="1111" t="s">
        <v>7741</v>
      </c>
      <c r="M30" s="1111" t="s">
        <v>7742</v>
      </c>
      <c r="N30" s="1111" t="s">
        <v>7743</v>
      </c>
      <c r="O30" s="1111" t="s">
        <v>7744</v>
      </c>
      <c r="P30" s="1111" t="s">
        <v>3144</v>
      </c>
      <c r="Q30" s="1113" t="s">
        <v>3250</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4967</v>
      </c>
      <c r="AD30" s="1108" t="s">
        <v>7754</v>
      </c>
      <c r="AE30" s="1108" t="s">
        <v>414</v>
      </c>
      <c r="AF30" s="1117" t="s">
        <v>7755</v>
      </c>
      <c r="AG30" s="1117" t="s">
        <v>3122</v>
      </c>
      <c r="AH30" s="1117" t="s">
        <v>4223</v>
      </c>
      <c r="AI30" s="1117" t="s">
        <v>7756</v>
      </c>
      <c r="AJ30" s="1117" t="s">
        <v>7757</v>
      </c>
      <c r="AK30" s="1117" t="s">
        <v>285</v>
      </c>
      <c r="AL30" s="1117" t="s">
        <v>2523</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3334</v>
      </c>
      <c r="M31" s="1074" t="s">
        <v>7775</v>
      </c>
      <c r="N31" s="1074" t="s">
        <v>7155</v>
      </c>
      <c r="O31" s="1074" t="s">
        <v>2292</v>
      </c>
      <c r="P31" s="1074" t="s">
        <v>2942</v>
      </c>
      <c r="Q31" s="1074" t="s">
        <v>790</v>
      </c>
      <c r="R31" s="1074" t="s">
        <v>7776</v>
      </c>
      <c r="S31" s="1074" t="s">
        <v>7777</v>
      </c>
      <c r="T31" s="1074" t="s">
        <v>7778</v>
      </c>
      <c r="U31" s="1074" t="s">
        <v>5631</v>
      </c>
      <c r="V31" s="1074" t="s">
        <v>7779</v>
      </c>
      <c r="W31" s="1074" t="s">
        <v>7780</v>
      </c>
      <c r="X31" s="1074" t="s">
        <v>7781</v>
      </c>
      <c r="Y31" s="1074" t="s">
        <v>3586</v>
      </c>
      <c r="Z31" s="1074" t="s">
        <v>7782</v>
      </c>
      <c r="AA31" s="1116" t="s">
        <v>1260</v>
      </c>
      <c r="AB31" s="1074" t="s">
        <v>7783</v>
      </c>
      <c r="AC31" s="1074" t="s">
        <v>7784</v>
      </c>
      <c r="AD31" s="1074" t="s">
        <v>7785</v>
      </c>
      <c r="AE31" s="1074" t="s">
        <v>3376</v>
      </c>
      <c r="AF31" s="1074" t="s">
        <v>7786</v>
      </c>
      <c r="AG31" s="1074" t="s">
        <v>569</v>
      </c>
      <c r="AH31" s="1074" t="s">
        <v>1752</v>
      </c>
      <c r="AI31" s="1074" t="s">
        <v>7787</v>
      </c>
      <c r="AJ31" s="1074" t="s">
        <v>7788</v>
      </c>
      <c r="AK31" s="1074" t="s">
        <v>7477</v>
      </c>
      <c r="AL31" s="1074" t="s">
        <v>2809</v>
      </c>
      <c r="AM31" s="1074" t="s">
        <v>7789</v>
      </c>
      <c r="AN31" s="1074" t="s">
        <v>6738</v>
      </c>
      <c r="AO31" s="1074" t="s">
        <v>4643</v>
      </c>
      <c r="AP31" s="1074" t="s">
        <v>7790</v>
      </c>
      <c r="AQ31" s="1074" t="s">
        <v>2731</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4577</v>
      </c>
      <c r="M32" s="1112" t="s">
        <v>7802</v>
      </c>
      <c r="N32" s="1112" t="s">
        <v>7572</v>
      </c>
      <c r="O32" s="1112" t="s">
        <v>7803</v>
      </c>
      <c r="P32" s="1112" t="s">
        <v>7804</v>
      </c>
      <c r="Q32" s="1115" t="s">
        <v>7805</v>
      </c>
      <c r="R32" s="1115" t="s">
        <v>511</v>
      </c>
      <c r="S32" s="1115" t="s">
        <v>2278</v>
      </c>
      <c r="T32" s="1115" t="s">
        <v>7185</v>
      </c>
      <c r="U32" s="1115" t="s">
        <v>7806</v>
      </c>
      <c r="V32" s="1115" t="s">
        <v>7672</v>
      </c>
      <c r="W32" s="1124" t="s">
        <v>7807</v>
      </c>
      <c r="X32" s="1124" t="s">
        <v>7114</v>
      </c>
      <c r="Y32" s="1124" t="s">
        <v>7808</v>
      </c>
      <c r="Z32" s="1124" t="s">
        <v>7809</v>
      </c>
      <c r="AA32" s="1124" t="s">
        <v>7810</v>
      </c>
      <c r="AB32" s="1124" t="s">
        <v>2542</v>
      </c>
      <c r="AC32" s="1124" t="s">
        <v>3388</v>
      </c>
      <c r="AD32" s="1122" t="s">
        <v>7811</v>
      </c>
      <c r="AE32" s="1122" t="s">
        <v>3480</v>
      </c>
      <c r="AF32" s="1125" t="s">
        <v>7135</v>
      </c>
      <c r="AG32" s="1125" t="s">
        <v>7812</v>
      </c>
      <c r="AH32" s="1125" t="s">
        <v>2055</v>
      </c>
      <c r="AI32" s="1125" t="s">
        <v>7813</v>
      </c>
      <c r="AJ32" s="1125" t="s">
        <v>7814</v>
      </c>
      <c r="AK32" s="1125" t="s">
        <v>7815</v>
      </c>
      <c r="AL32" s="1125" t="s">
        <v>4547</v>
      </c>
      <c r="AM32" s="1118" t="s">
        <v>7816</v>
      </c>
      <c r="AN32" s="1118" t="s">
        <v>4547</v>
      </c>
      <c r="AO32" s="1118" t="s">
        <v>3661</v>
      </c>
      <c r="AP32" s="1118" t="s">
        <v>7817</v>
      </c>
      <c r="AQ32" s="1118" t="s">
        <v>7818</v>
      </c>
      <c r="AR32" s="1118" t="s">
        <v>7819</v>
      </c>
      <c r="AS32" s="1118" t="s">
        <v>4885</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3575</v>
      </c>
      <c r="L33" s="1074" t="s">
        <v>3737</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4514</v>
      </c>
      <c r="Z33" s="1074" t="s">
        <v>7833</v>
      </c>
      <c r="AA33" s="1074" t="s">
        <v>4747</v>
      </c>
      <c r="AB33" s="1074" t="s">
        <v>7834</v>
      </c>
      <c r="AC33" s="1074" t="s">
        <v>7835</v>
      </c>
      <c r="AD33" s="1074" t="s">
        <v>7836</v>
      </c>
      <c r="AE33" s="1074" t="s">
        <v>3376</v>
      </c>
      <c r="AF33" s="1074" t="s">
        <v>7837</v>
      </c>
      <c r="AG33" s="1074" t="s">
        <v>7838</v>
      </c>
      <c r="AH33" s="1074" t="s">
        <v>4223</v>
      </c>
      <c r="AI33" s="1074" t="s">
        <v>7839</v>
      </c>
      <c r="AJ33" s="1074" t="s">
        <v>7840</v>
      </c>
      <c r="AK33" s="1074" t="s">
        <v>7841</v>
      </c>
      <c r="AL33" s="1074" t="s">
        <v>7842</v>
      </c>
      <c r="AM33" s="1074" t="s">
        <v>7843</v>
      </c>
      <c r="AN33" s="1074" t="s">
        <v>2508</v>
      </c>
      <c r="AO33" s="1074" t="s">
        <v>7732</v>
      </c>
      <c r="AP33" s="1074" t="s">
        <v>7844</v>
      </c>
      <c r="AQ33" s="1074" t="s">
        <v>7845</v>
      </c>
      <c r="AR33" s="1074" t="s">
        <v>7653</v>
      </c>
      <c r="AS33" s="1074" t="s">
        <v>2803</v>
      </c>
      <c r="AT33" s="1074" t="s">
        <v>7846</v>
      </c>
      <c r="AU33" s="1074" t="s">
        <v>7847</v>
      </c>
      <c r="AV33" s="1075" t="str">
        <f t="shared" si="1"/>
        <v>2:25</v>
      </c>
      <c r="AW33" s="1168" t="s">
        <v>7848</v>
      </c>
    </row>
    <row r="34" ht="15.75" customHeight="1">
      <c r="A34" s="1127" t="s">
        <v>3774</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3840</v>
      </c>
      <c r="N34" s="1075" t="s">
        <v>6534</v>
      </c>
      <c r="O34" s="1075" t="s">
        <v>7854</v>
      </c>
      <c r="P34" s="1075" t="s">
        <v>7855</v>
      </c>
      <c r="Q34" s="1075" t="s">
        <v>7856</v>
      </c>
      <c r="R34" s="1075" t="s">
        <v>7857</v>
      </c>
      <c r="S34" s="1075" t="s">
        <v>7538</v>
      </c>
      <c r="T34" s="1075" t="s">
        <v>3910</v>
      </c>
      <c r="U34" s="1075" t="s">
        <v>7858</v>
      </c>
      <c r="V34" s="1075" t="s">
        <v>7859</v>
      </c>
      <c r="W34" s="1075" t="s">
        <v>7860</v>
      </c>
      <c r="X34" s="1075" t="s">
        <v>7861</v>
      </c>
      <c r="Y34" s="1075" t="s">
        <v>7862</v>
      </c>
      <c r="Z34" s="1075" t="s">
        <v>7863</v>
      </c>
      <c r="AA34" s="1075" t="s">
        <v>7864</v>
      </c>
      <c r="AB34" s="1075" t="s">
        <v>7865</v>
      </c>
      <c r="AC34" s="1075" t="s">
        <v>2431</v>
      </c>
      <c r="AD34" s="1075" t="s">
        <v>7866</v>
      </c>
      <c r="AE34" s="1075" t="s">
        <v>1202</v>
      </c>
      <c r="AF34" s="1075" t="s">
        <v>7867</v>
      </c>
      <c r="AG34" s="1075" t="s">
        <v>4542</v>
      </c>
      <c r="AH34" s="1075" t="s">
        <v>1146</v>
      </c>
      <c r="AI34" s="1075" t="s">
        <v>7868</v>
      </c>
      <c r="AJ34" s="1075" t="s">
        <v>7869</v>
      </c>
      <c r="AK34" s="1075" t="s">
        <v>4534</v>
      </c>
      <c r="AL34" s="1075" t="s">
        <v>7870</v>
      </c>
      <c r="AM34" s="1075" t="s">
        <v>7871</v>
      </c>
      <c r="AN34" s="1075" t="s">
        <v>3675</v>
      </c>
      <c r="AO34" s="1075" t="s">
        <v>7394</v>
      </c>
      <c r="AP34" s="1075" t="s">
        <v>7872</v>
      </c>
      <c r="AQ34" s="1075" t="s">
        <v>7873</v>
      </c>
      <c r="AR34" s="1075" t="s">
        <v>7283</v>
      </c>
      <c r="AS34" s="1075" t="s">
        <v>4016</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3672</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3249</v>
      </c>
      <c r="AI35" s="1175" t="s">
        <v>7097</v>
      </c>
      <c r="AJ35" s="1122" t="s">
        <v>7888</v>
      </c>
      <c r="AK35" s="1075" t="s">
        <v>4859</v>
      </c>
      <c r="AL35" s="1174" t="s">
        <v>7099</v>
      </c>
      <c r="AM35" s="1075" t="s">
        <v>7889</v>
      </c>
      <c r="AN35" s="1122" t="s">
        <v>4667</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1937</v>
      </c>
      <c r="K36" s="1074" t="s">
        <v>7418</v>
      </c>
      <c r="L36" s="1074" t="s">
        <v>7164</v>
      </c>
      <c r="M36" s="1074" t="s">
        <v>7898</v>
      </c>
      <c r="N36" s="1074" t="s">
        <v>7899</v>
      </c>
      <c r="O36" s="1074" t="s">
        <v>7900</v>
      </c>
      <c r="P36" s="1074" t="s">
        <v>3697</v>
      </c>
      <c r="Q36" s="1074" t="s">
        <v>7901</v>
      </c>
      <c r="R36" s="1074" t="s">
        <v>7902</v>
      </c>
      <c r="S36" s="1074" t="s">
        <v>7903</v>
      </c>
      <c r="T36" s="1075" t="s">
        <v>3193</v>
      </c>
      <c r="U36" s="1075" t="s">
        <v>7904</v>
      </c>
      <c r="V36" s="1074" t="s">
        <v>1242</v>
      </c>
      <c r="W36" s="1074" t="s">
        <v>7905</v>
      </c>
      <c r="X36" s="1074" t="s">
        <v>7906</v>
      </c>
      <c r="Y36" s="1074" t="s">
        <v>7907</v>
      </c>
      <c r="Z36" s="1074" t="s">
        <v>1700</v>
      </c>
      <c r="AA36" s="1074" t="s">
        <v>7781</v>
      </c>
      <c r="AB36" s="1074" t="s">
        <v>7908</v>
      </c>
      <c r="AC36" s="1074" t="s">
        <v>5127</v>
      </c>
      <c r="AD36" s="1074" t="s">
        <v>7909</v>
      </c>
      <c r="AE36" s="1074" t="s">
        <v>4921</v>
      </c>
      <c r="AF36" s="1075" t="s">
        <v>7910</v>
      </c>
      <c r="AG36" s="1074" t="s">
        <v>270</v>
      </c>
      <c r="AH36" s="1074" t="s">
        <v>7911</v>
      </c>
      <c r="AI36" s="1074" t="s">
        <v>7912</v>
      </c>
      <c r="AJ36" s="1074" t="s">
        <v>7913</v>
      </c>
      <c r="AK36" s="1074" t="s">
        <v>7914</v>
      </c>
      <c r="AL36" s="1074" t="s">
        <v>7915</v>
      </c>
      <c r="AM36" s="1074" t="s">
        <v>3012</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3466</v>
      </c>
      <c r="B37" s="1130" t="s">
        <v>7038</v>
      </c>
      <c r="C37" s="1067" t="s">
        <v>7922</v>
      </c>
      <c r="D37" s="1101" t="s">
        <v>7923</v>
      </c>
      <c r="E37" s="1108" t="s">
        <v>7924</v>
      </c>
      <c r="F37" s="1108" t="s">
        <v>7925</v>
      </c>
      <c r="G37" s="1179" t="s">
        <v>7043</v>
      </c>
      <c r="H37" s="1109" t="s">
        <v>7926</v>
      </c>
      <c r="I37" s="1109" t="s">
        <v>560</v>
      </c>
      <c r="J37" s="1111" t="s">
        <v>3282</v>
      </c>
      <c r="K37" s="1111" t="s">
        <v>7927</v>
      </c>
      <c r="L37" s="1111" t="s">
        <v>7928</v>
      </c>
      <c r="M37" s="1111" t="s">
        <v>7929</v>
      </c>
      <c r="N37" s="1112" t="s">
        <v>600</v>
      </c>
      <c r="O37" s="1111" t="s">
        <v>7930</v>
      </c>
      <c r="P37" s="1111" t="s">
        <v>261</v>
      </c>
      <c r="Q37" s="1113" t="s">
        <v>7931</v>
      </c>
      <c r="R37" s="1113" t="s">
        <v>7129</v>
      </c>
      <c r="S37" s="1115" t="s">
        <v>3192</v>
      </c>
      <c r="T37" s="1113" t="s">
        <v>7758</v>
      </c>
      <c r="U37" s="1115" t="s">
        <v>7248</v>
      </c>
      <c r="V37" s="1115" t="s">
        <v>3347</v>
      </c>
      <c r="W37" s="1116" t="s">
        <v>7932</v>
      </c>
      <c r="X37" s="1116" t="s">
        <v>475</v>
      </c>
      <c r="Y37" s="1116" t="s">
        <v>3147</v>
      </c>
      <c r="Z37" s="1116" t="s">
        <v>7933</v>
      </c>
      <c r="AA37" s="1116" t="s">
        <v>4681</v>
      </c>
      <c r="AB37" s="1116" t="s">
        <v>7934</v>
      </c>
      <c r="AC37" s="1124" t="s">
        <v>6023</v>
      </c>
      <c r="AD37" s="1108" t="s">
        <v>7935</v>
      </c>
      <c r="AE37" s="1122" t="s">
        <v>7936</v>
      </c>
      <c r="AF37" s="1117" t="s">
        <v>7937</v>
      </c>
      <c r="AG37" s="1117" t="s">
        <v>7938</v>
      </c>
      <c r="AH37" s="1117" t="s">
        <v>2749</v>
      </c>
      <c r="AI37" s="1117" t="s">
        <v>7939</v>
      </c>
      <c r="AJ37" s="1117" t="s">
        <v>7940</v>
      </c>
      <c r="AK37" s="1117" t="s">
        <v>7941</v>
      </c>
      <c r="AL37" s="1125" t="s">
        <v>5261</v>
      </c>
      <c r="AM37" s="1119" t="s">
        <v>7942</v>
      </c>
      <c r="AN37" s="1119" t="s">
        <v>3074</v>
      </c>
      <c r="AO37" s="1119" t="s">
        <v>7943</v>
      </c>
      <c r="AP37" s="1119" t="s">
        <v>7944</v>
      </c>
      <c r="AQ37" s="1119" t="s">
        <v>3602</v>
      </c>
      <c r="AR37" s="1119" t="s">
        <v>7104</v>
      </c>
      <c r="AS37" s="1118" t="s">
        <v>2078</v>
      </c>
      <c r="AT37" s="1111" t="s">
        <v>7945</v>
      </c>
      <c r="AU37" s="1104" t="s">
        <v>7946</v>
      </c>
      <c r="AV37" s="1075" t="str">
        <f t="shared" si="1"/>
        <v>2:51</v>
      </c>
      <c r="AW37" s="1139" t="s">
        <v>7947</v>
      </c>
    </row>
    <row r="38" ht="15.75" customHeight="1">
      <c r="A38" s="1127" t="s">
        <v>2067</v>
      </c>
      <c r="B38" s="1180" t="s">
        <v>7073</v>
      </c>
      <c r="C38" s="1075" t="s">
        <v>7948</v>
      </c>
      <c r="D38" s="1101" t="s">
        <v>7949</v>
      </c>
      <c r="E38" s="1075" t="s">
        <v>7175</v>
      </c>
      <c r="F38" s="1075" t="s">
        <v>7950</v>
      </c>
      <c r="G38" s="1075" t="s">
        <v>7951</v>
      </c>
      <c r="H38" s="1075" t="s">
        <v>7952</v>
      </c>
      <c r="I38" s="1075" t="s">
        <v>1018</v>
      </c>
      <c r="J38" s="1075" t="s">
        <v>7953</v>
      </c>
      <c r="K38" s="1075" t="s">
        <v>7778</v>
      </c>
      <c r="L38" s="1075" t="s">
        <v>3408</v>
      </c>
      <c r="M38" s="1075" t="s">
        <v>7745</v>
      </c>
      <c r="N38" s="1075" t="s">
        <v>7954</v>
      </c>
      <c r="O38" s="1075" t="s">
        <v>7955</v>
      </c>
      <c r="P38" s="1181" t="s">
        <v>4475</v>
      </c>
      <c r="Q38" s="1075" t="s">
        <v>6779</v>
      </c>
      <c r="R38" s="1075" t="s">
        <v>7956</v>
      </c>
      <c r="S38" s="1075" t="s">
        <v>815</v>
      </c>
      <c r="T38" s="1075" t="s">
        <v>7957</v>
      </c>
      <c r="U38" s="1075" t="s">
        <v>7958</v>
      </c>
      <c r="V38" s="1075" t="s">
        <v>339</v>
      </c>
      <c r="W38" s="1075" t="s">
        <v>7959</v>
      </c>
      <c r="X38" s="1075" t="s">
        <v>600</v>
      </c>
      <c r="Y38" s="1075" t="s">
        <v>3204</v>
      </c>
      <c r="Z38" s="1075" t="s">
        <v>7960</v>
      </c>
      <c r="AA38" s="1075" t="s">
        <v>7813</v>
      </c>
      <c r="AB38" s="1075" t="s">
        <v>3484</v>
      </c>
      <c r="AC38" s="1075" t="s">
        <v>139</v>
      </c>
      <c r="AD38" s="1075" t="s">
        <v>7961</v>
      </c>
      <c r="AE38" s="1181" t="s">
        <v>2487</v>
      </c>
      <c r="AF38" s="1181" t="s">
        <v>2284</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4482</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3388</v>
      </c>
      <c r="J39" s="1111" t="s">
        <v>1689</v>
      </c>
      <c r="K39" s="1111" t="s">
        <v>7258</v>
      </c>
      <c r="L39" s="1111" t="s">
        <v>3181</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4452</v>
      </c>
      <c r="Z39" s="1116" t="s">
        <v>1078</v>
      </c>
      <c r="AA39" s="1116" t="s">
        <v>7988</v>
      </c>
      <c r="AB39" s="1116" t="s">
        <v>5188</v>
      </c>
      <c r="AC39" s="1116" t="s">
        <v>2217</v>
      </c>
      <c r="AD39" s="1108" t="s">
        <v>7989</v>
      </c>
      <c r="AE39" s="1108" t="s">
        <v>4452</v>
      </c>
      <c r="AF39" s="1117" t="s">
        <v>7990</v>
      </c>
      <c r="AG39" s="1117" t="s">
        <v>5854</v>
      </c>
      <c r="AH39" s="1117" t="s">
        <v>2979</v>
      </c>
      <c r="AI39" s="1117" t="s">
        <v>7991</v>
      </c>
      <c r="AJ39" s="1117" t="s">
        <v>7992</v>
      </c>
      <c r="AK39" s="1117" t="s">
        <v>7906</v>
      </c>
      <c r="AL39" s="1117" t="s">
        <v>2081</v>
      </c>
      <c r="AM39" s="1119" t="s">
        <v>7993</v>
      </c>
      <c r="AN39" s="1119" t="s">
        <v>7994</v>
      </c>
      <c r="AO39" s="1119" t="s">
        <v>7995</v>
      </c>
      <c r="AP39" s="1119" t="s">
        <v>7996</v>
      </c>
      <c r="AQ39" s="1119" t="s">
        <v>7583</v>
      </c>
      <c r="AR39" s="1119" t="s">
        <v>7997</v>
      </c>
      <c r="AS39" s="1119" t="s">
        <v>3981</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2817</v>
      </c>
      <c r="L40" s="1183" t="s">
        <v>7081</v>
      </c>
      <c r="M40" s="1183" t="s">
        <v>7082</v>
      </c>
      <c r="N40" s="1112" t="s">
        <v>8007</v>
      </c>
      <c r="O40" s="1183" t="s">
        <v>7084</v>
      </c>
      <c r="P40" s="1112" t="s">
        <v>271</v>
      </c>
      <c r="Q40" s="1115" t="s">
        <v>8008</v>
      </c>
      <c r="R40" s="1115" t="s">
        <v>8009</v>
      </c>
      <c r="S40" s="1184" t="s">
        <v>7087</v>
      </c>
      <c r="T40" s="1184" t="s">
        <v>7088</v>
      </c>
      <c r="U40" s="1115" t="s">
        <v>8010</v>
      </c>
      <c r="V40" s="1115" t="s">
        <v>3524</v>
      </c>
      <c r="W40" s="1185" t="s">
        <v>7091</v>
      </c>
      <c r="X40" s="1124" t="s">
        <v>3344</v>
      </c>
      <c r="Y40" s="1124" t="s">
        <v>1018</v>
      </c>
      <c r="Z40" s="1124" t="s">
        <v>5678</v>
      </c>
      <c r="AA40" s="1124" t="s">
        <v>7787</v>
      </c>
      <c r="AB40" s="1185" t="s">
        <v>7094</v>
      </c>
      <c r="AC40" s="1124" t="s">
        <v>5917</v>
      </c>
      <c r="AD40" s="1186" t="s">
        <v>7095</v>
      </c>
      <c r="AE40" s="1122" t="s">
        <v>8011</v>
      </c>
      <c r="AF40" s="1125" t="s">
        <v>8012</v>
      </c>
      <c r="AG40" s="1125" t="s">
        <v>8013</v>
      </c>
      <c r="AH40" s="1125" t="s">
        <v>2408</v>
      </c>
      <c r="AI40" s="1125" t="s">
        <v>8014</v>
      </c>
      <c r="AJ40" s="1125" t="s">
        <v>8015</v>
      </c>
      <c r="AK40" s="1187" t="s">
        <v>1862</v>
      </c>
      <c r="AL40" s="1125" t="s">
        <v>8016</v>
      </c>
      <c r="AM40" s="1118" t="s">
        <v>8017</v>
      </c>
      <c r="AN40" s="1119" t="s">
        <v>4621</v>
      </c>
      <c r="AO40" s="1118" t="s">
        <v>8018</v>
      </c>
      <c r="AP40" s="1118" t="s">
        <v>8019</v>
      </c>
      <c r="AQ40" s="1118" t="s">
        <v>8020</v>
      </c>
      <c r="AR40" s="1118" t="s">
        <v>8021</v>
      </c>
      <c r="AS40" s="1118" t="s">
        <v>3920</v>
      </c>
      <c r="AT40" s="1112" t="s">
        <v>8022</v>
      </c>
      <c r="AU40" s="1126" t="s">
        <v>8023</v>
      </c>
      <c r="AV40" s="1075" t="str">
        <f t="shared" si="1"/>
        <v>1:58</v>
      </c>
      <c r="AW40" s="1154"/>
    </row>
    <row r="41" ht="15.75" customHeight="1">
      <c r="A41" s="1077" t="s">
        <v>2582</v>
      </c>
      <c r="B41" s="1066" t="s">
        <v>7008</v>
      </c>
      <c r="C41" s="1075" t="s">
        <v>8000</v>
      </c>
      <c r="D41" s="1101" t="s">
        <v>8024</v>
      </c>
      <c r="E41" s="1075" t="s">
        <v>8025</v>
      </c>
      <c r="F41" s="1075" t="s">
        <v>8026</v>
      </c>
      <c r="G41" s="1075" t="s">
        <v>8027</v>
      </c>
      <c r="H41" s="1075" t="s">
        <v>7598</v>
      </c>
      <c r="I41" s="1075" t="s">
        <v>5833</v>
      </c>
      <c r="J41" s="1075" t="s">
        <v>8028</v>
      </c>
      <c r="K41" s="1075" t="s">
        <v>3092</v>
      </c>
      <c r="L41" s="1075" t="s">
        <v>8029</v>
      </c>
      <c r="M41" s="1075" t="s">
        <v>8030</v>
      </c>
      <c r="N41" s="1075" t="s">
        <v>1963</v>
      </c>
      <c r="O41" s="1075" t="s">
        <v>8031</v>
      </c>
      <c r="P41" s="1075" t="s">
        <v>4214</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4204</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3722</v>
      </c>
      <c r="AT41" s="1075" t="s">
        <v>8048</v>
      </c>
      <c r="AU41" s="1075" t="s">
        <v>7609</v>
      </c>
      <c r="AV41" s="1075" t="str">
        <f t="shared" si="1"/>
        <v>2:27</v>
      </c>
      <c r="AW41" s="1136"/>
    </row>
    <row r="42" ht="15.75" customHeight="1">
      <c r="A42" s="1137" t="s">
        <v>2674</v>
      </c>
      <c r="B42" s="1188" t="s">
        <v>7038</v>
      </c>
      <c r="C42" s="1067" t="s">
        <v>8049</v>
      </c>
      <c r="D42" s="1108" t="s">
        <v>8050</v>
      </c>
      <c r="E42" s="1095" t="s">
        <v>5766</v>
      </c>
      <c r="F42" s="1095" t="s">
        <v>8051</v>
      </c>
      <c r="G42" s="1108" t="s">
        <v>8052</v>
      </c>
      <c r="H42" s="1109" t="s">
        <v>8053</v>
      </c>
      <c r="I42" s="1095" t="s">
        <v>810</v>
      </c>
      <c r="J42" s="1095" t="s">
        <v>7590</v>
      </c>
      <c r="K42" s="1095" t="s">
        <v>7665</v>
      </c>
      <c r="L42" s="1095" t="s">
        <v>1910</v>
      </c>
      <c r="M42" s="1095" t="s">
        <v>8054</v>
      </c>
      <c r="N42" s="1111" t="s">
        <v>8055</v>
      </c>
      <c r="O42" s="1095" t="s">
        <v>8056</v>
      </c>
      <c r="P42" s="1111" t="s">
        <v>7835</v>
      </c>
      <c r="Q42" s="1095" t="s">
        <v>1907</v>
      </c>
      <c r="R42" s="1095" t="s">
        <v>4582</v>
      </c>
      <c r="S42" s="1113" t="s">
        <v>7567</v>
      </c>
      <c r="T42" s="1095" t="s">
        <v>5028</v>
      </c>
      <c r="U42" s="1113" t="s">
        <v>8057</v>
      </c>
      <c r="V42" s="1095" t="s">
        <v>2531</v>
      </c>
      <c r="W42" s="1095" t="s">
        <v>8058</v>
      </c>
      <c r="X42" s="1095" t="s">
        <v>8059</v>
      </c>
      <c r="Y42" s="1095" t="s">
        <v>7603</v>
      </c>
      <c r="Z42" s="1095" t="s">
        <v>2436</v>
      </c>
      <c r="AA42" s="1116" t="s">
        <v>919</v>
      </c>
      <c r="AB42" s="1095" t="s">
        <v>3715</v>
      </c>
      <c r="AC42" s="1095" t="s">
        <v>8060</v>
      </c>
      <c r="AD42" s="1095" t="s">
        <v>8061</v>
      </c>
      <c r="AE42" s="1149" t="s">
        <v>7059</v>
      </c>
      <c r="AF42" s="1095" t="s">
        <v>8062</v>
      </c>
      <c r="AG42" s="1095" t="s">
        <v>7679</v>
      </c>
      <c r="AH42" s="1095" t="s">
        <v>8063</v>
      </c>
      <c r="AI42" s="1117" t="s">
        <v>8064</v>
      </c>
      <c r="AJ42" s="1095" t="s">
        <v>8065</v>
      </c>
      <c r="AK42" s="1095" t="s">
        <v>3282</v>
      </c>
      <c r="AL42" s="1095" t="s">
        <v>1752</v>
      </c>
      <c r="AM42" s="1095" t="s">
        <v>8040</v>
      </c>
      <c r="AN42" s="1119" t="s">
        <v>2493</v>
      </c>
      <c r="AO42" s="1095" t="s">
        <v>4500</v>
      </c>
      <c r="AP42" s="1095" t="s">
        <v>8066</v>
      </c>
      <c r="AQ42" s="1119" t="s">
        <v>5354</v>
      </c>
      <c r="AR42" s="1095" t="s">
        <v>8067</v>
      </c>
      <c r="AS42" s="1189" t="s">
        <v>4208</v>
      </c>
      <c r="AT42" s="1095" t="s">
        <v>8068</v>
      </c>
      <c r="AU42" s="1104" t="s">
        <v>8069</v>
      </c>
      <c r="AV42" s="1074" t="s">
        <v>6640</v>
      </c>
      <c r="AW42" s="1139" t="s">
        <v>8070</v>
      </c>
    </row>
    <row r="43" ht="15.75" customHeight="1">
      <c r="A43" s="1137" t="s">
        <v>2477</v>
      </c>
      <c r="B43" s="1188" t="s">
        <v>7038</v>
      </c>
      <c r="C43" s="1067" t="s">
        <v>8071</v>
      </c>
      <c r="D43" s="1101" t="s">
        <v>8072</v>
      </c>
      <c r="E43" s="1108" t="s">
        <v>8073</v>
      </c>
      <c r="F43" s="1108" t="s">
        <v>8074</v>
      </c>
      <c r="G43" s="1108" t="s">
        <v>8075</v>
      </c>
      <c r="H43" s="1109" t="s">
        <v>8076</v>
      </c>
      <c r="I43" s="1109" t="s">
        <v>2985</v>
      </c>
      <c r="J43" s="1111" t="s">
        <v>8077</v>
      </c>
      <c r="K43" s="1111" t="s">
        <v>3397</v>
      </c>
      <c r="L43" s="1111" t="s">
        <v>4703</v>
      </c>
      <c r="M43" s="1111" t="s">
        <v>924</v>
      </c>
      <c r="N43" s="1111" t="s">
        <v>8078</v>
      </c>
      <c r="O43" s="1111" t="s">
        <v>8079</v>
      </c>
      <c r="P43" s="1111" t="s">
        <v>4967</v>
      </c>
      <c r="Q43" s="1113" t="s">
        <v>8080</v>
      </c>
      <c r="R43" s="1113" t="s">
        <v>4846</v>
      </c>
      <c r="S43" s="1113" t="s">
        <v>7366</v>
      </c>
      <c r="T43" s="1113" t="s">
        <v>8078</v>
      </c>
      <c r="U43" s="1113" t="s">
        <v>8081</v>
      </c>
      <c r="V43" s="1113" t="s">
        <v>5205</v>
      </c>
      <c r="W43" s="1116" t="s">
        <v>7749</v>
      </c>
      <c r="X43" s="1116" t="s">
        <v>4863</v>
      </c>
      <c r="Y43" s="1116" t="s">
        <v>8082</v>
      </c>
      <c r="Z43" s="1116" t="s">
        <v>8083</v>
      </c>
      <c r="AA43" s="1116" t="s">
        <v>3683</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3747</v>
      </c>
      <c r="F44" s="1108" t="s">
        <v>8097</v>
      </c>
      <c r="G44" s="1108" t="s">
        <v>8098</v>
      </c>
      <c r="H44" s="1095" t="s">
        <v>8099</v>
      </c>
      <c r="I44" s="1109" t="s">
        <v>4345</v>
      </c>
      <c r="J44" s="1111" t="s">
        <v>8100</v>
      </c>
      <c r="K44" s="1111" t="s">
        <v>8101</v>
      </c>
      <c r="L44" s="1193" t="s">
        <v>6042</v>
      </c>
      <c r="M44" s="1111" t="s">
        <v>8102</v>
      </c>
      <c r="N44" s="1111" t="s">
        <v>7816</v>
      </c>
      <c r="O44" s="1111" t="s">
        <v>8103</v>
      </c>
      <c r="P44" s="1111" t="s">
        <v>7293</v>
      </c>
      <c r="Q44" s="1113" t="s">
        <v>8104</v>
      </c>
      <c r="R44" s="1194" t="s">
        <v>7052</v>
      </c>
      <c r="S44" s="1113" t="s">
        <v>2054</v>
      </c>
      <c r="T44" s="1113" t="s">
        <v>8105</v>
      </c>
      <c r="U44" s="1113" t="s">
        <v>8106</v>
      </c>
      <c r="V44" s="1113" t="s">
        <v>8107</v>
      </c>
      <c r="W44" s="1116" t="s">
        <v>8108</v>
      </c>
      <c r="X44" s="1116" t="s">
        <v>8109</v>
      </c>
      <c r="Y44" s="1195" t="s">
        <v>771</v>
      </c>
      <c r="Z44" s="1116" t="s">
        <v>7933</v>
      </c>
      <c r="AA44" s="1074" t="s">
        <v>7983</v>
      </c>
      <c r="AB44" s="1116" t="s">
        <v>2673</v>
      </c>
      <c r="AC44" s="1148" t="s">
        <v>4905</v>
      </c>
      <c r="AD44" s="1108" t="s">
        <v>8110</v>
      </c>
      <c r="AE44" s="1108" t="s">
        <v>2487</v>
      </c>
      <c r="AF44" s="1117" t="s">
        <v>8111</v>
      </c>
      <c r="AG44" s="1117" t="s">
        <v>7787</v>
      </c>
      <c r="AH44" s="1117" t="s">
        <v>350</v>
      </c>
      <c r="AI44" s="1117" t="s">
        <v>2266</v>
      </c>
      <c r="AJ44" s="1117" t="s">
        <v>8112</v>
      </c>
      <c r="AK44" s="1117" t="s">
        <v>3382</v>
      </c>
      <c r="AL44" s="1117" t="s">
        <v>3984</v>
      </c>
      <c r="AM44" s="1119" t="s">
        <v>8113</v>
      </c>
      <c r="AN44" s="1119" t="s">
        <v>5254</v>
      </c>
      <c r="AO44" s="1119" t="s">
        <v>6336</v>
      </c>
      <c r="AP44" s="1119" t="s">
        <v>8114</v>
      </c>
      <c r="AQ44" s="1119" t="s">
        <v>8115</v>
      </c>
      <c r="AR44" s="1119" t="s">
        <v>8116</v>
      </c>
      <c r="AS44" s="1119" t="s">
        <v>2779</v>
      </c>
      <c r="AT44" s="1111" t="s">
        <v>8117</v>
      </c>
      <c r="AU44" s="1104" t="s">
        <v>8118</v>
      </c>
      <c r="AV44" s="1126" t="str">
        <f t="shared" si="2"/>
        <v>4:32</v>
      </c>
      <c r="AW44" s="1154"/>
    </row>
    <row r="45">
      <c r="A45" s="1127" t="s">
        <v>2638</v>
      </c>
      <c r="B45" s="1170" t="s">
        <v>7038</v>
      </c>
      <c r="C45" s="1074" t="s">
        <v>7278</v>
      </c>
      <c r="D45" s="1177" t="s">
        <v>8119</v>
      </c>
      <c r="E45" s="1095" t="s">
        <v>8120</v>
      </c>
      <c r="F45" s="1074" t="s">
        <v>8121</v>
      </c>
      <c r="G45" s="1095" t="s">
        <v>8122</v>
      </c>
      <c r="H45" s="1095" t="s">
        <v>3472</v>
      </c>
      <c r="I45" s="1095" t="s">
        <v>8123</v>
      </c>
      <c r="J45" s="1095" t="s">
        <v>5220</v>
      </c>
      <c r="K45" s="1095" t="s">
        <v>8124</v>
      </c>
      <c r="L45" s="1095" t="s">
        <v>8125</v>
      </c>
      <c r="M45" s="1095" t="s">
        <v>3142</v>
      </c>
      <c r="N45" s="1095" t="s">
        <v>5520</v>
      </c>
      <c r="O45" s="1095" t="s">
        <v>8126</v>
      </c>
      <c r="P45" s="1095" t="s">
        <v>403</v>
      </c>
      <c r="Q45" s="1095" t="s">
        <v>8127</v>
      </c>
      <c r="R45" s="1095" t="s">
        <v>2299</v>
      </c>
      <c r="S45" s="1095" t="s">
        <v>2692</v>
      </c>
      <c r="T45" s="1095" t="s">
        <v>3252</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2290</v>
      </c>
      <c r="AH45" s="1095" t="s">
        <v>8133</v>
      </c>
      <c r="AI45" s="1095" t="s">
        <v>569</v>
      </c>
      <c r="AJ45" s="1095" t="s">
        <v>8134</v>
      </c>
      <c r="AK45" s="1095" t="s">
        <v>8135</v>
      </c>
      <c r="AL45" s="1095" t="s">
        <v>2031</v>
      </c>
      <c r="AM45" s="1095" t="s">
        <v>7114</v>
      </c>
      <c r="AN45" s="1095" t="s">
        <v>7928</v>
      </c>
      <c r="AO45" s="1095" t="s">
        <v>8136</v>
      </c>
      <c r="AP45" s="1095" t="s">
        <v>8137</v>
      </c>
      <c r="AQ45" s="1095" t="s">
        <v>3373</v>
      </c>
      <c r="AR45" s="1095" t="s">
        <v>8138</v>
      </c>
      <c r="AS45" s="1095" t="s">
        <v>3345</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4422</v>
      </c>
      <c r="K46" s="1112" t="s">
        <v>7309</v>
      </c>
      <c r="L46" s="1112" t="s">
        <v>8146</v>
      </c>
      <c r="M46" s="1112" t="s">
        <v>8147</v>
      </c>
      <c r="N46" s="1112" t="s">
        <v>8148</v>
      </c>
      <c r="O46" s="1112" t="s">
        <v>8149</v>
      </c>
      <c r="P46" s="1112" t="s">
        <v>8150</v>
      </c>
      <c r="Q46" s="1115" t="s">
        <v>8151</v>
      </c>
      <c r="R46" s="1115" t="s">
        <v>7721</v>
      </c>
      <c r="S46" s="1115" t="s">
        <v>8152</v>
      </c>
      <c r="T46" s="1115" t="s">
        <v>3012</v>
      </c>
      <c r="U46" s="1115" t="s">
        <v>5499</v>
      </c>
      <c r="V46" s="1115" t="s">
        <v>7832</v>
      </c>
      <c r="W46" s="1124" t="s">
        <v>8153</v>
      </c>
      <c r="X46" s="1124" t="s">
        <v>7839</v>
      </c>
      <c r="Y46" s="1124" t="s">
        <v>3204</v>
      </c>
      <c r="Z46" s="1124" t="s">
        <v>7094</v>
      </c>
      <c r="AA46" s="1124" t="s">
        <v>5003</v>
      </c>
      <c r="AB46" s="1124" t="s">
        <v>4643</v>
      </c>
      <c r="AC46" s="1124" t="s">
        <v>7502</v>
      </c>
      <c r="AD46" s="1108" t="s">
        <v>8154</v>
      </c>
      <c r="AE46" s="1122" t="s">
        <v>4062</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3722</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1987</v>
      </c>
      <c r="Q47" s="1113" t="s">
        <v>8178</v>
      </c>
      <c r="R47" s="1113" t="s">
        <v>8179</v>
      </c>
      <c r="S47" s="1113" t="s">
        <v>7943</v>
      </c>
      <c r="T47" s="1113" t="s">
        <v>2434</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2980</v>
      </c>
      <c r="AH47" s="1117" t="s">
        <v>3904</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4325</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3424</v>
      </c>
      <c r="Q48" s="1113" t="s">
        <v>8206</v>
      </c>
      <c r="R48" s="1113" t="s">
        <v>7956</v>
      </c>
      <c r="S48" s="1113" t="s">
        <v>1029</v>
      </c>
      <c r="T48" s="1113" t="s">
        <v>2756</v>
      </c>
      <c r="U48" s="1113" t="s">
        <v>8207</v>
      </c>
      <c r="V48" s="1113" t="s">
        <v>8208</v>
      </c>
      <c r="W48" s="1116" t="s">
        <v>8209</v>
      </c>
      <c r="X48" s="1116" t="s">
        <v>5224</v>
      </c>
      <c r="Y48" s="1116" t="s">
        <v>8210</v>
      </c>
      <c r="Z48" s="1116" t="s">
        <v>8211</v>
      </c>
      <c r="AA48" s="1074" t="s">
        <v>8212</v>
      </c>
      <c r="AB48" s="1116" t="s">
        <v>7753</v>
      </c>
      <c r="AC48" s="1116" t="s">
        <v>3868</v>
      </c>
      <c r="AD48" s="1108" t="s">
        <v>8213</v>
      </c>
      <c r="AE48" s="1108" t="s">
        <v>8214</v>
      </c>
      <c r="AF48" s="1196" t="s">
        <v>8215</v>
      </c>
      <c r="AG48" s="1117" t="s">
        <v>6054</v>
      </c>
      <c r="AH48" s="1117" t="s">
        <v>8157</v>
      </c>
      <c r="AI48" s="1117" t="s">
        <v>2980</v>
      </c>
      <c r="AJ48" s="1117" t="s">
        <v>8216</v>
      </c>
      <c r="AK48" s="1117" t="s">
        <v>1102</v>
      </c>
      <c r="AL48" s="1117" t="s">
        <v>8191</v>
      </c>
      <c r="AM48" s="1119" t="s">
        <v>5003</v>
      </c>
      <c r="AN48" s="1119" t="s">
        <v>8217</v>
      </c>
      <c r="AO48" s="1119" t="s">
        <v>1471</v>
      </c>
      <c r="AP48" s="1119" t="s">
        <v>8218</v>
      </c>
      <c r="AQ48" s="1119" t="s">
        <v>2627</v>
      </c>
      <c r="AR48" s="1119" t="s">
        <v>7695</v>
      </c>
      <c r="AS48" s="1119" t="s">
        <v>3552</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4081</v>
      </c>
      <c r="J49" s="1075" t="s">
        <v>2621</v>
      </c>
      <c r="K49" s="1075" t="s">
        <v>8227</v>
      </c>
      <c r="L49" s="1075" t="s">
        <v>1156</v>
      </c>
      <c r="M49" s="1075" t="s">
        <v>492</v>
      </c>
      <c r="N49" s="1075" t="s">
        <v>8228</v>
      </c>
      <c r="O49" s="1075" t="s">
        <v>3878</v>
      </c>
      <c r="P49" s="1075" t="s">
        <v>7045</v>
      </c>
      <c r="Q49" s="1075" t="s">
        <v>8229</v>
      </c>
      <c r="R49" s="1075" t="s">
        <v>8230</v>
      </c>
      <c r="S49" s="1075" t="s">
        <v>7918</v>
      </c>
      <c r="T49" s="1075" t="s">
        <v>7993</v>
      </c>
      <c r="U49" s="1075" t="s">
        <v>8231</v>
      </c>
      <c r="V49" s="1075" t="s">
        <v>8232</v>
      </c>
      <c r="W49" s="1075" t="s">
        <v>8233</v>
      </c>
      <c r="X49" s="1075" t="s">
        <v>8234</v>
      </c>
      <c r="Y49" s="1075" t="s">
        <v>3868</v>
      </c>
      <c r="Z49" s="1075" t="s">
        <v>5490</v>
      </c>
      <c r="AA49" s="1075" t="s">
        <v>7479</v>
      </c>
      <c r="AB49" s="1075" t="s">
        <v>8235</v>
      </c>
      <c r="AC49" s="1075" t="s">
        <v>271</v>
      </c>
      <c r="AD49" s="1075" t="s">
        <v>5363</v>
      </c>
      <c r="AE49" s="1075" t="s">
        <v>3388</v>
      </c>
      <c r="AF49" s="1075" t="s">
        <v>7043</v>
      </c>
      <c r="AG49" s="1075" t="s">
        <v>8236</v>
      </c>
      <c r="AH49" s="1075" t="s">
        <v>4550</v>
      </c>
      <c r="AI49" s="1075" t="s">
        <v>8237</v>
      </c>
      <c r="AJ49" s="1075" t="s">
        <v>8238</v>
      </c>
      <c r="AK49" s="1075" t="s">
        <v>7988</v>
      </c>
      <c r="AL49" s="1075" t="s">
        <v>4197</v>
      </c>
      <c r="AM49" s="1075" t="s">
        <v>8239</v>
      </c>
      <c r="AN49" s="1075" t="s">
        <v>6863</v>
      </c>
      <c r="AO49" s="1075" t="s">
        <v>8240</v>
      </c>
      <c r="AP49" s="1075" t="s">
        <v>8241</v>
      </c>
      <c r="AQ49" s="1075" t="s">
        <v>2731</v>
      </c>
      <c r="AR49" s="1075" t="s">
        <v>8242</v>
      </c>
      <c r="AS49" s="1075" t="s">
        <v>3852</v>
      </c>
      <c r="AT49" s="1075" t="s">
        <v>8243</v>
      </c>
      <c r="AU49" s="1155" t="str">
        <f>HYPERLINK("https://splits.io/pc9","1:16:48")</f>
        <v>1:16:48</v>
      </c>
      <c r="AV49" s="1075" t="str">
        <f t="shared" si="2"/>
        <v>2:27</v>
      </c>
      <c r="AW49" s="1085" t="s">
        <v>8244</v>
      </c>
    </row>
    <row r="50" ht="15.75" customHeight="1">
      <c r="A50" s="1121" t="s">
        <v>4639</v>
      </c>
      <c r="B50" s="1066" t="s">
        <v>7008</v>
      </c>
      <c r="C50" s="1159" t="s">
        <v>8198</v>
      </c>
      <c r="D50" s="1101" t="s">
        <v>8245</v>
      </c>
      <c r="E50" s="1122" t="s">
        <v>6074</v>
      </c>
      <c r="F50" s="1122" t="s">
        <v>8246</v>
      </c>
      <c r="G50" s="1122" t="s">
        <v>4349</v>
      </c>
      <c r="H50" s="1110" t="s">
        <v>7800</v>
      </c>
      <c r="I50" s="1110" t="s">
        <v>3868</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4570</v>
      </c>
      <c r="AA50" s="1124" t="s">
        <v>7349</v>
      </c>
      <c r="AB50" s="1124" t="s">
        <v>5907</v>
      </c>
      <c r="AC50" s="1124" t="s">
        <v>8256</v>
      </c>
      <c r="AD50" s="1122" t="s">
        <v>8257</v>
      </c>
      <c r="AE50" s="1108" t="s">
        <v>4452</v>
      </c>
      <c r="AF50" s="1125" t="s">
        <v>8258</v>
      </c>
      <c r="AG50" s="1125" t="s">
        <v>8259</v>
      </c>
      <c r="AH50" s="1125" t="s">
        <v>2051</v>
      </c>
      <c r="AI50" s="1125" t="s">
        <v>3673</v>
      </c>
      <c r="AJ50" s="1125" t="s">
        <v>6701</v>
      </c>
      <c r="AK50" s="1125" t="s">
        <v>8260</v>
      </c>
      <c r="AL50" s="1125" t="s">
        <v>8217</v>
      </c>
      <c r="AM50" s="1118" t="s">
        <v>8261</v>
      </c>
      <c r="AN50" s="1118" t="s">
        <v>8262</v>
      </c>
      <c r="AO50" s="1118" t="s">
        <v>7178</v>
      </c>
      <c r="AP50" s="1118" t="s">
        <v>8194</v>
      </c>
      <c r="AQ50" s="1118" t="s">
        <v>8263</v>
      </c>
      <c r="AR50" s="1118" t="s">
        <v>3937</v>
      </c>
      <c r="AS50" s="1118" t="s">
        <v>2455</v>
      </c>
      <c r="AT50" s="1112" t="s">
        <v>8264</v>
      </c>
      <c r="AU50" s="1126" t="s">
        <v>8265</v>
      </c>
      <c r="AV50" s="1075" t="str">
        <f t="shared" si="2"/>
        <v>3:33</v>
      </c>
      <c r="AW50" s="1163"/>
    </row>
    <row r="51" ht="15.75" customHeight="1">
      <c r="A51" s="1077" t="s">
        <v>3255</v>
      </c>
      <c r="B51" s="1066" t="s">
        <v>7008</v>
      </c>
      <c r="C51" s="1075" t="s">
        <v>7169</v>
      </c>
      <c r="D51" s="1101" t="s">
        <v>8266</v>
      </c>
      <c r="E51" s="1075" t="s">
        <v>7151</v>
      </c>
      <c r="F51" s="1075" t="s">
        <v>8267</v>
      </c>
      <c r="G51" s="1075" t="s">
        <v>8268</v>
      </c>
      <c r="H51" s="1075" t="s">
        <v>8269</v>
      </c>
      <c r="I51" s="1075" t="s">
        <v>1491</v>
      </c>
      <c r="J51" s="1075" t="s">
        <v>686</v>
      </c>
      <c r="K51" s="1075" t="s">
        <v>5377</v>
      </c>
      <c r="L51" s="1075" t="s">
        <v>2783</v>
      </c>
      <c r="M51" s="1075" t="s">
        <v>8204</v>
      </c>
      <c r="N51" s="1075" t="s">
        <v>7208</v>
      </c>
      <c r="O51" s="1075" t="s">
        <v>8270</v>
      </c>
      <c r="P51" s="1075" t="s">
        <v>4186</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4550</v>
      </c>
      <c r="AI51" s="1075" t="s">
        <v>8280</v>
      </c>
      <c r="AJ51" s="1075" t="s">
        <v>8281</v>
      </c>
      <c r="AK51" s="1075" t="s">
        <v>8078</v>
      </c>
      <c r="AL51" s="1075" t="s">
        <v>4183</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2791</v>
      </c>
      <c r="K52" s="1112" t="s">
        <v>8290</v>
      </c>
      <c r="L52" s="1112" t="s">
        <v>1242</v>
      </c>
      <c r="M52" s="1112" t="s">
        <v>7857</v>
      </c>
      <c r="N52" s="1112" t="s">
        <v>8291</v>
      </c>
      <c r="O52" s="1112" t="s">
        <v>8292</v>
      </c>
      <c r="P52" s="1112" t="s">
        <v>3236</v>
      </c>
      <c r="Q52" s="1115" t="s">
        <v>500</v>
      </c>
      <c r="R52" s="1115" t="s">
        <v>8293</v>
      </c>
      <c r="S52" s="1115" t="s">
        <v>8294</v>
      </c>
      <c r="T52" s="1115" t="s">
        <v>8295</v>
      </c>
      <c r="U52" s="1115" t="s">
        <v>7872</v>
      </c>
      <c r="V52" s="1115" t="s">
        <v>372</v>
      </c>
      <c r="W52" s="1124" t="s">
        <v>8296</v>
      </c>
      <c r="X52" s="1124" t="s">
        <v>8297</v>
      </c>
      <c r="Y52" s="1124" t="s">
        <v>739</v>
      </c>
      <c r="Z52" s="1124" t="s">
        <v>7934</v>
      </c>
      <c r="AA52" s="1124" t="s">
        <v>1882</v>
      </c>
      <c r="AB52" s="1124" t="s">
        <v>8298</v>
      </c>
      <c r="AC52" s="1124" t="s">
        <v>8299</v>
      </c>
      <c r="AD52" s="1108" t="s">
        <v>8300</v>
      </c>
      <c r="AE52" s="1122" t="s">
        <v>3750</v>
      </c>
      <c r="AF52" s="1125" t="s">
        <v>7676</v>
      </c>
      <c r="AG52" s="1125" t="s">
        <v>3442</v>
      </c>
      <c r="AH52" s="1125" t="s">
        <v>7206</v>
      </c>
      <c r="AI52" s="1125" t="s">
        <v>5151</v>
      </c>
      <c r="AJ52" s="1125" t="s">
        <v>8301</v>
      </c>
      <c r="AK52" s="1125" t="s">
        <v>7130</v>
      </c>
      <c r="AL52" s="1125" t="s">
        <v>4210</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3774</v>
      </c>
      <c r="B53" s="1130" t="s">
        <v>7038</v>
      </c>
      <c r="C53" s="1075" t="s">
        <v>8309</v>
      </c>
      <c r="D53" s="1101" t="s">
        <v>8310</v>
      </c>
      <c r="E53" s="1075" t="s">
        <v>8311</v>
      </c>
      <c r="F53" s="1075" t="s">
        <v>7858</v>
      </c>
      <c r="G53" s="1075" t="s">
        <v>7690</v>
      </c>
      <c r="H53" s="1075" t="s">
        <v>8312</v>
      </c>
      <c r="I53" s="1075" t="s">
        <v>8313</v>
      </c>
      <c r="J53" s="1075" t="s">
        <v>7878</v>
      </c>
      <c r="K53" s="1075" t="s">
        <v>7178</v>
      </c>
      <c r="L53" s="1075" t="s">
        <v>3554</v>
      </c>
      <c r="M53" s="1075" t="s">
        <v>8314</v>
      </c>
      <c r="N53" s="1075" t="s">
        <v>5028</v>
      </c>
      <c r="O53" s="1075" t="s">
        <v>7900</v>
      </c>
      <c r="P53" s="1075" t="s">
        <v>367</v>
      </c>
      <c r="Q53" s="1075" t="s">
        <v>8315</v>
      </c>
      <c r="R53" s="1075" t="s">
        <v>8316</v>
      </c>
      <c r="S53" s="1075" t="s">
        <v>8162</v>
      </c>
      <c r="T53" s="1075" t="s">
        <v>1963</v>
      </c>
      <c r="U53" s="1075" t="s">
        <v>8317</v>
      </c>
      <c r="V53" s="1075" t="s">
        <v>8318</v>
      </c>
      <c r="W53" s="1075" t="s">
        <v>8233</v>
      </c>
      <c r="X53" s="1075" t="s">
        <v>8160</v>
      </c>
      <c r="Y53" s="1075" t="s">
        <v>1625</v>
      </c>
      <c r="Z53" s="1075" t="s">
        <v>375</v>
      </c>
      <c r="AA53" s="1075" t="s">
        <v>5224</v>
      </c>
      <c r="AB53" s="1075" t="s">
        <v>8319</v>
      </c>
      <c r="AC53" s="1075" t="s">
        <v>4695</v>
      </c>
      <c r="AD53" s="1075" t="s">
        <v>8320</v>
      </c>
      <c r="AE53" s="1075" t="s">
        <v>464</v>
      </c>
      <c r="AF53" s="1075" t="s">
        <v>8321</v>
      </c>
      <c r="AG53" s="1075" t="s">
        <v>8322</v>
      </c>
      <c r="AH53" s="1075" t="s">
        <v>2699</v>
      </c>
      <c r="AI53" s="1075" t="s">
        <v>8323</v>
      </c>
      <c r="AJ53" s="1075" t="s">
        <v>8324</v>
      </c>
      <c r="AK53" s="1075" t="s">
        <v>7883</v>
      </c>
      <c r="AL53" s="1075" t="s">
        <v>8325</v>
      </c>
      <c r="AM53" s="1075" t="s">
        <v>8326</v>
      </c>
      <c r="AN53" s="1075" t="s">
        <v>8327</v>
      </c>
      <c r="AO53" s="1075" t="s">
        <v>7943</v>
      </c>
      <c r="AP53" s="1075" t="s">
        <v>3820</v>
      </c>
      <c r="AQ53" s="1075" t="s">
        <v>8328</v>
      </c>
      <c r="AR53" s="1075" t="s">
        <v>8329</v>
      </c>
      <c r="AS53" s="1075" t="s">
        <v>5257</v>
      </c>
      <c r="AT53" s="1075" t="s">
        <v>8330</v>
      </c>
      <c r="AU53" s="1075" t="s">
        <v>8331</v>
      </c>
      <c r="AV53" s="1075" t="str">
        <f t="shared" si="2"/>
        <v>2:37</v>
      </c>
      <c r="AW53" s="1136" t="s">
        <v>8332</v>
      </c>
    </row>
    <row r="54" ht="15.75" customHeight="1">
      <c r="A54" s="1127" t="s">
        <v>3999</v>
      </c>
      <c r="B54" s="1170" t="s">
        <v>7038</v>
      </c>
      <c r="C54" s="1067" t="s">
        <v>8333</v>
      </c>
      <c r="D54" s="1157" t="s">
        <v>8334</v>
      </c>
      <c r="E54" s="1108" t="s">
        <v>8335</v>
      </c>
      <c r="F54" s="1108" t="s">
        <v>969</v>
      </c>
      <c r="G54" s="1108" t="s">
        <v>8336</v>
      </c>
      <c r="H54" s="1109" t="s">
        <v>8337</v>
      </c>
      <c r="I54" s="1109" t="s">
        <v>8338</v>
      </c>
      <c r="J54" s="1111" t="s">
        <v>1937</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4244</v>
      </c>
      <c r="Z54" s="1116" t="s">
        <v>1099</v>
      </c>
      <c r="AA54" s="1116" t="s">
        <v>8347</v>
      </c>
      <c r="AB54" s="1158" t="s">
        <v>8348</v>
      </c>
      <c r="AC54" s="1116" t="s">
        <v>7308</v>
      </c>
      <c r="AD54" s="1108" t="s">
        <v>8349</v>
      </c>
      <c r="AE54" s="1108" t="s">
        <v>2838</v>
      </c>
      <c r="AF54" s="1117" t="s">
        <v>8350</v>
      </c>
      <c r="AG54" s="1117" t="s">
        <v>409</v>
      </c>
      <c r="AH54" s="1117" t="s">
        <v>8351</v>
      </c>
      <c r="AI54" s="1117" t="s">
        <v>4574</v>
      </c>
      <c r="AJ54" s="1117" t="s">
        <v>8352</v>
      </c>
      <c r="AK54" s="1117" t="s">
        <v>8353</v>
      </c>
      <c r="AL54" s="1117" t="s">
        <v>1752</v>
      </c>
      <c r="AM54" s="1119" t="s">
        <v>8354</v>
      </c>
      <c r="AN54" s="1119" t="s">
        <v>8355</v>
      </c>
      <c r="AO54" s="1119" t="s">
        <v>1935</v>
      </c>
      <c r="AP54" s="1119" t="s">
        <v>2707</v>
      </c>
      <c r="AQ54" s="1119" t="s">
        <v>637</v>
      </c>
      <c r="AR54" s="1119" t="s">
        <v>8116</v>
      </c>
      <c r="AS54" s="1119" t="s">
        <v>3248</v>
      </c>
      <c r="AT54" s="1111" t="s">
        <v>8356</v>
      </c>
      <c r="AU54" s="1104" t="s">
        <v>8357</v>
      </c>
      <c r="AV54" s="1075" t="str">
        <f t="shared" si="2"/>
        <v>4:14</v>
      </c>
      <c r="AW54" s="1139" t="s">
        <v>8358</v>
      </c>
    </row>
    <row r="55">
      <c r="A55" s="1137" t="s">
        <v>2399</v>
      </c>
      <c r="B55" s="1138" t="s">
        <v>7008</v>
      </c>
      <c r="C55" s="1067" t="s">
        <v>8359</v>
      </c>
      <c r="D55" s="1192" t="s">
        <v>8360</v>
      </c>
      <c r="E55" s="1108" t="s">
        <v>5271</v>
      </c>
      <c r="F55" s="1108" t="s">
        <v>8361</v>
      </c>
      <c r="G55" s="1108" t="s">
        <v>8362</v>
      </c>
      <c r="H55" s="1108" t="s">
        <v>8363</v>
      </c>
      <c r="I55" s="1108" t="s">
        <v>3119</v>
      </c>
      <c r="J55" s="1111" t="s">
        <v>7287</v>
      </c>
      <c r="K55" s="1111" t="s">
        <v>8364</v>
      </c>
      <c r="L55" s="1111" t="s">
        <v>8365</v>
      </c>
      <c r="M55" s="1111" t="s">
        <v>7669</v>
      </c>
      <c r="N55" s="1111" t="s">
        <v>1586</v>
      </c>
      <c r="O55" s="1111" t="s">
        <v>8366</v>
      </c>
      <c r="P55" s="1111" t="s">
        <v>3789</v>
      </c>
      <c r="Q55" s="1113" t="s">
        <v>8367</v>
      </c>
      <c r="R55" s="1113" t="s">
        <v>2499</v>
      </c>
      <c r="S55" s="1113" t="s">
        <v>8368</v>
      </c>
      <c r="T55" s="1113" t="s">
        <v>1963</v>
      </c>
      <c r="U55" s="1113" t="s">
        <v>8106</v>
      </c>
      <c r="V55" s="1113" t="s">
        <v>5249</v>
      </c>
      <c r="W55" s="1116" t="s">
        <v>5454</v>
      </c>
      <c r="X55" s="1116" t="s">
        <v>8369</v>
      </c>
      <c r="Y55" s="1116" t="s">
        <v>8370</v>
      </c>
      <c r="Z55" s="1116" t="s">
        <v>8371</v>
      </c>
      <c r="AA55" s="1074" t="s">
        <v>8129</v>
      </c>
      <c r="AB55" s="1116" t="s">
        <v>4814</v>
      </c>
      <c r="AC55" s="1116" t="s">
        <v>3403</v>
      </c>
      <c r="AD55" s="1108" t="s">
        <v>8372</v>
      </c>
      <c r="AE55" s="1108" t="s">
        <v>8373</v>
      </c>
      <c r="AF55" s="1117" t="s">
        <v>8374</v>
      </c>
      <c r="AG55" s="1117" t="s">
        <v>8088</v>
      </c>
      <c r="AH55" s="1117" t="s">
        <v>7966</v>
      </c>
      <c r="AI55" s="1117" t="s">
        <v>305</v>
      </c>
      <c r="AJ55" s="1117" t="s">
        <v>8375</v>
      </c>
      <c r="AK55" s="1117" t="s">
        <v>8376</v>
      </c>
      <c r="AL55" s="1117" t="s">
        <v>8377</v>
      </c>
      <c r="AM55" s="1119" t="s">
        <v>2377</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3617</v>
      </c>
      <c r="W56" s="1072" t="s">
        <v>8397</v>
      </c>
      <c r="X56" s="1072" t="s">
        <v>8398</v>
      </c>
      <c r="Y56" s="1072">
        <v>49.54</v>
      </c>
      <c r="Z56" s="1198" t="s">
        <v>7093</v>
      </c>
      <c r="AA56" s="1198" t="s">
        <v>763</v>
      </c>
      <c r="AB56" s="1073" t="s">
        <v>3315</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3298</v>
      </c>
      <c r="AP56" s="1072" t="s">
        <v>8402</v>
      </c>
      <c r="AQ56" s="1198" t="s">
        <v>7103</v>
      </c>
      <c r="AR56" s="1072" t="s">
        <v>5024</v>
      </c>
      <c r="AS56" s="1072">
        <v>47.67</v>
      </c>
      <c r="AT56" s="1111" t="s">
        <v>8403</v>
      </c>
      <c r="AU56" s="1104" t="s">
        <v>8404</v>
      </c>
      <c r="AV56" s="1104" t="s">
        <v>6662</v>
      </c>
      <c r="AW56" s="1172" t="s">
        <v>8405</v>
      </c>
    </row>
    <row r="57" ht="15.75" customHeight="1">
      <c r="A57" s="1077" t="s">
        <v>2186</v>
      </c>
      <c r="B57" s="1130" t="s">
        <v>7038</v>
      </c>
      <c r="C57" s="1075" t="s">
        <v>7301</v>
      </c>
      <c r="D57" s="1101" t="s">
        <v>8406</v>
      </c>
      <c r="E57" s="1075" t="s">
        <v>4044</v>
      </c>
      <c r="F57" s="1075" t="s">
        <v>8407</v>
      </c>
      <c r="G57" s="1075" t="s">
        <v>8408</v>
      </c>
      <c r="H57" s="1075" t="s">
        <v>8409</v>
      </c>
      <c r="I57" s="1075" t="s">
        <v>886</v>
      </c>
      <c r="J57" s="1075" t="s">
        <v>1728</v>
      </c>
      <c r="K57" s="1075" t="s">
        <v>597</v>
      </c>
      <c r="L57" s="1075" t="s">
        <v>2197</v>
      </c>
      <c r="M57" s="1075" t="s">
        <v>7721</v>
      </c>
      <c r="N57" s="1075" t="s">
        <v>4078</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4695</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3926</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2113</v>
      </c>
      <c r="R58" s="1115" t="s">
        <v>201</v>
      </c>
      <c r="S58" s="1115" t="s">
        <v>4007</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2686</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3382</v>
      </c>
      <c r="K59" s="1095" t="s">
        <v>8462</v>
      </c>
      <c r="L59" s="1095" t="s">
        <v>1910</v>
      </c>
      <c r="M59" s="1095" t="s">
        <v>8463</v>
      </c>
      <c r="N59" s="1095" t="s">
        <v>7375</v>
      </c>
      <c r="O59" s="1095" t="s">
        <v>7268</v>
      </c>
      <c r="P59" s="1095" t="s">
        <v>552</v>
      </c>
      <c r="Q59" s="1095" t="s">
        <v>8464</v>
      </c>
      <c r="R59" s="1095" t="s">
        <v>4593</v>
      </c>
      <c r="S59" s="1095" t="s">
        <v>1178</v>
      </c>
      <c r="T59" s="1095" t="s">
        <v>7097</v>
      </c>
      <c r="U59" s="1095" t="s">
        <v>4965</v>
      </c>
      <c r="V59" s="1095" t="s">
        <v>8465</v>
      </c>
      <c r="W59" s="1095" t="s">
        <v>8466</v>
      </c>
      <c r="X59" s="1095" t="s">
        <v>8467</v>
      </c>
      <c r="Y59" s="1095" t="s">
        <v>8468</v>
      </c>
      <c r="Z59" s="1095" t="s">
        <v>1408</v>
      </c>
      <c r="AA59" s="1095" t="s">
        <v>4468</v>
      </c>
      <c r="AB59" s="1095" t="s">
        <v>473</v>
      </c>
      <c r="AC59" s="1095" t="s">
        <v>8469</v>
      </c>
      <c r="AD59" s="1095" t="s">
        <v>8470</v>
      </c>
      <c r="AE59" s="1095" t="s">
        <v>7295</v>
      </c>
      <c r="AF59" s="1095" t="s">
        <v>8471</v>
      </c>
      <c r="AG59" s="1095" t="s">
        <v>8472</v>
      </c>
      <c r="AH59" s="1095" t="s">
        <v>1910</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3236</v>
      </c>
      <c r="J60" s="1111" t="s">
        <v>3282</v>
      </c>
      <c r="K60" s="1111" t="s">
        <v>7527</v>
      </c>
      <c r="L60" s="1111"/>
      <c r="M60" s="1111" t="s">
        <v>8484</v>
      </c>
      <c r="N60" s="1111" t="s">
        <v>7819</v>
      </c>
      <c r="O60" s="1111" t="s">
        <v>7091</v>
      </c>
      <c r="P60" s="1111" t="s">
        <v>8373</v>
      </c>
      <c r="Q60" s="1113" t="s">
        <v>8485</v>
      </c>
      <c r="R60" s="1113" t="s">
        <v>7829</v>
      </c>
      <c r="S60" s="1113" t="s">
        <v>4814</v>
      </c>
      <c r="T60" s="1113" t="s">
        <v>8486</v>
      </c>
      <c r="U60" s="1113" t="s">
        <v>8487</v>
      </c>
      <c r="V60" s="1113" t="s">
        <v>7859</v>
      </c>
      <c r="W60" s="1116" t="s">
        <v>8488</v>
      </c>
      <c r="X60" s="1116" t="s">
        <v>5224</v>
      </c>
      <c r="Y60" s="1116" t="s">
        <v>4047</v>
      </c>
      <c r="Z60" s="1116" t="s">
        <v>7809</v>
      </c>
      <c r="AA60" s="1116" t="s">
        <v>5787</v>
      </c>
      <c r="AB60" s="1116" t="s">
        <v>8379</v>
      </c>
      <c r="AC60" s="1116" t="s">
        <v>2431</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3204</v>
      </c>
      <c r="J61" s="1112" t="s">
        <v>8508</v>
      </c>
      <c r="K61" s="1112" t="s">
        <v>8509</v>
      </c>
      <c r="L61" s="1112" t="s">
        <v>2197</v>
      </c>
      <c r="M61" s="1112" t="s">
        <v>7929</v>
      </c>
      <c r="N61" s="1112" t="s">
        <v>7679</v>
      </c>
      <c r="O61" s="1112" t="s">
        <v>8510</v>
      </c>
      <c r="P61" s="1112" t="s">
        <v>1611</v>
      </c>
      <c r="Q61" s="1115" t="s">
        <v>4004</v>
      </c>
      <c r="R61" s="1115" t="s">
        <v>4342</v>
      </c>
      <c r="S61" s="1115" t="s">
        <v>8511</v>
      </c>
      <c r="T61" s="1115" t="s">
        <v>5854</v>
      </c>
      <c r="U61" s="1115" t="s">
        <v>8512</v>
      </c>
      <c r="V61" s="1115" t="s">
        <v>5251</v>
      </c>
      <c r="W61" s="1124" t="s">
        <v>8513</v>
      </c>
      <c r="X61" s="1124" t="s">
        <v>8514</v>
      </c>
      <c r="Y61" s="1124" t="s">
        <v>205</v>
      </c>
      <c r="Z61" s="1124" t="s">
        <v>8515</v>
      </c>
      <c r="AA61" s="1124" t="s">
        <v>7839</v>
      </c>
      <c r="AB61" s="1124" t="s">
        <v>8516</v>
      </c>
      <c r="AC61" s="1124" t="s">
        <v>2487</v>
      </c>
      <c r="AD61" s="1122" t="s">
        <v>8517</v>
      </c>
      <c r="AE61" s="1122" t="s">
        <v>6023</v>
      </c>
      <c r="AF61" s="1125" t="s">
        <v>8518</v>
      </c>
      <c r="AG61" s="1125" t="s">
        <v>8449</v>
      </c>
      <c r="AH61" s="1125" t="s">
        <v>8519</v>
      </c>
      <c r="AI61" s="1125" t="s">
        <v>8520</v>
      </c>
      <c r="AJ61" s="1125" t="s">
        <v>8521</v>
      </c>
      <c r="AK61" s="1125" t="s">
        <v>691</v>
      </c>
      <c r="AL61" s="1125" t="s">
        <v>3675</v>
      </c>
      <c r="AM61" s="1118" t="s">
        <v>919</v>
      </c>
      <c r="AN61" s="1118" t="s">
        <v>8522</v>
      </c>
      <c r="AO61" s="1119" t="s">
        <v>2954</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2861</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3456</v>
      </c>
      <c r="W62" s="1074" t="s">
        <v>8536</v>
      </c>
      <c r="X62" s="1074" t="s">
        <v>5224</v>
      </c>
      <c r="Y62" s="1074" t="s">
        <v>139</v>
      </c>
      <c r="Z62" s="1074" t="s">
        <v>8537</v>
      </c>
      <c r="AA62" s="1116" t="s">
        <v>8538</v>
      </c>
      <c r="AB62" s="1074" t="s">
        <v>2673</v>
      </c>
      <c r="AC62" s="1074" t="s">
        <v>4081</v>
      </c>
      <c r="AD62" s="1074" t="s">
        <v>5726</v>
      </c>
      <c r="AE62" s="1074" t="s">
        <v>2505</v>
      </c>
      <c r="AF62" s="1074" t="s">
        <v>8539</v>
      </c>
      <c r="AG62" s="1175" t="s">
        <v>7096</v>
      </c>
      <c r="AH62" s="1074" t="s">
        <v>2500</v>
      </c>
      <c r="AI62" s="1074" t="s">
        <v>8040</v>
      </c>
      <c r="AJ62" s="1074" t="s">
        <v>8540</v>
      </c>
      <c r="AK62" s="1074" t="s">
        <v>7709</v>
      </c>
      <c r="AL62" s="1074" t="s">
        <v>8541</v>
      </c>
      <c r="AM62" s="1074" t="s">
        <v>6049</v>
      </c>
      <c r="AN62" s="1074" t="s">
        <v>2422</v>
      </c>
      <c r="AO62" s="1074" t="s">
        <v>1935</v>
      </c>
      <c r="AP62" s="1200" t="s">
        <v>7102</v>
      </c>
      <c r="AQ62" s="1074" t="s">
        <v>8542</v>
      </c>
      <c r="AR62" s="1074" t="s">
        <v>2434</v>
      </c>
      <c r="AS62" s="1074" t="s">
        <v>4514</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3441</v>
      </c>
      <c r="J63" s="1075" t="s">
        <v>7569</v>
      </c>
      <c r="K63" s="1075" t="s">
        <v>4007</v>
      </c>
      <c r="L63" s="1075" t="s">
        <v>2615</v>
      </c>
      <c r="M63" s="1075" t="s">
        <v>8230</v>
      </c>
      <c r="N63" s="1075" t="s">
        <v>4747</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3388</v>
      </c>
      <c r="AD63" s="1075" t="s">
        <v>8559</v>
      </c>
      <c r="AE63" s="1075" t="s">
        <v>552</v>
      </c>
      <c r="AF63" s="1075" t="s">
        <v>8560</v>
      </c>
      <c r="AG63" s="1075" t="s">
        <v>8561</v>
      </c>
      <c r="AH63" s="1075" t="s">
        <v>2051</v>
      </c>
      <c r="AI63" s="1075" t="s">
        <v>8562</v>
      </c>
      <c r="AJ63" s="1075" t="s">
        <v>8563</v>
      </c>
      <c r="AK63" s="1075" t="s">
        <v>3652</v>
      </c>
      <c r="AL63" s="1075" t="s">
        <v>2875</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3216</v>
      </c>
      <c r="L64" s="1112" t="s">
        <v>8580</v>
      </c>
      <c r="M64" s="1112" t="s">
        <v>8581</v>
      </c>
      <c r="N64" s="1112" t="s">
        <v>8538</v>
      </c>
      <c r="O64" s="1112" t="s">
        <v>8582</v>
      </c>
      <c r="P64" s="1112" t="s">
        <v>7897</v>
      </c>
      <c r="Q64" s="1115" t="s">
        <v>8583</v>
      </c>
      <c r="R64" s="1115" t="s">
        <v>8584</v>
      </c>
      <c r="S64" s="1115" t="s">
        <v>8585</v>
      </c>
      <c r="T64" s="1115" t="s">
        <v>8586</v>
      </c>
      <c r="U64" s="1115" t="s">
        <v>7844</v>
      </c>
      <c r="V64" s="1115" t="s">
        <v>2531</v>
      </c>
      <c r="W64" s="1124" t="s">
        <v>8536</v>
      </c>
      <c r="X64" s="1124" t="s">
        <v>7912</v>
      </c>
      <c r="Y64" s="1124" t="s">
        <v>594</v>
      </c>
      <c r="Z64" s="1124" t="s">
        <v>5912</v>
      </c>
      <c r="AA64" s="1124" t="s">
        <v>4863</v>
      </c>
      <c r="AB64" s="1124" t="s">
        <v>7199</v>
      </c>
      <c r="AC64" s="1124" t="s">
        <v>726</v>
      </c>
      <c r="AD64" s="1122" t="s">
        <v>8587</v>
      </c>
      <c r="AE64" s="1122" t="s">
        <v>8255</v>
      </c>
      <c r="AF64" s="1125" t="s">
        <v>8588</v>
      </c>
      <c r="AG64" s="1125" t="s">
        <v>2388</v>
      </c>
      <c r="AH64" s="1125" t="s">
        <v>5030</v>
      </c>
      <c r="AI64" s="1125" t="s">
        <v>8589</v>
      </c>
      <c r="AJ64" s="1125" t="s">
        <v>8590</v>
      </c>
      <c r="AK64" s="1125" t="s">
        <v>7693</v>
      </c>
      <c r="AL64" s="1125" t="s">
        <v>3408</v>
      </c>
      <c r="AM64" s="1118" t="s">
        <v>8591</v>
      </c>
      <c r="AN64" s="1118" t="s">
        <v>8325</v>
      </c>
      <c r="AO64" s="1118" t="s">
        <v>2054</v>
      </c>
      <c r="AP64" s="1118" t="s">
        <v>8592</v>
      </c>
      <c r="AQ64" s="1118" t="s">
        <v>1001</v>
      </c>
      <c r="AR64" s="1118" t="s">
        <v>7092</v>
      </c>
      <c r="AS64" s="1118" t="s">
        <v>3981</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4576</v>
      </c>
      <c r="K65" s="1111" t="s">
        <v>8600</v>
      </c>
      <c r="L65" s="1111" t="s">
        <v>3904</v>
      </c>
      <c r="M65" s="1111" t="s">
        <v>8601</v>
      </c>
      <c r="N65" s="1202" t="s">
        <v>8602</v>
      </c>
      <c r="O65" s="1111" t="s">
        <v>3154</v>
      </c>
      <c r="P65" s="1111" t="s">
        <v>894</v>
      </c>
      <c r="Q65" s="1113" t="s">
        <v>8603</v>
      </c>
      <c r="R65" s="1113" t="s">
        <v>1247</v>
      </c>
      <c r="S65" s="1113" t="s">
        <v>8604</v>
      </c>
      <c r="T65" s="1113" t="s">
        <v>8605</v>
      </c>
      <c r="U65" s="1113" t="s">
        <v>640</v>
      </c>
      <c r="V65" s="1113" t="s">
        <v>8606</v>
      </c>
      <c r="W65" s="1116" t="s">
        <v>8607</v>
      </c>
      <c r="X65" s="1116" t="s">
        <v>8608</v>
      </c>
      <c r="Y65" s="1116" t="s">
        <v>2999</v>
      </c>
      <c r="Z65" s="1116" t="s">
        <v>8609</v>
      </c>
      <c r="AA65" s="1116" t="s">
        <v>4839</v>
      </c>
      <c r="AB65" s="1116" t="s">
        <v>7199</v>
      </c>
      <c r="AC65" s="1116" t="s">
        <v>367</v>
      </c>
      <c r="AD65" s="1108" t="s">
        <v>8610</v>
      </c>
      <c r="AE65" s="1108" t="s">
        <v>4186</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3792</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2299</v>
      </c>
      <c r="N66" s="1075" t="s">
        <v>8627</v>
      </c>
      <c r="O66" s="1075" t="s">
        <v>8628</v>
      </c>
      <c r="P66" s="1075" t="s">
        <v>645</v>
      </c>
      <c r="Q66" s="1075" t="s">
        <v>8629</v>
      </c>
      <c r="R66" s="1075" t="s">
        <v>845</v>
      </c>
      <c r="S66" s="1075" t="s">
        <v>4997</v>
      </c>
      <c r="T66" s="1075" t="s">
        <v>5854</v>
      </c>
      <c r="U66" s="1075" t="s">
        <v>4968</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3336</v>
      </c>
      <c r="AM66" s="1075" t="s">
        <v>8014</v>
      </c>
      <c r="AN66" s="1075" t="s">
        <v>3408</v>
      </c>
      <c r="AO66" s="1075" t="s">
        <v>3216</v>
      </c>
      <c r="AP66" s="1075" t="s">
        <v>4131</v>
      </c>
      <c r="AQ66" s="1075" t="s">
        <v>8639</v>
      </c>
      <c r="AR66" s="1075" t="s">
        <v>8640</v>
      </c>
      <c r="AS66" s="1075" t="s">
        <v>7751</v>
      </c>
      <c r="AT66" s="1075" t="s">
        <v>8027</v>
      </c>
      <c r="AU66" s="1075" t="s">
        <v>8641</v>
      </c>
      <c r="AV66" s="1075" t="str">
        <f t="shared" si="4"/>
        <v>3:10</v>
      </c>
      <c r="AW66" s="1136" t="s">
        <v>8642</v>
      </c>
    </row>
    <row r="67" ht="15.75" customHeight="1">
      <c r="A67" s="1121" t="s">
        <v>4117</v>
      </c>
      <c r="B67" s="1180" t="s">
        <v>7073</v>
      </c>
      <c r="C67" s="1067" t="s">
        <v>8643</v>
      </c>
      <c r="D67" s="1107" t="s">
        <v>8644</v>
      </c>
      <c r="E67" s="1122" t="s">
        <v>7592</v>
      </c>
      <c r="F67" s="1108" t="s">
        <v>8645</v>
      </c>
      <c r="G67" s="1122" t="s">
        <v>8646</v>
      </c>
      <c r="H67" s="1110" t="s">
        <v>8647</v>
      </c>
      <c r="I67" s="1110" t="s">
        <v>220</v>
      </c>
      <c r="J67" s="1112" t="s">
        <v>7322</v>
      </c>
      <c r="K67" s="1112" t="s">
        <v>3050</v>
      </c>
      <c r="L67" s="1112" t="s">
        <v>8648</v>
      </c>
      <c r="M67" s="1111" t="s">
        <v>7596</v>
      </c>
      <c r="N67" s="1111" t="s">
        <v>3890</v>
      </c>
      <c r="O67" s="1111" t="s">
        <v>8488</v>
      </c>
      <c r="P67" s="1112" t="s">
        <v>7308</v>
      </c>
      <c r="Q67" s="1113" t="s">
        <v>4594</v>
      </c>
      <c r="R67" s="1115" t="s">
        <v>8649</v>
      </c>
      <c r="S67" s="1113" t="s">
        <v>8650</v>
      </c>
      <c r="T67" s="1115" t="s">
        <v>3193</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4691</v>
      </c>
      <c r="AJ67" s="1117" t="s">
        <v>8658</v>
      </c>
      <c r="AK67" s="1117" t="s">
        <v>7434</v>
      </c>
      <c r="AL67" s="1117" t="s">
        <v>4210</v>
      </c>
      <c r="AM67" s="1119" t="s">
        <v>4542</v>
      </c>
      <c r="AN67" s="1119" t="s">
        <v>2672</v>
      </c>
      <c r="AO67" s="1119" t="s">
        <v>7791</v>
      </c>
      <c r="AP67" s="1118" t="s">
        <v>3213</v>
      </c>
      <c r="AQ67" s="1119" t="s">
        <v>8020</v>
      </c>
      <c r="AR67" s="1119" t="s">
        <v>8659</v>
      </c>
      <c r="AS67" s="1119" t="s">
        <v>8660</v>
      </c>
      <c r="AT67" s="1112" t="s">
        <v>8661</v>
      </c>
      <c r="AU67" s="1104" t="s">
        <v>8662</v>
      </c>
      <c r="AV67" s="1075" t="str">
        <f t="shared" si="4"/>
        <v>3:51</v>
      </c>
      <c r="AW67" s="1139" t="s">
        <v>5849</v>
      </c>
    </row>
    <row r="68">
      <c r="A68" s="1127" t="s">
        <v>4191</v>
      </c>
      <c r="B68" s="1170" t="s">
        <v>7038</v>
      </c>
      <c r="C68" s="1206" t="s">
        <v>8663</v>
      </c>
      <c r="D68" s="1157" t="s">
        <v>8664</v>
      </c>
      <c r="E68" s="1074" t="s">
        <v>8665</v>
      </c>
      <c r="F68" s="1074" t="s">
        <v>8666</v>
      </c>
      <c r="G68" s="1074" t="s">
        <v>8667</v>
      </c>
      <c r="H68" s="1074" t="s">
        <v>8668</v>
      </c>
      <c r="I68" s="1074" t="s">
        <v>8669</v>
      </c>
      <c r="J68" s="1074" t="s">
        <v>2135</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2096</v>
      </c>
      <c r="AK68" s="1074" t="s">
        <v>8681</v>
      </c>
      <c r="AL68" s="1074" t="s">
        <v>4925</v>
      </c>
      <c r="AM68" s="1074" t="s">
        <v>2388</v>
      </c>
      <c r="AN68" s="1074" t="s">
        <v>8682</v>
      </c>
      <c r="AO68" s="1074" t="s">
        <v>2773</v>
      </c>
      <c r="AP68" s="1074" t="s">
        <v>8683</v>
      </c>
      <c r="AQ68" s="1074" t="s">
        <v>5600</v>
      </c>
      <c r="AR68" s="1074" t="s">
        <v>8390</v>
      </c>
      <c r="AS68" s="1074" t="s">
        <v>7733</v>
      </c>
      <c r="AT68" s="1074" t="s">
        <v>8684</v>
      </c>
      <c r="AU68" s="1074" t="s">
        <v>8685</v>
      </c>
      <c r="AV68" s="1075" t="str">
        <f t="shared" si="4"/>
        <v>3:48</v>
      </c>
      <c r="AW68" s="1136"/>
    </row>
    <row r="69" ht="15.75" customHeight="1">
      <c r="A69" s="1137" t="s">
        <v>3510</v>
      </c>
      <c r="B69" s="1138" t="s">
        <v>7008</v>
      </c>
      <c r="C69" s="1067" t="s">
        <v>8663</v>
      </c>
      <c r="D69" s="1192" t="s">
        <v>8686</v>
      </c>
      <c r="E69" s="1108" t="s">
        <v>3665</v>
      </c>
      <c r="F69" s="1108" t="s">
        <v>7806</v>
      </c>
      <c r="G69" s="1108" t="s">
        <v>8687</v>
      </c>
      <c r="H69" s="1095" t="s">
        <v>7952</v>
      </c>
      <c r="I69" s="1109" t="s">
        <v>1491</v>
      </c>
      <c r="J69" s="1111" t="s">
        <v>7572</v>
      </c>
      <c r="K69" s="1111" t="s">
        <v>4525</v>
      </c>
      <c r="L69" s="1111" t="s">
        <v>8688</v>
      </c>
      <c r="M69" s="1111" t="s">
        <v>8689</v>
      </c>
      <c r="N69" s="1111" t="s">
        <v>1421</v>
      </c>
      <c r="O69" s="1111" t="s">
        <v>5750</v>
      </c>
      <c r="P69" s="1111" t="s">
        <v>8690</v>
      </c>
      <c r="Q69" s="1113" t="s">
        <v>8691</v>
      </c>
      <c r="R69" s="1113" t="s">
        <v>4593</v>
      </c>
      <c r="S69" s="1113" t="s">
        <v>3282</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3998</v>
      </c>
      <c r="AH69" s="1117" t="s">
        <v>8698</v>
      </c>
      <c r="AI69" s="1117" t="s">
        <v>8699</v>
      </c>
      <c r="AJ69" s="1117" t="s">
        <v>8700</v>
      </c>
      <c r="AK69" s="1117" t="s">
        <v>8701</v>
      </c>
      <c r="AL69" s="1117" t="s">
        <v>4183</v>
      </c>
      <c r="AM69" s="1119" t="s">
        <v>8702</v>
      </c>
      <c r="AN69" s="1119" t="s">
        <v>3805</v>
      </c>
      <c r="AO69" s="1119" t="s">
        <v>7399</v>
      </c>
      <c r="AP69" s="1119" t="s">
        <v>8703</v>
      </c>
      <c r="AQ69" s="1119" t="s">
        <v>3358</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3094</v>
      </c>
      <c r="N70" s="1075" t="s">
        <v>3953</v>
      </c>
      <c r="O70" s="1075" t="s">
        <v>8715</v>
      </c>
      <c r="P70" s="1075" t="s">
        <v>7723</v>
      </c>
      <c r="Q70" s="1075" t="s">
        <v>3259</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2422</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3090</v>
      </c>
      <c r="B71" s="1138" t="s">
        <v>7008</v>
      </c>
      <c r="C71" s="1074" t="s">
        <v>8733</v>
      </c>
      <c r="D71" s="1157" t="s">
        <v>8734</v>
      </c>
      <c r="E71" s="1074" t="s">
        <v>8735</v>
      </c>
      <c r="F71" s="1074" t="s">
        <v>8736</v>
      </c>
      <c r="G71" s="1074" t="s">
        <v>8737</v>
      </c>
      <c r="H71" s="1074" t="s">
        <v>8738</v>
      </c>
      <c r="I71" s="1074" t="s">
        <v>560</v>
      </c>
      <c r="J71" s="1074" t="s">
        <v>6719</v>
      </c>
      <c r="K71" s="1074" t="s">
        <v>4007</v>
      </c>
      <c r="L71" s="1074" t="s">
        <v>8739</v>
      </c>
      <c r="M71" s="1074" t="s">
        <v>4841</v>
      </c>
      <c r="N71" s="1074" t="s">
        <v>7938</v>
      </c>
      <c r="O71" s="1074" t="s">
        <v>8740</v>
      </c>
      <c r="P71" s="1074" t="s">
        <v>552</v>
      </c>
      <c r="Q71" s="1074" t="s">
        <v>8741</v>
      </c>
      <c r="R71" s="1074" t="s">
        <v>8742</v>
      </c>
      <c r="S71" s="1074" t="s">
        <v>4839</v>
      </c>
      <c r="T71" s="1074" t="s">
        <v>6887</v>
      </c>
      <c r="U71" s="1074" t="s">
        <v>8743</v>
      </c>
      <c r="V71" s="1074" t="s">
        <v>8744</v>
      </c>
      <c r="W71" s="1074" t="s">
        <v>8745</v>
      </c>
      <c r="X71" s="1074" t="s">
        <v>8746</v>
      </c>
      <c r="Y71" s="1074" t="s">
        <v>4692</v>
      </c>
      <c r="Z71" s="1074" t="s">
        <v>8747</v>
      </c>
      <c r="AA71" s="1095" t="s">
        <v>4839</v>
      </c>
      <c r="AB71" s="1074" t="s">
        <v>8557</v>
      </c>
      <c r="AC71" s="1074" t="s">
        <v>2525</v>
      </c>
      <c r="AD71" s="1074" t="s">
        <v>5539</v>
      </c>
      <c r="AE71" s="1074" t="s">
        <v>3424</v>
      </c>
      <c r="AF71" s="1081" t="s">
        <v>8748</v>
      </c>
      <c r="AG71" s="1074" t="s">
        <v>8749</v>
      </c>
      <c r="AH71" s="1074" t="s">
        <v>3135</v>
      </c>
      <c r="AI71" s="1074" t="s">
        <v>8750</v>
      </c>
      <c r="AJ71" s="1074" t="s">
        <v>8751</v>
      </c>
      <c r="AK71" s="1074" t="s">
        <v>8752</v>
      </c>
      <c r="AL71" s="1074" t="s">
        <v>4279</v>
      </c>
      <c r="AM71" s="1074" t="s">
        <v>1949</v>
      </c>
      <c r="AN71" s="1074" t="s">
        <v>1485</v>
      </c>
      <c r="AO71" s="1074" t="s">
        <v>7264</v>
      </c>
      <c r="AP71" s="1074" t="s">
        <v>4823</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3382</v>
      </c>
      <c r="L72" s="1112" t="s">
        <v>3223</v>
      </c>
      <c r="M72" s="1112" t="s">
        <v>8765</v>
      </c>
      <c r="N72" s="1112" t="s">
        <v>8766</v>
      </c>
      <c r="O72" s="1112" t="s">
        <v>7058</v>
      </c>
      <c r="P72" s="1112" t="s">
        <v>367</v>
      </c>
      <c r="Q72" s="1115" t="s">
        <v>8767</v>
      </c>
      <c r="R72" s="1115" t="s">
        <v>4593</v>
      </c>
      <c r="S72" s="1115" t="s">
        <v>5220</v>
      </c>
      <c r="T72" s="1115" t="s">
        <v>7546</v>
      </c>
      <c r="U72" s="1115" t="s">
        <v>8768</v>
      </c>
      <c r="V72" s="1115" t="s">
        <v>8606</v>
      </c>
      <c r="W72" s="1124" t="s">
        <v>8769</v>
      </c>
      <c r="X72" s="1124" t="s">
        <v>4666</v>
      </c>
      <c r="Y72" s="1124" t="s">
        <v>1119</v>
      </c>
      <c r="Z72" s="1124" t="s">
        <v>5909</v>
      </c>
      <c r="AA72" s="1074" t="s">
        <v>8770</v>
      </c>
      <c r="AB72" s="1124" t="s">
        <v>1729</v>
      </c>
      <c r="AC72" s="1124" t="s">
        <v>8690</v>
      </c>
      <c r="AD72" s="1122" t="s">
        <v>2463</v>
      </c>
      <c r="AE72" s="1122" t="s">
        <v>7537</v>
      </c>
      <c r="AF72" s="1125" t="s">
        <v>8771</v>
      </c>
      <c r="AG72" s="1125" t="s">
        <v>1919</v>
      </c>
      <c r="AH72" s="1125" t="s">
        <v>3430</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4815</v>
      </c>
      <c r="J73" s="1095" t="s">
        <v>8788</v>
      </c>
      <c r="K73" s="1074" t="s">
        <v>7048</v>
      </c>
      <c r="L73" s="1074" t="s">
        <v>3051</v>
      </c>
      <c r="M73" s="1074" t="s">
        <v>1336</v>
      </c>
      <c r="N73" s="1074" t="s">
        <v>8789</v>
      </c>
      <c r="O73" s="1074" t="s">
        <v>8126</v>
      </c>
      <c r="P73" s="1074" t="s">
        <v>3204</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3236</v>
      </c>
      <c r="AF73" s="1074" t="s">
        <v>8797</v>
      </c>
      <c r="AG73" s="1074" t="s">
        <v>8798</v>
      </c>
      <c r="AH73" s="1074" t="s">
        <v>3223</v>
      </c>
      <c r="AI73" s="1074" t="s">
        <v>8799</v>
      </c>
      <c r="AJ73" s="1074" t="s">
        <v>8800</v>
      </c>
      <c r="AK73" s="1074" t="s">
        <v>2461</v>
      </c>
      <c r="AL73" s="1074" t="s">
        <v>2510</v>
      </c>
      <c r="AM73" s="1074" t="s">
        <v>2461</v>
      </c>
      <c r="AN73" s="1074" t="s">
        <v>2510</v>
      </c>
      <c r="AO73" s="1074" t="s">
        <v>5024</v>
      </c>
      <c r="AP73" s="1074" t="s">
        <v>8801</v>
      </c>
      <c r="AQ73" s="1074" t="s">
        <v>1995</v>
      </c>
      <c r="AR73" s="1074" t="s">
        <v>8565</v>
      </c>
      <c r="AS73" s="1074" t="s">
        <v>8802</v>
      </c>
      <c r="AT73" s="1074" t="s">
        <v>8803</v>
      </c>
      <c r="AU73" s="1074" t="s">
        <v>8804</v>
      </c>
      <c r="AV73" s="1075" t="str">
        <f t="shared" si="5"/>
        <v>5:58</v>
      </c>
      <c r="AW73" s="1168" t="s">
        <v>8805</v>
      </c>
    </row>
    <row r="74" ht="15.75" customHeight="1">
      <c r="A74" s="1137" t="s">
        <v>1974</v>
      </c>
      <c r="B74" s="1156" t="s">
        <v>7038</v>
      </c>
      <c r="C74" s="1067" t="s">
        <v>8806</v>
      </c>
      <c r="D74" s="1101" t="s">
        <v>8807</v>
      </c>
      <c r="E74" s="1108" t="s">
        <v>8808</v>
      </c>
      <c r="F74" s="1108" t="s">
        <v>8809</v>
      </c>
      <c r="G74" s="1108" t="s">
        <v>8810</v>
      </c>
      <c r="H74" s="1109" t="s">
        <v>8811</v>
      </c>
      <c r="I74" s="1109" t="s">
        <v>380</v>
      </c>
      <c r="J74" s="1111" t="s">
        <v>7377</v>
      </c>
      <c r="K74" s="1111" t="s">
        <v>1880</v>
      </c>
      <c r="L74" s="1111" t="s">
        <v>872</v>
      </c>
      <c r="M74" s="1111" t="s">
        <v>3435</v>
      </c>
      <c r="N74" s="1111" t="s">
        <v>2104</v>
      </c>
      <c r="O74" s="1111" t="s">
        <v>8812</v>
      </c>
      <c r="P74" s="1111" t="s">
        <v>1543</v>
      </c>
      <c r="Q74" s="1113" t="s">
        <v>8813</v>
      </c>
      <c r="R74" s="1113" t="s">
        <v>8293</v>
      </c>
      <c r="S74" s="1113" t="s">
        <v>3244</v>
      </c>
      <c r="T74" s="1113" t="s">
        <v>8814</v>
      </c>
      <c r="U74" s="1113" t="s">
        <v>8736</v>
      </c>
      <c r="V74" s="1113" t="s">
        <v>124</v>
      </c>
      <c r="W74" s="1116" t="s">
        <v>2134</v>
      </c>
      <c r="X74" s="1116" t="s">
        <v>8156</v>
      </c>
      <c r="Y74" s="1116" t="s">
        <v>8255</v>
      </c>
      <c r="Z74" s="1116" t="s">
        <v>8815</v>
      </c>
      <c r="AA74" s="1116" t="s">
        <v>7479</v>
      </c>
      <c r="AB74" s="1116" t="s">
        <v>5908</v>
      </c>
      <c r="AC74" s="1116" t="s">
        <v>7897</v>
      </c>
      <c r="AD74" s="1108" t="s">
        <v>8213</v>
      </c>
      <c r="AE74" s="1108" t="s">
        <v>7565</v>
      </c>
      <c r="AF74" s="1117" t="s">
        <v>4834</v>
      </c>
      <c r="AG74" s="1117" t="s">
        <v>8816</v>
      </c>
      <c r="AH74" s="1117" t="s">
        <v>8817</v>
      </c>
      <c r="AI74" s="1117" t="s">
        <v>8422</v>
      </c>
      <c r="AJ74" s="1117" t="s">
        <v>8818</v>
      </c>
      <c r="AK74" s="1117" t="s">
        <v>7218</v>
      </c>
      <c r="AL74" s="1117" t="s">
        <v>4925</v>
      </c>
      <c r="AM74" s="1119" t="s">
        <v>2388</v>
      </c>
      <c r="AN74" s="1119" t="s">
        <v>4183</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4895</v>
      </c>
      <c r="B75" s="1130" t="s">
        <v>7038</v>
      </c>
      <c r="C75" s="1075" t="s">
        <v>8825</v>
      </c>
      <c r="D75" s="1101" t="s">
        <v>8826</v>
      </c>
      <c r="E75" s="1075" t="s">
        <v>8002</v>
      </c>
      <c r="F75" s="1075" t="s">
        <v>8827</v>
      </c>
      <c r="G75" s="1075" t="s">
        <v>8399</v>
      </c>
      <c r="H75" s="1075" t="s">
        <v>8828</v>
      </c>
      <c r="I75" s="1075" t="s">
        <v>8829</v>
      </c>
      <c r="J75" s="1075" t="s">
        <v>8830</v>
      </c>
      <c r="K75" s="1075" t="s">
        <v>8413</v>
      </c>
      <c r="L75" s="1075" t="s">
        <v>4310</v>
      </c>
      <c r="M75" s="1075" t="s">
        <v>917</v>
      </c>
      <c r="N75" s="1075" t="s">
        <v>8831</v>
      </c>
      <c r="O75" s="1075" t="s">
        <v>8832</v>
      </c>
      <c r="P75" s="1075" t="s">
        <v>5110</v>
      </c>
      <c r="Q75" s="1075" t="s">
        <v>8833</v>
      </c>
      <c r="R75" s="1075" t="s">
        <v>1407</v>
      </c>
      <c r="S75" s="1075" t="s">
        <v>8834</v>
      </c>
      <c r="T75" s="1075" t="s">
        <v>2516</v>
      </c>
      <c r="U75" s="1075" t="s">
        <v>160</v>
      </c>
      <c r="V75" s="1075" t="s">
        <v>8835</v>
      </c>
      <c r="W75" s="1075" t="s">
        <v>8836</v>
      </c>
      <c r="X75" s="1075" t="s">
        <v>8837</v>
      </c>
      <c r="Y75" s="1075" t="s">
        <v>4698</v>
      </c>
      <c r="Z75" s="1075" t="s">
        <v>7199</v>
      </c>
      <c r="AA75" s="1124" t="s">
        <v>8838</v>
      </c>
      <c r="AB75" s="1075" t="s">
        <v>375</v>
      </c>
      <c r="AC75" s="1075" t="s">
        <v>8299</v>
      </c>
      <c r="AD75" s="1075" t="s">
        <v>8839</v>
      </c>
      <c r="AE75" s="1075" t="s">
        <v>158</v>
      </c>
      <c r="AF75" s="1075" t="s">
        <v>7757</v>
      </c>
      <c r="AG75" s="1075" t="s">
        <v>8840</v>
      </c>
      <c r="AH75" s="1075" t="s">
        <v>502</v>
      </c>
      <c r="AI75" s="1075" t="s">
        <v>4347</v>
      </c>
      <c r="AJ75" s="1075" t="s">
        <v>8841</v>
      </c>
      <c r="AK75" s="1075" t="s">
        <v>8842</v>
      </c>
      <c r="AL75" s="1075" t="s">
        <v>4847</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4576</v>
      </c>
      <c r="L76" s="1112" t="s">
        <v>793</v>
      </c>
      <c r="M76" s="1112" t="s">
        <v>6591</v>
      </c>
      <c r="N76" s="1112" t="s">
        <v>8858</v>
      </c>
      <c r="O76" s="1112" t="s">
        <v>8859</v>
      </c>
      <c r="P76" s="1112" t="s">
        <v>4081</v>
      </c>
      <c r="Q76" s="1115" t="s">
        <v>8860</v>
      </c>
      <c r="R76" s="1115" t="s">
        <v>7956</v>
      </c>
      <c r="S76" s="1115" t="s">
        <v>3833</v>
      </c>
      <c r="T76" s="1115" t="s">
        <v>5285</v>
      </c>
      <c r="U76" s="1115" t="s">
        <v>4378</v>
      </c>
      <c r="V76" s="1115" t="s">
        <v>8861</v>
      </c>
      <c r="W76" s="1124" t="s">
        <v>8862</v>
      </c>
      <c r="X76" s="1124" t="s">
        <v>8863</v>
      </c>
      <c r="Y76" s="1124" t="s">
        <v>443</v>
      </c>
      <c r="Z76" s="1124" t="s">
        <v>3503</v>
      </c>
      <c r="AA76" s="1116" t="s">
        <v>8864</v>
      </c>
      <c r="AB76" s="1124" t="s">
        <v>3743</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2266</v>
      </c>
      <c r="AN76" s="1118" t="s">
        <v>8870</v>
      </c>
      <c r="AO76" s="1118" t="s">
        <v>8871</v>
      </c>
      <c r="AP76" s="1118" t="s">
        <v>6846</v>
      </c>
      <c r="AQ76" s="1118" t="s">
        <v>8872</v>
      </c>
      <c r="AR76" s="1118" t="s">
        <v>7546</v>
      </c>
      <c r="AS76" s="1118" t="s">
        <v>3345</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3575</v>
      </c>
      <c r="L77" s="1095" t="s">
        <v>4317</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4815</v>
      </c>
      <c r="Z77" s="1095" t="s">
        <v>8890</v>
      </c>
      <c r="AA77" s="1074" t="s">
        <v>8891</v>
      </c>
      <c r="AB77" s="1095" t="s">
        <v>8892</v>
      </c>
      <c r="AC77" s="1095" t="s">
        <v>4592</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3050</v>
      </c>
      <c r="AS77" s="1095" t="s">
        <v>2043</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2987</v>
      </c>
      <c r="K78" s="1074" t="s">
        <v>8912</v>
      </c>
      <c r="L78" s="1074" t="s">
        <v>1485</v>
      </c>
      <c r="M78" s="1074" t="s">
        <v>2324</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2654</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3937</v>
      </c>
      <c r="AP78" s="1074" t="s">
        <v>8927</v>
      </c>
      <c r="AQ78" s="1074" t="s">
        <v>8928</v>
      </c>
      <c r="AR78" s="1074" t="s">
        <v>8929</v>
      </c>
      <c r="AS78" s="1074" t="s">
        <v>4938</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3070</v>
      </c>
      <c r="J79" s="1112" t="s">
        <v>8937</v>
      </c>
      <c r="K79" s="1112" t="s">
        <v>7088</v>
      </c>
      <c r="L79" s="1112" t="s">
        <v>3950</v>
      </c>
      <c r="M79" s="1112" t="s">
        <v>8938</v>
      </c>
      <c r="N79" s="1112" t="s">
        <v>8939</v>
      </c>
      <c r="O79" s="1112" t="s">
        <v>3622</v>
      </c>
      <c r="P79" s="1112" t="s">
        <v>726</v>
      </c>
      <c r="Q79" s="1113" t="s">
        <v>8940</v>
      </c>
      <c r="R79" s="1115" t="s">
        <v>8394</v>
      </c>
      <c r="S79" s="1115" t="s">
        <v>3683</v>
      </c>
      <c r="T79" s="1115" t="s">
        <v>8631</v>
      </c>
      <c r="U79" s="1115" t="s">
        <v>8941</v>
      </c>
      <c r="V79" s="1115" t="s">
        <v>5990</v>
      </c>
      <c r="W79" s="1124" t="s">
        <v>8942</v>
      </c>
      <c r="X79" s="1124" t="s">
        <v>2202</v>
      </c>
      <c r="Y79" s="1124" t="s">
        <v>2976</v>
      </c>
      <c r="Z79" s="1124" t="s">
        <v>7394</v>
      </c>
      <c r="AA79" s="1074" t="s">
        <v>8943</v>
      </c>
      <c r="AB79" s="1124" t="s">
        <v>8028</v>
      </c>
      <c r="AC79" s="1124" t="s">
        <v>810</v>
      </c>
      <c r="AD79" s="1122" t="s">
        <v>8944</v>
      </c>
      <c r="AE79" s="1122" t="s">
        <v>8945</v>
      </c>
      <c r="AF79" s="1117" t="s">
        <v>8946</v>
      </c>
      <c r="AG79" s="1125" t="s">
        <v>8947</v>
      </c>
      <c r="AH79" s="1125" t="s">
        <v>7343</v>
      </c>
      <c r="AI79" s="1125" t="s">
        <v>2540</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3853</v>
      </c>
      <c r="AU79" s="1126" t="s">
        <v>8952</v>
      </c>
      <c r="AV79" s="1075" t="str">
        <f t="shared" si="5"/>
        <v>3:27</v>
      </c>
      <c r="AW79" s="1139" t="s">
        <v>8953</v>
      </c>
    </row>
    <row r="80">
      <c r="A80" s="1127" t="s">
        <v>4240</v>
      </c>
      <c r="B80" s="1170" t="s">
        <v>7073</v>
      </c>
      <c r="C80" s="1074" t="s">
        <v>8954</v>
      </c>
      <c r="D80" s="1177" t="s">
        <v>8955</v>
      </c>
      <c r="E80" s="1074" t="s">
        <v>7694</v>
      </c>
      <c r="F80" s="1074" t="s">
        <v>7423</v>
      </c>
      <c r="G80" s="1074" t="s">
        <v>8956</v>
      </c>
      <c r="H80" s="1095" t="s">
        <v>7423</v>
      </c>
      <c r="I80" s="1074" t="s">
        <v>8957</v>
      </c>
      <c r="J80" s="1074" t="s">
        <v>8958</v>
      </c>
      <c r="K80" s="1074" t="s">
        <v>8425</v>
      </c>
      <c r="L80" s="1074" t="s">
        <v>3935</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3535</v>
      </c>
      <c r="Y80" s="1074" t="s">
        <v>1155</v>
      </c>
      <c r="Z80" s="1074" t="s">
        <v>8018</v>
      </c>
      <c r="AA80" s="1116" t="s">
        <v>8965</v>
      </c>
      <c r="AB80" s="1074" t="s">
        <v>7125</v>
      </c>
      <c r="AC80" s="1074" t="s">
        <v>4868</v>
      </c>
      <c r="AD80" s="1074" t="s">
        <v>8966</v>
      </c>
      <c r="AE80" s="1074" t="s">
        <v>4698</v>
      </c>
      <c r="AF80" s="1074" t="s">
        <v>8967</v>
      </c>
      <c r="AG80" s="1074" t="s">
        <v>8968</v>
      </c>
      <c r="AH80" s="1074" t="s">
        <v>8969</v>
      </c>
      <c r="AI80" s="1074" t="s">
        <v>8970</v>
      </c>
      <c r="AJ80" s="1074" t="s">
        <v>8971</v>
      </c>
      <c r="AK80" s="1074" t="s">
        <v>8428</v>
      </c>
      <c r="AL80" s="1074" t="s">
        <v>3459</v>
      </c>
      <c r="AM80" s="1074" t="s">
        <v>5650</v>
      </c>
      <c r="AN80" s="1074" t="s">
        <v>8972</v>
      </c>
      <c r="AO80" s="1074" t="s">
        <v>8973</v>
      </c>
      <c r="AP80" s="1074" t="s">
        <v>8974</v>
      </c>
      <c r="AQ80" s="1074" t="s">
        <v>2494</v>
      </c>
      <c r="AR80" s="1074" t="s">
        <v>2694</v>
      </c>
      <c r="AS80" s="1074" t="s">
        <v>771</v>
      </c>
      <c r="AT80" s="1074" t="s">
        <v>8975</v>
      </c>
      <c r="AU80" s="1074" t="s">
        <v>8976</v>
      </c>
      <c r="AV80" s="1074" t="s">
        <v>8977</v>
      </c>
      <c r="AW80" s="1136"/>
    </row>
    <row r="81">
      <c r="A81" s="1127" t="s">
        <v>3414</v>
      </c>
      <c r="B81" s="1173" t="s">
        <v>7073</v>
      </c>
      <c r="C81" s="1074" t="s">
        <v>8978</v>
      </c>
      <c r="D81" s="1095" t="s">
        <v>8979</v>
      </c>
      <c r="E81" s="1095" t="s">
        <v>8980</v>
      </c>
      <c r="F81" s="1095" t="s">
        <v>8981</v>
      </c>
      <c r="G81" s="1095" t="s">
        <v>8982</v>
      </c>
      <c r="H81" s="1095" t="s">
        <v>8983</v>
      </c>
      <c r="I81" s="1095" t="s">
        <v>1612</v>
      </c>
      <c r="J81" s="1095" t="s">
        <v>195</v>
      </c>
      <c r="K81" s="1095" t="s">
        <v>8650</v>
      </c>
      <c r="L81" s="1095" t="s">
        <v>4928</v>
      </c>
      <c r="M81" s="1095" t="s">
        <v>4288</v>
      </c>
      <c r="N81" s="1095" t="s">
        <v>8984</v>
      </c>
      <c r="O81" s="1095" t="s">
        <v>8985</v>
      </c>
      <c r="P81" s="1095" t="s">
        <v>7884</v>
      </c>
      <c r="Q81" s="1095" t="s">
        <v>8986</v>
      </c>
      <c r="R81" s="1095" t="s">
        <v>8987</v>
      </c>
      <c r="S81" s="1095" t="s">
        <v>603</v>
      </c>
      <c r="T81" s="1095" t="s">
        <v>3096</v>
      </c>
      <c r="U81" s="1095" t="s">
        <v>8988</v>
      </c>
      <c r="V81" s="1095" t="s">
        <v>8835</v>
      </c>
      <c r="W81" s="1095" t="s">
        <v>8989</v>
      </c>
      <c r="X81" s="1095" t="s">
        <v>8990</v>
      </c>
      <c r="Y81" s="1095" t="s">
        <v>1560</v>
      </c>
      <c r="Z81" s="1095" t="s">
        <v>7447</v>
      </c>
      <c r="AA81" s="1116" t="s">
        <v>2564</v>
      </c>
      <c r="AB81" s="1095" t="s">
        <v>8892</v>
      </c>
      <c r="AC81" s="1095" t="s">
        <v>5270</v>
      </c>
      <c r="AD81" s="1095" t="s">
        <v>7771</v>
      </c>
      <c r="AE81" s="1095" t="s">
        <v>2556</v>
      </c>
      <c r="AF81" s="1095" t="s">
        <v>8991</v>
      </c>
      <c r="AG81" s="1095" t="s">
        <v>8992</v>
      </c>
      <c r="AH81" s="1095" t="s">
        <v>8993</v>
      </c>
      <c r="AI81" s="1095" t="s">
        <v>8994</v>
      </c>
      <c r="AJ81" s="1095" t="s">
        <v>8995</v>
      </c>
      <c r="AK81" s="1095" t="s">
        <v>4839</v>
      </c>
      <c r="AL81" s="1095" t="s">
        <v>3856</v>
      </c>
      <c r="AM81" s="1095" t="s">
        <v>8996</v>
      </c>
      <c r="AN81" s="1095" t="s">
        <v>7741</v>
      </c>
      <c r="AO81" s="1095" t="s">
        <v>7027</v>
      </c>
      <c r="AP81" s="1095" t="s">
        <v>8997</v>
      </c>
      <c r="AQ81" s="1095" t="s">
        <v>8998</v>
      </c>
      <c r="AR81" s="1095" t="s">
        <v>8999</v>
      </c>
      <c r="AS81" s="1095" t="s">
        <v>4514</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3583</v>
      </c>
      <c r="H82" s="1075" t="s">
        <v>9006</v>
      </c>
      <c r="I82" s="1075" t="s">
        <v>8957</v>
      </c>
      <c r="J82" s="1075" t="s">
        <v>9007</v>
      </c>
      <c r="K82" s="1075" t="s">
        <v>9008</v>
      </c>
      <c r="L82" s="1075" t="s">
        <v>1207</v>
      </c>
      <c r="M82" s="1075" t="s">
        <v>3799</v>
      </c>
      <c r="N82" s="1075" t="s">
        <v>9009</v>
      </c>
      <c r="O82" s="1075" t="s">
        <v>9010</v>
      </c>
      <c r="P82" s="1075" t="s">
        <v>5833</v>
      </c>
      <c r="Q82" s="1075" t="s">
        <v>9011</v>
      </c>
      <c r="R82" s="1075" t="s">
        <v>4835</v>
      </c>
      <c r="S82" s="1075" t="s">
        <v>9012</v>
      </c>
      <c r="T82" s="1075" t="s">
        <v>8007</v>
      </c>
      <c r="U82" s="1075" t="s">
        <v>9013</v>
      </c>
      <c r="V82" s="1075" t="s">
        <v>9014</v>
      </c>
      <c r="W82" s="1075" t="s">
        <v>8989</v>
      </c>
      <c r="X82" s="1075" t="s">
        <v>9015</v>
      </c>
      <c r="Y82" s="1075" t="s">
        <v>1225</v>
      </c>
      <c r="Z82" s="1075" t="s">
        <v>2038</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4803</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4282</v>
      </c>
      <c r="B83" s="1138" t="s">
        <v>7073</v>
      </c>
      <c r="C83" s="1067" t="s">
        <v>9029</v>
      </c>
      <c r="D83" s="1157" t="s">
        <v>9030</v>
      </c>
      <c r="E83" s="1108" t="s">
        <v>4739</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4806</v>
      </c>
      <c r="Y83" s="1116" t="s">
        <v>2005</v>
      </c>
      <c r="Z83" s="1116" t="s">
        <v>2791</v>
      </c>
      <c r="AA83" s="1116" t="s">
        <v>871</v>
      </c>
      <c r="AB83" s="1116" t="s">
        <v>1755</v>
      </c>
      <c r="AC83" s="1116" t="s">
        <v>9044</v>
      </c>
      <c r="AD83" s="1108" t="s">
        <v>9045</v>
      </c>
      <c r="AE83" s="1108" t="s">
        <v>1119</v>
      </c>
      <c r="AF83" s="1117" t="s">
        <v>9046</v>
      </c>
      <c r="AG83" s="1117" t="s">
        <v>9047</v>
      </c>
      <c r="AH83" s="1117" t="s">
        <v>6561</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2013</v>
      </c>
      <c r="AT83" s="1111" t="s">
        <v>9054</v>
      </c>
      <c r="AU83" s="1104" t="s">
        <v>9055</v>
      </c>
      <c r="AV83" s="1075" t="str">
        <f t="shared" si="6"/>
        <v>3:30</v>
      </c>
      <c r="AW83" s="1139" t="s">
        <v>9056</v>
      </c>
    </row>
    <row r="84">
      <c r="A84" s="1127" t="s">
        <v>4611</v>
      </c>
      <c r="B84" s="1170" t="s">
        <v>7008</v>
      </c>
      <c r="C84" s="1074" t="s">
        <v>9057</v>
      </c>
      <c r="D84" s="1157" t="s">
        <v>9058</v>
      </c>
      <c r="E84" s="1074" t="s">
        <v>9059</v>
      </c>
      <c r="F84" s="1074" t="s">
        <v>9060</v>
      </c>
      <c r="G84" s="1074" t="s">
        <v>9061</v>
      </c>
      <c r="H84" s="1074" t="s">
        <v>4873</v>
      </c>
      <c r="I84" s="1074" t="s">
        <v>9062</v>
      </c>
      <c r="J84" s="1074" t="s">
        <v>9063</v>
      </c>
      <c r="K84" s="1074" t="s">
        <v>5266</v>
      </c>
      <c r="L84" s="1074" t="s">
        <v>6833</v>
      </c>
      <c r="M84" s="1074" t="s">
        <v>8632</v>
      </c>
      <c r="N84" s="1074" t="s">
        <v>9064</v>
      </c>
      <c r="O84" s="1074" t="s">
        <v>9065</v>
      </c>
      <c r="P84" s="1074" t="s">
        <v>584</v>
      </c>
      <c r="Q84" s="1074" t="s">
        <v>9066</v>
      </c>
      <c r="R84" s="1074" t="s">
        <v>9067</v>
      </c>
      <c r="S84" s="1074" t="s">
        <v>4224</v>
      </c>
      <c r="T84" s="1074" t="s">
        <v>9068</v>
      </c>
      <c r="U84" s="1074" t="s">
        <v>9069</v>
      </c>
      <c r="V84" s="1074" t="s">
        <v>5272</v>
      </c>
      <c r="W84" s="1074" t="s">
        <v>7589</v>
      </c>
      <c r="X84" s="1074" t="s">
        <v>9070</v>
      </c>
      <c r="Y84" s="1074" t="s">
        <v>1138</v>
      </c>
      <c r="Z84" s="1074" t="s">
        <v>9071</v>
      </c>
      <c r="AA84" s="1116" t="s">
        <v>9072</v>
      </c>
      <c r="AB84" s="1074" t="s">
        <v>7309</v>
      </c>
      <c r="AC84" s="1074" t="s">
        <v>3868</v>
      </c>
      <c r="AD84" s="1074" t="s">
        <v>9073</v>
      </c>
      <c r="AE84" s="1074" t="s">
        <v>9074</v>
      </c>
      <c r="AF84" s="1074" t="s">
        <v>9075</v>
      </c>
      <c r="AG84" s="1074" t="s">
        <v>9076</v>
      </c>
      <c r="AH84" s="1074" t="s">
        <v>4843</v>
      </c>
      <c r="AI84" s="1074" t="s">
        <v>9077</v>
      </c>
      <c r="AJ84" s="1074" t="s">
        <v>9078</v>
      </c>
      <c r="AK84" s="1074" t="s">
        <v>3793</v>
      </c>
      <c r="AL84" s="1074" t="s">
        <v>1004</v>
      </c>
      <c r="AM84" s="1074" t="s">
        <v>9079</v>
      </c>
      <c r="AN84" s="1074" t="s">
        <v>9080</v>
      </c>
      <c r="AO84" s="1074" t="s">
        <v>171</v>
      </c>
      <c r="AP84" s="1074" t="s">
        <v>9081</v>
      </c>
      <c r="AQ84" s="1074" t="s">
        <v>870</v>
      </c>
      <c r="AR84" s="1074" t="s">
        <v>3366</v>
      </c>
      <c r="AS84" s="1074" t="s">
        <v>1432</v>
      </c>
      <c r="AT84" s="1074" t="s">
        <v>9082</v>
      </c>
      <c r="AU84" s="1074" t="s">
        <v>9083</v>
      </c>
      <c r="AV84" s="1075" t="str">
        <f t="shared" si="6"/>
        <v>5:05</v>
      </c>
      <c r="AW84" s="1168" t="s">
        <v>9084</v>
      </c>
    </row>
    <row r="85">
      <c r="A85" s="1137" t="s">
        <v>4531</v>
      </c>
      <c r="B85" s="1138" t="s">
        <v>7008</v>
      </c>
      <c r="C85" s="1067" t="s">
        <v>9085</v>
      </c>
      <c r="D85" s="1192" t="s">
        <v>9086</v>
      </c>
      <c r="E85" s="1108" t="s">
        <v>9087</v>
      </c>
      <c r="F85" s="1108" t="s">
        <v>9088</v>
      </c>
      <c r="G85" s="1108" t="s">
        <v>9089</v>
      </c>
      <c r="H85" s="1208" t="s">
        <v>9090</v>
      </c>
      <c r="I85" s="1095" t="s">
        <v>1363</v>
      </c>
      <c r="J85" s="1111" t="s">
        <v>5381</v>
      </c>
      <c r="K85" s="1111" t="s">
        <v>9091</v>
      </c>
      <c r="L85" s="1111" t="s">
        <v>9092</v>
      </c>
      <c r="M85" s="1111" t="s">
        <v>9093</v>
      </c>
      <c r="N85" s="1111" t="s">
        <v>9094</v>
      </c>
      <c r="O85" s="1111" t="s">
        <v>9095</v>
      </c>
      <c r="P85" s="1111" t="s">
        <v>7405</v>
      </c>
      <c r="Q85" s="1113" t="s">
        <v>9096</v>
      </c>
      <c r="R85" s="1113" t="s">
        <v>5607</v>
      </c>
      <c r="S85" s="1209" t="s">
        <v>7381</v>
      </c>
      <c r="T85" s="1209" t="s">
        <v>5065</v>
      </c>
      <c r="U85" s="1113" t="s">
        <v>9097</v>
      </c>
      <c r="V85" s="1113" t="s">
        <v>9098</v>
      </c>
      <c r="W85" s="1116" t="s">
        <v>9099</v>
      </c>
      <c r="X85" s="1116" t="s">
        <v>9100</v>
      </c>
      <c r="Y85" s="1116" t="s">
        <v>4508</v>
      </c>
      <c r="Z85" s="1116" t="s">
        <v>9101</v>
      </c>
      <c r="AA85" s="1074" t="s">
        <v>9102</v>
      </c>
      <c r="AB85" s="1116" t="s">
        <v>9103</v>
      </c>
      <c r="AC85" s="1116" t="s">
        <v>8634</v>
      </c>
      <c r="AD85" s="1108" t="s">
        <v>5641</v>
      </c>
      <c r="AE85" s="1108" t="s">
        <v>1604</v>
      </c>
      <c r="AF85" s="1117" t="s">
        <v>9104</v>
      </c>
      <c r="AG85" s="1117" t="s">
        <v>9105</v>
      </c>
      <c r="AH85" s="1117" t="s">
        <v>9106</v>
      </c>
      <c r="AI85" s="1117" t="s">
        <v>9107</v>
      </c>
      <c r="AJ85" s="1117" t="s">
        <v>9108</v>
      </c>
      <c r="AK85" s="1117" t="s">
        <v>3937</v>
      </c>
      <c r="AL85" s="1117" t="s">
        <v>2083</v>
      </c>
      <c r="AM85" s="1119" t="s">
        <v>9109</v>
      </c>
      <c r="AN85" s="1119" t="s">
        <v>9110</v>
      </c>
      <c r="AO85" s="1119" t="s">
        <v>5429</v>
      </c>
      <c r="AP85" s="1119" t="s">
        <v>9111</v>
      </c>
      <c r="AQ85" s="1119" t="s">
        <v>9112</v>
      </c>
      <c r="AR85" s="1119" t="s">
        <v>9113</v>
      </c>
      <c r="AS85" s="1119" t="s">
        <v>3292</v>
      </c>
      <c r="AT85" s="1111" t="s">
        <v>2096</v>
      </c>
      <c r="AU85" s="1104" t="s">
        <v>9114</v>
      </c>
      <c r="AV85" s="1104" t="str">
        <f t="shared" si="6"/>
        <v>6:29</v>
      </c>
      <c r="AW85" s="1210" t="s">
        <v>9115</v>
      </c>
    </row>
    <row r="86">
      <c r="A86" s="1137" t="s">
        <v>4950</v>
      </c>
      <c r="B86" s="1138" t="s">
        <v>7008</v>
      </c>
      <c r="C86" s="1067" t="s">
        <v>9116</v>
      </c>
      <c r="D86" s="1095" t="s">
        <v>9117</v>
      </c>
      <c r="E86" s="1095" t="s">
        <v>5558</v>
      </c>
      <c r="F86" s="1108" t="s">
        <v>9118</v>
      </c>
      <c r="G86" s="1108" t="s">
        <v>9119</v>
      </c>
      <c r="H86" s="1109" t="s">
        <v>9120</v>
      </c>
      <c r="I86" s="1109" t="s">
        <v>3230</v>
      </c>
      <c r="J86" s="1095" t="s">
        <v>1193</v>
      </c>
      <c r="K86" s="1111" t="s">
        <v>8713</v>
      </c>
      <c r="L86" s="1111" t="s">
        <v>9121</v>
      </c>
      <c r="M86" s="1111" t="s">
        <v>9122</v>
      </c>
      <c r="N86" s="1095" t="s">
        <v>9123</v>
      </c>
      <c r="O86" s="1111" t="s">
        <v>7817</v>
      </c>
      <c r="P86" s="1095" t="s">
        <v>8578</v>
      </c>
      <c r="Q86" s="1113" t="s">
        <v>9124</v>
      </c>
      <c r="R86" s="1113" t="s">
        <v>2603</v>
      </c>
      <c r="S86" s="1095" t="s">
        <v>9125</v>
      </c>
      <c r="T86" s="1113" t="s">
        <v>801</v>
      </c>
      <c r="U86" s="1113" t="s">
        <v>9126</v>
      </c>
      <c r="V86" s="1113" t="s">
        <v>9127</v>
      </c>
      <c r="W86" s="1116" t="s">
        <v>9128</v>
      </c>
      <c r="X86" s="1116" t="s">
        <v>9129</v>
      </c>
      <c r="Y86" s="1116" t="s">
        <v>2690</v>
      </c>
      <c r="Z86" s="1116" t="s">
        <v>9130</v>
      </c>
      <c r="AA86" s="1095" t="s">
        <v>9131</v>
      </c>
      <c r="AB86" s="1116" t="s">
        <v>5220</v>
      </c>
      <c r="AC86" s="1116" t="s">
        <v>145</v>
      </c>
      <c r="AD86" s="1095" t="s">
        <v>3338</v>
      </c>
      <c r="AE86" s="1108" t="s">
        <v>2441</v>
      </c>
      <c r="AF86" s="1095" t="s">
        <v>9132</v>
      </c>
      <c r="AG86" s="1095" t="s">
        <v>7660</v>
      </c>
      <c r="AH86" s="1117" t="s">
        <v>4606</v>
      </c>
      <c r="AI86" s="1095" t="s">
        <v>9133</v>
      </c>
      <c r="AJ86" s="1117" t="s">
        <v>9134</v>
      </c>
      <c r="AK86" s="1117" t="s">
        <v>7494</v>
      </c>
      <c r="AL86" s="1117" t="s">
        <v>4317</v>
      </c>
      <c r="AM86" s="1095" t="s">
        <v>9135</v>
      </c>
      <c r="AN86" s="1119" t="s">
        <v>9136</v>
      </c>
      <c r="AO86" s="1119" t="s">
        <v>9137</v>
      </c>
      <c r="AP86" s="1119" t="s">
        <v>3043</v>
      </c>
      <c r="AQ86" s="1119" t="s">
        <v>9138</v>
      </c>
      <c r="AR86" s="1119" t="s">
        <v>4324</v>
      </c>
      <c r="AS86" s="1119" t="s">
        <v>3439</v>
      </c>
      <c r="AT86" s="1095" t="s">
        <v>9139</v>
      </c>
      <c r="AU86" s="1104" t="s">
        <v>9140</v>
      </c>
      <c r="AV86" s="1075" t="str">
        <f t="shared" si="6"/>
        <v>6:01</v>
      </c>
      <c r="AW86" s="1211" t="s">
        <v>9141</v>
      </c>
    </row>
    <row r="87">
      <c r="A87" s="1165" t="s">
        <v>9142</v>
      </c>
      <c r="B87" s="1130" t="s">
        <v>7038</v>
      </c>
      <c r="C87" s="1159" t="s">
        <v>9143</v>
      </c>
      <c r="D87" s="1108" t="s">
        <v>9144</v>
      </c>
      <c r="E87" s="1122" t="s">
        <v>9145</v>
      </c>
      <c r="F87" s="1108" t="s">
        <v>3352</v>
      </c>
      <c r="G87" s="1108" t="s">
        <v>9146</v>
      </c>
      <c r="H87" s="1110" t="s">
        <v>9147</v>
      </c>
      <c r="I87" s="1110" t="s">
        <v>1360</v>
      </c>
      <c r="J87" s="1112" t="s">
        <v>9148</v>
      </c>
      <c r="K87" s="1112" t="s">
        <v>4973</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8937</v>
      </c>
      <c r="AC87" s="1124" t="s">
        <v>3827</v>
      </c>
      <c r="AD87" s="1122" t="s">
        <v>4323</v>
      </c>
      <c r="AE87" s="1122" t="s">
        <v>817</v>
      </c>
      <c r="AF87" s="1125" t="s">
        <v>9164</v>
      </c>
      <c r="AG87" s="1125" t="s">
        <v>4944</v>
      </c>
      <c r="AH87" s="1125" t="s">
        <v>9165</v>
      </c>
      <c r="AI87" s="1125" t="s">
        <v>4150</v>
      </c>
      <c r="AJ87" s="1125" t="s">
        <v>9166</v>
      </c>
      <c r="AK87" s="1125" t="s">
        <v>9167</v>
      </c>
      <c r="AL87" s="1125" t="s">
        <v>3161</v>
      </c>
      <c r="AM87" s="1118" t="s">
        <v>4158</v>
      </c>
      <c r="AN87" s="1118" t="s">
        <v>9168</v>
      </c>
      <c r="AO87" s="1118" t="s">
        <v>8400</v>
      </c>
      <c r="AP87" s="1118" t="s">
        <v>9169</v>
      </c>
      <c r="AQ87" s="1118" t="s">
        <v>5515</v>
      </c>
      <c r="AR87" s="1118" t="s">
        <v>9170</v>
      </c>
      <c r="AS87" s="1118" t="s">
        <v>1202</v>
      </c>
      <c r="AT87" s="1112" t="s">
        <v>9171</v>
      </c>
      <c r="AU87" s="1126" t="s">
        <v>9172</v>
      </c>
      <c r="AV87" s="1074" t="str">
        <f t="shared" si="6"/>
        <v>2:11</v>
      </c>
      <c r="AW87" s="1154" t="s">
        <v>9173</v>
      </c>
    </row>
    <row r="88" ht="15.75" customHeight="1">
      <c r="A88" s="1127" t="s">
        <v>5123</v>
      </c>
      <c r="B88" s="1130" t="s">
        <v>7038</v>
      </c>
      <c r="C88" s="1074" t="s">
        <v>9174</v>
      </c>
      <c r="D88" s="1095" t="s">
        <v>9175</v>
      </c>
      <c r="E88" s="1095" t="s">
        <v>6905</v>
      </c>
      <c r="F88" s="1095" t="s">
        <v>9176</v>
      </c>
      <c r="G88" s="1095" t="s">
        <v>9177</v>
      </c>
      <c r="H88" s="1095" t="s">
        <v>9178</v>
      </c>
      <c r="I88" s="1095" t="s">
        <v>2815</v>
      </c>
      <c r="J88" s="1095" t="s">
        <v>9179</v>
      </c>
      <c r="K88" s="1095" t="s">
        <v>3123</v>
      </c>
      <c r="L88" s="1095" t="s">
        <v>9180</v>
      </c>
      <c r="M88" s="1095" t="s">
        <v>735</v>
      </c>
      <c r="N88" s="1095" t="s">
        <v>9181</v>
      </c>
      <c r="O88" s="1095" t="s">
        <v>9182</v>
      </c>
      <c r="P88" s="1095" t="s">
        <v>3001</v>
      </c>
      <c r="Q88" s="1095" t="s">
        <v>9183</v>
      </c>
      <c r="R88" s="1095" t="s">
        <v>9184</v>
      </c>
      <c r="S88" s="1095" t="s">
        <v>9185</v>
      </c>
      <c r="T88" s="1095" t="s">
        <v>9043</v>
      </c>
      <c r="U88" s="1095" t="s">
        <v>9186</v>
      </c>
      <c r="V88" s="1095" t="s">
        <v>5852</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7473</v>
      </c>
      <c r="AO88" s="1095" t="s">
        <v>9201</v>
      </c>
      <c r="AP88" s="1095" t="s">
        <v>9202</v>
      </c>
      <c r="AQ88" s="1095" t="s">
        <v>128</v>
      </c>
      <c r="AR88" s="1095" t="s">
        <v>9203</v>
      </c>
      <c r="AS88" s="1095" t="s">
        <v>3541</v>
      </c>
      <c r="AT88" s="1095" t="s">
        <v>9204</v>
      </c>
      <c r="AU88" s="1132" t="s">
        <v>9205</v>
      </c>
      <c r="AV88" s="1075" t="str">
        <f t="shared" si="6"/>
        <v>9:53</v>
      </c>
      <c r="AW88" s="1133" t="s">
        <v>9206</v>
      </c>
    </row>
    <row r="89">
      <c r="A89" s="1137" t="s">
        <v>3897</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9207</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9208</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9209</v>
      </c>
      <c r="BG1" s="1242" t="s">
        <v>9210</v>
      </c>
      <c r="BH1" s="1242" t="s">
        <v>6511</v>
      </c>
      <c r="BI1" s="1242" t="s">
        <v>9211</v>
      </c>
      <c r="BJ1" s="1243"/>
      <c r="BK1" s="1244" t="s">
        <v>9212</v>
      </c>
      <c r="BL1" s="1244" t="s">
        <v>9213</v>
      </c>
      <c r="BM1" s="1244" t="s">
        <v>9214</v>
      </c>
      <c r="BN1" s="1244" t="s">
        <v>9215</v>
      </c>
      <c r="BO1" s="1244" t="s">
        <v>9216</v>
      </c>
      <c r="BP1" s="1244" t="s">
        <v>9217</v>
      </c>
      <c r="BQ1" s="1244" t="s">
        <v>6450</v>
      </c>
      <c r="BR1" s="1244" t="s">
        <v>6449</v>
      </c>
      <c r="BS1" s="1244" t="s">
        <v>9218</v>
      </c>
      <c r="BT1" s="1234" t="s">
        <v>68</v>
      </c>
      <c r="BU1" s="1243"/>
      <c r="BV1" s="1245" t="s">
        <v>9219</v>
      </c>
      <c r="BW1" s="1245" t="s">
        <v>9220</v>
      </c>
      <c r="BX1" s="1245" t="s">
        <v>9221</v>
      </c>
      <c r="BY1" s="1245" t="s">
        <v>9222</v>
      </c>
      <c r="BZ1" s="1245" t="s">
        <v>6442</v>
      </c>
      <c r="CA1" s="1243"/>
      <c r="CB1" s="1246" t="s">
        <v>6510</v>
      </c>
      <c r="CC1" s="1247" t="s">
        <v>9223</v>
      </c>
      <c r="CD1" s="1247" t="s">
        <v>9224</v>
      </c>
      <c r="CE1" s="1234" t="s">
        <v>70</v>
      </c>
      <c r="CF1" s="1243"/>
      <c r="CG1" s="1248" t="s">
        <v>9225</v>
      </c>
      <c r="CH1" s="1248" t="s">
        <v>9226</v>
      </c>
      <c r="CI1" s="1248" t="s">
        <v>9227</v>
      </c>
      <c r="CJ1" s="1248" t="s">
        <v>6514</v>
      </c>
      <c r="CK1" s="1243"/>
      <c r="CL1" s="1249" t="s">
        <v>9228</v>
      </c>
      <c r="CM1" s="1249" t="s">
        <v>9229</v>
      </c>
      <c r="CN1" s="1249" t="s">
        <v>6513</v>
      </c>
      <c r="CO1" s="1249" t="s">
        <v>6512</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5309</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7147</v>
      </c>
      <c r="F2" s="1257" t="s">
        <v>8081</v>
      </c>
      <c r="G2" s="1257" t="s">
        <v>9242</v>
      </c>
      <c r="H2" s="1257"/>
      <c r="I2" s="1258" t="s">
        <v>9243</v>
      </c>
      <c r="J2" s="1257">
        <v>47.99</v>
      </c>
      <c r="K2" s="1257"/>
      <c r="L2" s="1257" t="s">
        <v>7150</v>
      </c>
      <c r="M2" s="1257" t="s">
        <v>4366</v>
      </c>
      <c r="N2" s="1257" t="s">
        <v>8671</v>
      </c>
      <c r="O2" s="1257" t="s">
        <v>7151</v>
      </c>
      <c r="P2" s="1258" t="s">
        <v>7116</v>
      </c>
      <c r="Q2" s="1258" t="s">
        <v>9244</v>
      </c>
      <c r="R2" s="1257">
        <v>56.72</v>
      </c>
      <c r="S2" s="1257"/>
      <c r="T2" s="1257" t="s">
        <v>9245</v>
      </c>
      <c r="U2" s="1257" t="s">
        <v>5363</v>
      </c>
      <c r="V2" s="1257" t="s">
        <v>9246</v>
      </c>
      <c r="W2" s="1257" t="s">
        <v>3890</v>
      </c>
      <c r="X2" s="1258" t="s">
        <v>7719</v>
      </c>
      <c r="Y2" s="1257" t="s">
        <v>9247</v>
      </c>
      <c r="Z2" s="1257" t="s">
        <v>9248</v>
      </c>
      <c r="AA2" s="1257" t="s">
        <v>9249</v>
      </c>
      <c r="AB2" s="1257"/>
      <c r="AC2" s="1257" t="s">
        <v>5368</v>
      </c>
      <c r="AD2" s="1258" t="s">
        <v>9250</v>
      </c>
      <c r="AE2" s="1257" t="s">
        <v>8182</v>
      </c>
      <c r="AF2" s="1257">
        <v>46.63</v>
      </c>
      <c r="AG2" s="1257" t="s">
        <v>2088</v>
      </c>
      <c r="AH2" s="1257" t="s">
        <v>7160</v>
      </c>
      <c r="AI2" s="1257" t="s">
        <v>7188</v>
      </c>
      <c r="AJ2" s="1259">
        <v>48.89</v>
      </c>
      <c r="AK2" s="1257"/>
      <c r="AL2" s="1257" t="s">
        <v>7161</v>
      </c>
      <c r="AM2" s="1257">
        <v>47.81</v>
      </c>
      <c r="AN2" s="1257"/>
      <c r="AO2" s="1257" t="s">
        <v>9251</v>
      </c>
      <c r="AP2" s="1257" t="s">
        <v>7027</v>
      </c>
      <c r="AQ2" s="1257">
        <v>57.09</v>
      </c>
      <c r="AR2" s="1257" t="s">
        <v>9252</v>
      </c>
      <c r="AS2" s="1257" t="s">
        <v>9253</v>
      </c>
      <c r="AT2" s="1258" t="s">
        <v>9254</v>
      </c>
      <c r="AU2" s="1257" t="s">
        <v>9255</v>
      </c>
      <c r="AV2" s="1257"/>
      <c r="AW2" s="1257" t="s">
        <v>9256</v>
      </c>
      <c r="AX2" s="1257" t="s">
        <v>9257</v>
      </c>
      <c r="AY2" s="1257" t="s">
        <v>4570</v>
      </c>
      <c r="AZ2" s="1257" t="s">
        <v>9258</v>
      </c>
      <c r="BA2" s="1257" t="s">
        <v>9259</v>
      </c>
      <c r="BB2" s="1257" t="s">
        <v>3640</v>
      </c>
      <c r="BC2" s="1257">
        <v>42.88</v>
      </c>
      <c r="BD2" s="1257"/>
      <c r="BE2" s="1257" t="s">
        <v>9260</v>
      </c>
      <c r="BF2" s="1258" t="s">
        <v>9261</v>
      </c>
      <c r="BG2" s="1257" t="s">
        <v>5715</v>
      </c>
      <c r="BH2" s="1258" t="s">
        <v>3905</v>
      </c>
      <c r="BI2" s="1257" t="s">
        <v>9262</v>
      </c>
      <c r="BJ2" s="1257"/>
      <c r="BK2" s="1257" t="s">
        <v>5617</v>
      </c>
      <c r="BL2" s="1257" t="s">
        <v>7402</v>
      </c>
      <c r="BM2" s="1258" t="s">
        <v>9263</v>
      </c>
      <c r="BN2" s="1257">
        <v>59.82</v>
      </c>
      <c r="BO2" s="1257" t="s">
        <v>9264</v>
      </c>
      <c r="BP2" s="1258" t="s">
        <v>9265</v>
      </c>
      <c r="BQ2" s="1257" t="s">
        <v>9266</v>
      </c>
      <c r="BR2" s="1257" t="s">
        <v>3094</v>
      </c>
      <c r="BS2" s="1258" t="s">
        <v>9267</v>
      </c>
      <c r="BT2" s="1257">
        <v>42.39</v>
      </c>
      <c r="BU2" s="1257"/>
      <c r="BV2" s="1258" t="s">
        <v>9163</v>
      </c>
      <c r="BW2" s="1257" t="s">
        <v>9268</v>
      </c>
      <c r="BX2" s="1257" t="s">
        <v>8307</v>
      </c>
      <c r="BY2" s="1258" t="s">
        <v>8514</v>
      </c>
      <c r="BZ2" s="1257" t="s">
        <v>3757</v>
      </c>
      <c r="CA2" s="1257"/>
      <c r="CB2" s="1257" t="s">
        <v>9269</v>
      </c>
      <c r="CC2" s="1257" t="s">
        <v>9270</v>
      </c>
      <c r="CD2" s="1257" t="s">
        <v>4161</v>
      </c>
      <c r="CE2" s="1257">
        <v>49.61</v>
      </c>
      <c r="CF2" s="1257"/>
      <c r="CG2" s="1260" t="s">
        <v>4760</v>
      </c>
      <c r="CH2" s="1257" t="s">
        <v>9271</v>
      </c>
      <c r="CI2" s="1257" t="s">
        <v>9272</v>
      </c>
      <c r="CJ2" s="1257" t="s">
        <v>9273</v>
      </c>
      <c r="CK2" s="1257"/>
      <c r="CL2" s="1257" t="s">
        <v>9274</v>
      </c>
      <c r="CM2" s="1257" t="s">
        <v>9275</v>
      </c>
      <c r="CN2" s="1257" t="s">
        <v>9276</v>
      </c>
      <c r="CO2" s="1257" t="s">
        <v>9277</v>
      </c>
      <c r="CP2" s="1257"/>
      <c r="CQ2" s="1257">
        <v>45.66</v>
      </c>
      <c r="CR2" s="1258">
        <v>45.81</v>
      </c>
      <c r="CS2" s="1258" t="s">
        <v>6679</v>
      </c>
      <c r="CT2" s="1257" t="s">
        <v>8714</v>
      </c>
      <c r="CU2" s="1257">
        <v>30.72</v>
      </c>
      <c r="CV2" s="1257">
        <v>23.86</v>
      </c>
      <c r="CW2" s="1257" t="s">
        <v>3435</v>
      </c>
      <c r="CX2" s="1257">
        <v>48.47</v>
      </c>
      <c r="CY2" s="1258">
        <v>56.62</v>
      </c>
      <c r="CZ2" s="1257">
        <v>17.76</v>
      </c>
      <c r="DA2" s="1257">
        <v>31.39</v>
      </c>
      <c r="DB2" s="1257">
        <v>54.55</v>
      </c>
      <c r="DC2" s="1260">
        <v>35.9</v>
      </c>
      <c r="DD2" s="1257"/>
      <c r="DE2" s="1257" t="s">
        <v>4065</v>
      </c>
      <c r="DF2" s="1257" t="s">
        <v>3651</v>
      </c>
      <c r="DG2" s="1258" t="s">
        <v>9278</v>
      </c>
      <c r="DH2" s="1257" t="s">
        <v>9279</v>
      </c>
      <c r="DI2" s="1257" t="s">
        <v>9280</v>
      </c>
    </row>
    <row r="3">
      <c r="A3" s="1261" t="s">
        <v>5340</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4366</v>
      </c>
      <c r="N3" s="1265" t="s">
        <v>8671</v>
      </c>
      <c r="O3" s="1263" t="s">
        <v>5271</v>
      </c>
      <c r="P3" s="1265" t="s">
        <v>7116</v>
      </c>
      <c r="Q3" s="1265" t="s">
        <v>9244</v>
      </c>
      <c r="R3" s="1265">
        <v>56.72</v>
      </c>
      <c r="S3" s="1264"/>
      <c r="T3" s="1265" t="s">
        <v>9245</v>
      </c>
      <c r="U3" s="1263" t="s">
        <v>8201</v>
      </c>
      <c r="V3" s="1265" t="s">
        <v>9246</v>
      </c>
      <c r="W3" s="1265" t="s">
        <v>3890</v>
      </c>
      <c r="X3" s="1263" t="s">
        <v>9287</v>
      </c>
      <c r="Y3" s="1265" t="s">
        <v>9247</v>
      </c>
      <c r="Z3" s="1265" t="s">
        <v>9248</v>
      </c>
      <c r="AA3" s="1263" t="s">
        <v>9288</v>
      </c>
      <c r="AB3" s="1264"/>
      <c r="AC3" s="1266" t="s">
        <v>5368</v>
      </c>
      <c r="AD3" s="1263" t="s">
        <v>9289</v>
      </c>
      <c r="AE3" s="1265" t="s">
        <v>8182</v>
      </c>
      <c r="AF3" s="1263">
        <v>46.88</v>
      </c>
      <c r="AG3" s="1263" t="s">
        <v>9290</v>
      </c>
      <c r="AH3" s="1263" t="s">
        <v>7722</v>
      </c>
      <c r="AI3" s="1265" t="s">
        <v>7188</v>
      </c>
      <c r="AJ3" s="1263">
        <v>48.92</v>
      </c>
      <c r="AK3" s="1267"/>
      <c r="AL3" s="1268" t="s">
        <v>6071</v>
      </c>
      <c r="AM3" s="1269">
        <v>47.98</v>
      </c>
      <c r="AN3" s="1264"/>
      <c r="AO3" s="1270" t="s">
        <v>9291</v>
      </c>
      <c r="AP3" s="1271" t="s">
        <v>7600</v>
      </c>
      <c r="AQ3" s="1271">
        <v>57.35</v>
      </c>
      <c r="AR3" s="1272" t="s">
        <v>9252</v>
      </c>
      <c r="AS3" s="1272" t="s">
        <v>9253</v>
      </c>
      <c r="AT3" s="1271" t="s">
        <v>9292</v>
      </c>
      <c r="AU3" s="1272" t="s">
        <v>9255</v>
      </c>
      <c r="AV3" s="1267"/>
      <c r="AW3" s="1272" t="s">
        <v>9256</v>
      </c>
      <c r="AX3" s="1273" t="s">
        <v>9293</v>
      </c>
      <c r="AY3" s="1274" t="s">
        <v>4570</v>
      </c>
      <c r="AZ3" s="1274" t="s">
        <v>9258</v>
      </c>
      <c r="BA3" s="1273" t="s">
        <v>5263</v>
      </c>
      <c r="BB3" s="1273" t="s">
        <v>8235</v>
      </c>
      <c r="BC3" s="1274">
        <v>42.88</v>
      </c>
      <c r="BD3" s="1267"/>
      <c r="BE3" s="1273" t="s">
        <v>9294</v>
      </c>
      <c r="BF3" s="1274" t="s">
        <v>9261</v>
      </c>
      <c r="BG3" s="1275" t="s">
        <v>5715</v>
      </c>
      <c r="BH3" s="1275" t="s">
        <v>3905</v>
      </c>
      <c r="BI3" s="1276" t="s">
        <v>9295</v>
      </c>
      <c r="BJ3" s="1277"/>
      <c r="BK3" s="1270" t="s">
        <v>9296</v>
      </c>
      <c r="BL3" s="1278" t="s">
        <v>9297</v>
      </c>
      <c r="BM3" s="1278" t="s">
        <v>9298</v>
      </c>
      <c r="BN3" s="1279">
        <v>59.82</v>
      </c>
      <c r="BO3" s="1278" t="s">
        <v>9299</v>
      </c>
      <c r="BP3" s="1278" t="s">
        <v>9300</v>
      </c>
      <c r="BQ3" s="1278" t="s">
        <v>2074</v>
      </c>
      <c r="BR3" s="1278" t="s">
        <v>9301</v>
      </c>
      <c r="BS3" s="1278" t="s">
        <v>9302</v>
      </c>
      <c r="BT3" s="1278">
        <v>42.76</v>
      </c>
      <c r="BU3" s="1267"/>
      <c r="BV3" s="1280" t="s">
        <v>9163</v>
      </c>
      <c r="BW3" s="1281" t="s">
        <v>9303</v>
      </c>
      <c r="BX3" s="1282" t="s">
        <v>8307</v>
      </c>
      <c r="BY3" s="1281" t="s">
        <v>2732</v>
      </c>
      <c r="BZ3" s="1282" t="s">
        <v>3757</v>
      </c>
      <c r="CA3" s="1277"/>
      <c r="CB3" s="1276" t="s">
        <v>9304</v>
      </c>
      <c r="CC3" s="1283" t="s">
        <v>7265</v>
      </c>
      <c r="CD3" s="1283" t="s">
        <v>2536</v>
      </c>
      <c r="CE3" s="1283">
        <v>52.55</v>
      </c>
      <c r="CF3" s="1267"/>
      <c r="CG3" s="1282" t="s">
        <v>4760</v>
      </c>
      <c r="CH3" s="1273" t="s">
        <v>9305</v>
      </c>
      <c r="CI3" s="1274" t="s">
        <v>9272</v>
      </c>
      <c r="CJ3" s="1274" t="s">
        <v>9273</v>
      </c>
      <c r="CK3" s="1277"/>
      <c r="CL3" s="1270" t="s">
        <v>9306</v>
      </c>
      <c r="CM3" s="1272" t="s">
        <v>9275</v>
      </c>
      <c r="CN3" s="1271" t="s">
        <v>9307</v>
      </c>
      <c r="CO3" s="1271" t="s">
        <v>9264</v>
      </c>
      <c r="CP3" s="1267"/>
      <c r="CQ3" s="1272">
        <v>45.66</v>
      </c>
      <c r="CR3" s="1284">
        <v>45.81</v>
      </c>
      <c r="CS3" s="1270" t="s">
        <v>8005</v>
      </c>
      <c r="CT3" s="1270" t="s">
        <v>8389</v>
      </c>
      <c r="CU3" s="1280">
        <v>30.72</v>
      </c>
      <c r="CV3" s="1280">
        <v>23.86</v>
      </c>
      <c r="CW3" s="1285" t="s">
        <v>3435</v>
      </c>
      <c r="CX3" s="1270">
        <v>48.96</v>
      </c>
      <c r="CY3" s="1280">
        <v>56.62</v>
      </c>
      <c r="CZ3" s="1270">
        <v>18.63</v>
      </c>
      <c r="DA3" s="1280">
        <v>31.39</v>
      </c>
      <c r="DB3" s="1280">
        <v>54.55</v>
      </c>
      <c r="DC3" s="1280">
        <v>35.9</v>
      </c>
      <c r="DD3" s="1277"/>
      <c r="DE3" s="1270" t="s">
        <v>5429</v>
      </c>
      <c r="DF3" s="1286" t="s">
        <v>3651</v>
      </c>
      <c r="DG3" s="1286" t="s">
        <v>9278</v>
      </c>
      <c r="DH3" s="1265" t="s">
        <v>9279</v>
      </c>
      <c r="DI3" s="1284" t="s">
        <v>9280</v>
      </c>
    </row>
    <row r="4">
      <c r="A4" s="1287" t="s">
        <v>322</v>
      </c>
      <c r="B4" s="1288" t="s">
        <v>9308</v>
      </c>
      <c r="C4" s="1288" t="s">
        <v>9309</v>
      </c>
      <c r="D4" s="1265" t="s">
        <v>9241</v>
      </c>
      <c r="E4" s="1263" t="s">
        <v>2998</v>
      </c>
      <c r="F4" s="1265" t="s">
        <v>8081</v>
      </c>
      <c r="G4" s="1263" t="s">
        <v>9310</v>
      </c>
      <c r="H4" s="1289"/>
      <c r="I4" s="1265" t="s">
        <v>9243</v>
      </c>
      <c r="J4" s="1263">
        <v>48.33</v>
      </c>
      <c r="K4" s="1290"/>
      <c r="L4" s="1291" t="s">
        <v>9311</v>
      </c>
      <c r="M4" s="1292" t="s">
        <v>2038</v>
      </c>
      <c r="N4" s="1292" t="s">
        <v>8671</v>
      </c>
      <c r="O4" s="1292" t="s">
        <v>4136</v>
      </c>
      <c r="P4" s="1292" t="s">
        <v>3740</v>
      </c>
      <c r="Q4" s="1292" t="s">
        <v>9312</v>
      </c>
      <c r="R4" s="1292">
        <v>56.35</v>
      </c>
      <c r="S4" s="1292" t="s">
        <v>9313</v>
      </c>
      <c r="T4" s="1291" t="s">
        <v>9313</v>
      </c>
      <c r="U4" s="1292" t="s">
        <v>7391</v>
      </c>
      <c r="V4" s="1292" t="s">
        <v>9314</v>
      </c>
      <c r="W4" s="1292" t="s">
        <v>2542</v>
      </c>
      <c r="X4" s="1292" t="s">
        <v>5518</v>
      </c>
      <c r="Y4" s="1292" t="s">
        <v>9315</v>
      </c>
      <c r="Z4" s="1292" t="s">
        <v>9316</v>
      </c>
      <c r="AA4" s="1293" t="s">
        <v>9249</v>
      </c>
      <c r="AB4" s="1292">
        <v>53.53</v>
      </c>
      <c r="AC4" s="1294" t="s">
        <v>5368</v>
      </c>
      <c r="AD4" s="1293" t="s">
        <v>9250</v>
      </c>
      <c r="AE4" s="1292" t="s">
        <v>8746</v>
      </c>
      <c r="AF4" s="1292">
        <v>46.78</v>
      </c>
      <c r="AG4" s="1292" t="s">
        <v>9290</v>
      </c>
      <c r="AH4" s="1292" t="s">
        <v>8251</v>
      </c>
      <c r="AI4" s="1292" t="s">
        <v>2830</v>
      </c>
      <c r="AJ4" s="1292">
        <v>48.65</v>
      </c>
      <c r="AK4" s="1292" t="s">
        <v>8107</v>
      </c>
      <c r="AL4" s="1295" t="s">
        <v>9317</v>
      </c>
      <c r="AM4" s="1296">
        <v>47.9</v>
      </c>
      <c r="AN4" s="1292" t="s">
        <v>7708</v>
      </c>
      <c r="AO4" s="1291" t="s">
        <v>7708</v>
      </c>
      <c r="AP4" s="1292" t="s">
        <v>7318</v>
      </c>
      <c r="AQ4" s="1292">
        <v>56.99</v>
      </c>
      <c r="AR4" s="1292" t="s">
        <v>194</v>
      </c>
      <c r="AS4" s="1292" t="s">
        <v>9318</v>
      </c>
      <c r="AT4" s="1292" t="s">
        <v>9319</v>
      </c>
      <c r="AU4" s="1292" t="s">
        <v>8107</v>
      </c>
      <c r="AV4" s="1292" t="s">
        <v>6940</v>
      </c>
      <c r="AW4" s="1291" t="s">
        <v>6940</v>
      </c>
      <c r="AX4" s="1292" t="s">
        <v>9320</v>
      </c>
      <c r="AY4" s="1292" t="s">
        <v>7773</v>
      </c>
      <c r="AZ4" s="1292" t="s">
        <v>9321</v>
      </c>
      <c r="BA4" s="1292" t="s">
        <v>9322</v>
      </c>
      <c r="BB4" s="1292" t="s">
        <v>4388</v>
      </c>
      <c r="BC4" s="1292">
        <v>47.08</v>
      </c>
      <c r="BD4" s="1292" t="s">
        <v>9323</v>
      </c>
      <c r="BE4" s="1293" t="s">
        <v>9260</v>
      </c>
      <c r="BF4" s="1292" t="s">
        <v>5093</v>
      </c>
      <c r="BG4" s="1295" t="s">
        <v>9323</v>
      </c>
      <c r="BH4" s="1295" t="s">
        <v>9324</v>
      </c>
      <c r="BI4" s="1292" t="s">
        <v>9325</v>
      </c>
      <c r="BJ4" s="1292" t="s">
        <v>7402</v>
      </c>
      <c r="BK4" s="1295" t="s">
        <v>9326</v>
      </c>
      <c r="BL4" s="1294" t="s">
        <v>7402</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1996</v>
      </c>
      <c r="BZ4" s="1295" t="s">
        <v>9334</v>
      </c>
      <c r="CA4" s="1292" t="s">
        <v>1996</v>
      </c>
      <c r="CB4" s="1295" t="s">
        <v>9335</v>
      </c>
      <c r="CC4" s="1295" t="s">
        <v>9336</v>
      </c>
      <c r="CD4" s="1292" t="s">
        <v>9337</v>
      </c>
      <c r="CE4" s="1295">
        <v>53.53</v>
      </c>
      <c r="CF4" s="1292" t="s">
        <v>8343</v>
      </c>
      <c r="CG4" s="1292" t="s">
        <v>7088</v>
      </c>
      <c r="CH4" s="1295" t="s">
        <v>9338</v>
      </c>
      <c r="CI4" s="1295" t="s">
        <v>9339</v>
      </c>
      <c r="CJ4" s="1295" t="s">
        <v>9340</v>
      </c>
      <c r="CK4" s="1292" t="s">
        <v>9341</v>
      </c>
      <c r="CL4" s="1294" t="s">
        <v>9274</v>
      </c>
      <c r="CM4" s="1295" t="s">
        <v>2560</v>
      </c>
      <c r="CN4" s="1295" t="s">
        <v>9342</v>
      </c>
      <c r="CO4" s="1295" t="s">
        <v>9341</v>
      </c>
      <c r="CP4" s="1292">
        <v>47.79</v>
      </c>
      <c r="CQ4" s="1295">
        <v>45.72</v>
      </c>
      <c r="CR4" s="1295">
        <v>47.79</v>
      </c>
      <c r="CS4" s="1295" t="s">
        <v>9343</v>
      </c>
      <c r="CT4" s="1294" t="s">
        <v>8714</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7041</v>
      </c>
      <c r="F5" s="1263" t="s">
        <v>7077</v>
      </c>
      <c r="G5" s="1298" t="s">
        <v>9350</v>
      </c>
      <c r="H5" s="1264"/>
      <c r="I5" s="1299" t="str">
        <f>HYPERLINK("https://youtu.be/lEL8m2E01nU?t=682","2:32.55")</f>
        <v>2:32.55</v>
      </c>
      <c r="J5" s="1263">
        <v>49.91</v>
      </c>
      <c r="K5" s="1264"/>
      <c r="L5" s="1263" t="s">
        <v>7365</v>
      </c>
      <c r="M5" s="1263" t="s">
        <v>1755</v>
      </c>
      <c r="N5" s="1263" t="s">
        <v>2296</v>
      </c>
      <c r="O5" s="1263" t="s">
        <v>909</v>
      </c>
      <c r="P5" s="1299" t="str">
        <f>HYPERLINK("https://youtu.be/qa1JlaDaizA","1:27.27")</f>
        <v>1:27.27</v>
      </c>
      <c r="Q5" s="1299" t="s">
        <v>9351</v>
      </c>
      <c r="R5" s="1263">
        <v>57.89</v>
      </c>
      <c r="S5" s="1290"/>
      <c r="T5" s="1263" t="s">
        <v>1474</v>
      </c>
      <c r="U5" s="1263" t="s">
        <v>9352</v>
      </c>
      <c r="V5" s="1263" t="s">
        <v>3580</v>
      </c>
      <c r="W5" s="1263" t="s">
        <v>9353</v>
      </c>
      <c r="X5" s="1300" t="str">
        <f>HYPERLINK("https://www.twitch.tv/videos/536217404","1:24.99")</f>
        <v>1:24.99</v>
      </c>
      <c r="Y5" s="1263" t="s">
        <v>9354</v>
      </c>
      <c r="Z5" s="1263" t="s">
        <v>9355</v>
      </c>
      <c r="AA5" s="1263" t="s">
        <v>9356</v>
      </c>
      <c r="AB5" s="1290"/>
      <c r="AC5" s="1263" t="s">
        <v>4238</v>
      </c>
      <c r="AD5" s="1301" t="s">
        <v>9357</v>
      </c>
      <c r="AE5" s="1263" t="s">
        <v>830</v>
      </c>
      <c r="AF5" s="1263">
        <v>47.74</v>
      </c>
      <c r="AG5" s="1263" t="s">
        <v>7371</v>
      </c>
      <c r="AH5" s="1263" t="s">
        <v>7027</v>
      </c>
      <c r="AI5" s="1263" t="s">
        <v>7682</v>
      </c>
      <c r="AJ5" s="1302">
        <v>49.3</v>
      </c>
      <c r="AK5" s="1290"/>
      <c r="AL5" s="1263" t="s">
        <v>9358</v>
      </c>
      <c r="AM5" s="1263">
        <v>47.88</v>
      </c>
      <c r="AN5" s="1290"/>
      <c r="AO5" s="1263" t="s">
        <v>9359</v>
      </c>
      <c r="AP5" s="1263" t="s">
        <v>9360</v>
      </c>
      <c r="AQ5" s="1263">
        <v>58.25</v>
      </c>
      <c r="AR5" s="1263" t="s">
        <v>8192</v>
      </c>
      <c r="AS5" s="1263" t="s">
        <v>9361</v>
      </c>
      <c r="AT5" s="1301" t="s">
        <v>4273</v>
      </c>
      <c r="AU5" s="1263" t="s">
        <v>9362</v>
      </c>
      <c r="AV5" s="1264"/>
      <c r="AW5" s="1263" t="s">
        <v>9363</v>
      </c>
      <c r="AX5" s="1263" t="s">
        <v>2392</v>
      </c>
      <c r="AY5" s="1263" t="s">
        <v>9364</v>
      </c>
      <c r="AZ5" s="1263" t="s">
        <v>8540</v>
      </c>
      <c r="BA5" s="1265" t="s">
        <v>9259</v>
      </c>
      <c r="BB5" s="1263" t="s">
        <v>7382</v>
      </c>
      <c r="BC5" s="1263">
        <v>46.45</v>
      </c>
      <c r="BD5" s="1264"/>
      <c r="BE5" s="1263" t="s">
        <v>9365</v>
      </c>
      <c r="BF5" s="1301" t="s">
        <v>9366</v>
      </c>
      <c r="BG5" s="1263" t="s">
        <v>9367</v>
      </c>
      <c r="BH5" s="1299" t="str">
        <f>HYPERLINK("https://youtu.be/lEL8m2E01nU?t=5227","1:36.16")</f>
        <v>1:36.16</v>
      </c>
      <c r="BI5" s="1265" t="s">
        <v>9262</v>
      </c>
      <c r="BJ5" s="1264"/>
      <c r="BK5" s="1265" t="s">
        <v>5617</v>
      </c>
      <c r="BL5" s="1263" t="s">
        <v>9368</v>
      </c>
      <c r="BM5" s="1301" t="s">
        <v>9369</v>
      </c>
      <c r="BN5" s="1263" t="s">
        <v>8252</v>
      </c>
      <c r="BO5" s="1263" t="s">
        <v>9370</v>
      </c>
      <c r="BP5" s="1299" t="str">
        <f>HYPERLINK("https://youtu.be/_zkEZrJiLkI?t=6208","1:52.30")</f>
        <v>1:52.30</v>
      </c>
      <c r="BQ5" s="1263" t="s">
        <v>2170</v>
      </c>
      <c r="BR5" s="1265" t="s">
        <v>3094</v>
      </c>
      <c r="BS5" s="1303" t="s">
        <v>9267</v>
      </c>
      <c r="BT5" s="1265">
        <v>42.39</v>
      </c>
      <c r="BU5" s="1264"/>
      <c r="BV5" s="1301" t="s">
        <v>9371</v>
      </c>
      <c r="BW5" s="1263" t="s">
        <v>9372</v>
      </c>
      <c r="BX5" s="1263" t="s">
        <v>9373</v>
      </c>
      <c r="BY5" s="1303" t="s">
        <v>8514</v>
      </c>
      <c r="BZ5" s="1263" t="s">
        <v>9374</v>
      </c>
      <c r="CA5" s="1264"/>
      <c r="CB5" s="1263" t="s">
        <v>9375</v>
      </c>
      <c r="CC5" s="1263" t="s">
        <v>9376</v>
      </c>
      <c r="CD5" s="1263" t="s">
        <v>9377</v>
      </c>
      <c r="CE5" s="1263">
        <v>51.68</v>
      </c>
      <c r="CF5" s="1264"/>
      <c r="CG5" s="1304" t="s">
        <v>7642</v>
      </c>
      <c r="CH5" s="1263" t="s">
        <v>9378</v>
      </c>
      <c r="CI5" s="1263" t="s">
        <v>9379</v>
      </c>
      <c r="CJ5" s="1263" t="s">
        <v>5593</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3563</v>
      </c>
      <c r="DD5" s="1264"/>
      <c r="DE5" s="1263" t="s">
        <v>8792</v>
      </c>
      <c r="DF5" s="1263" t="s">
        <v>919</v>
      </c>
      <c r="DG5" s="1299" t="str">
        <f>HYPERLINK("https://youtu.be/_zkEZrJiLkI?t=9955","3:51.51")</f>
        <v>3:51.51</v>
      </c>
      <c r="DH5" s="1263" t="s">
        <v>8939</v>
      </c>
      <c r="DI5" s="1263" t="s">
        <v>9385</v>
      </c>
    </row>
    <row r="6">
      <c r="A6" s="1261" t="s">
        <v>5477</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7882</v>
      </c>
      <c r="Q6" s="1307" t="s">
        <v>9396</v>
      </c>
      <c r="R6" s="1307">
        <v>58.29</v>
      </c>
      <c r="S6" s="1290"/>
      <c r="T6" s="1307" t="s">
        <v>9397</v>
      </c>
      <c r="U6" s="1306" t="s">
        <v>9398</v>
      </c>
      <c r="V6" s="1307" t="s">
        <v>1064</v>
      </c>
      <c r="W6" s="1307" t="s">
        <v>9399</v>
      </c>
      <c r="X6" s="1263" t="s">
        <v>6155</v>
      </c>
      <c r="Y6" s="1307" t="s">
        <v>9400</v>
      </c>
      <c r="Z6" s="1307" t="s">
        <v>9401</v>
      </c>
      <c r="AA6" s="1263" t="s">
        <v>9402</v>
      </c>
      <c r="AB6" s="1290"/>
      <c r="AC6" s="1307" t="s">
        <v>9403</v>
      </c>
      <c r="AD6" s="1263" t="s">
        <v>9404</v>
      </c>
      <c r="AE6" s="1307" t="s">
        <v>7964</v>
      </c>
      <c r="AF6" s="1307">
        <v>47.72</v>
      </c>
      <c r="AG6" s="1307" t="s">
        <v>9405</v>
      </c>
      <c r="AH6" s="1307" t="s">
        <v>5530</v>
      </c>
      <c r="AI6" s="1307" t="s">
        <v>7553</v>
      </c>
      <c r="AJ6" s="1307">
        <v>49.87</v>
      </c>
      <c r="AK6" s="1308"/>
      <c r="AL6" s="1268" t="s">
        <v>9406</v>
      </c>
      <c r="AM6" s="1309">
        <v>47.9</v>
      </c>
      <c r="AN6" s="1290"/>
      <c r="AO6" s="1307" t="s">
        <v>9407</v>
      </c>
      <c r="AP6" s="1307" t="s">
        <v>3096</v>
      </c>
      <c r="AQ6" s="1307">
        <v>58.92</v>
      </c>
      <c r="AR6" s="1307" t="s">
        <v>7962</v>
      </c>
      <c r="AS6" s="1307" t="s">
        <v>9408</v>
      </c>
      <c r="AT6" s="1307" t="s">
        <v>9409</v>
      </c>
      <c r="AU6" s="1310" t="s">
        <v>9410</v>
      </c>
      <c r="AV6" s="1267"/>
      <c r="AW6" s="1307" t="s">
        <v>9411</v>
      </c>
      <c r="AX6" s="1307" t="s">
        <v>3824</v>
      </c>
      <c r="AY6" s="1307" t="s">
        <v>9412</v>
      </c>
      <c r="AZ6" s="1306" t="s">
        <v>9413</v>
      </c>
      <c r="BA6" s="1307" t="s">
        <v>5356</v>
      </c>
      <c r="BB6" s="1311" t="s">
        <v>8047</v>
      </c>
      <c r="BC6" s="1312">
        <v>43.36</v>
      </c>
      <c r="BD6" s="1267"/>
      <c r="BE6" s="1307" t="s">
        <v>9414</v>
      </c>
      <c r="BF6" s="1306" t="s">
        <v>161</v>
      </c>
      <c r="BG6" s="1307" t="s">
        <v>9367</v>
      </c>
      <c r="BH6" s="1307" t="s">
        <v>870</v>
      </c>
      <c r="BI6" s="1276"/>
      <c r="BJ6" s="1277"/>
      <c r="BK6" s="1313" t="s">
        <v>9415</v>
      </c>
      <c r="BL6" s="1307" t="s">
        <v>7181</v>
      </c>
      <c r="BM6" s="1307" t="s">
        <v>9416</v>
      </c>
      <c r="BN6" s="1307" t="s">
        <v>4472</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4975</v>
      </c>
      <c r="CA6" s="1277"/>
      <c r="CB6" s="1307" t="s">
        <v>9422</v>
      </c>
      <c r="CC6" s="1307" t="s">
        <v>9423</v>
      </c>
      <c r="CD6" s="1307" t="s">
        <v>9424</v>
      </c>
      <c r="CE6" s="1307">
        <v>55.04</v>
      </c>
      <c r="CF6" s="1267"/>
      <c r="CG6" s="1307" t="s">
        <v>1809</v>
      </c>
      <c r="CH6" s="1307" t="s">
        <v>9425</v>
      </c>
      <c r="CI6" s="1306" t="s">
        <v>5613</v>
      </c>
      <c r="CJ6" s="1307" t="s">
        <v>9426</v>
      </c>
      <c r="CK6" s="1315"/>
      <c r="CL6" s="1307" t="s">
        <v>9427</v>
      </c>
      <c r="CM6" s="1307" t="s">
        <v>9428</v>
      </c>
      <c r="CN6" s="1307" t="s">
        <v>9254</v>
      </c>
      <c r="CO6" s="1307" t="s">
        <v>9429</v>
      </c>
      <c r="CP6" s="1308"/>
      <c r="CQ6" s="1307">
        <v>46.44</v>
      </c>
      <c r="CR6" s="1307">
        <v>48.87</v>
      </c>
      <c r="CS6" s="1307" t="s">
        <v>9430</v>
      </c>
      <c r="CT6" s="1270" t="s">
        <v>1755</v>
      </c>
      <c r="CU6" s="1270">
        <v>31.23</v>
      </c>
      <c r="CV6" s="1307">
        <v>25.33</v>
      </c>
      <c r="CW6" s="1307" t="s">
        <v>1758</v>
      </c>
      <c r="CX6" s="1307">
        <v>49.13</v>
      </c>
      <c r="CY6" s="1307">
        <v>58.26</v>
      </c>
      <c r="CZ6" s="1307">
        <v>18.33</v>
      </c>
      <c r="DA6" s="1307">
        <v>33.5</v>
      </c>
      <c r="DB6" s="1307">
        <v>59.19</v>
      </c>
      <c r="DC6" s="1307">
        <v>37.45</v>
      </c>
      <c r="DD6" s="1277"/>
      <c r="DE6" s="1307" t="s">
        <v>9431</v>
      </c>
      <c r="DF6" s="1307" t="s">
        <v>2290</v>
      </c>
      <c r="DG6" s="1307" t="s">
        <v>9432</v>
      </c>
      <c r="DH6" s="1307" t="s">
        <v>9433</v>
      </c>
      <c r="DI6" s="1316" t="s">
        <v>9434</v>
      </c>
    </row>
    <row r="7">
      <c r="A7" s="1287" t="s">
        <v>5446</v>
      </c>
      <c r="B7" s="1288" t="s">
        <v>9435</v>
      </c>
      <c r="C7" s="1288" t="s">
        <v>9436</v>
      </c>
      <c r="D7" s="1263" t="s">
        <v>9437</v>
      </c>
      <c r="E7" s="1265" t="s">
        <v>7147</v>
      </c>
      <c r="F7" s="1263" t="s">
        <v>7331</v>
      </c>
      <c r="G7" s="1263" t="s">
        <v>9438</v>
      </c>
      <c r="H7" s="1290"/>
      <c r="I7" s="1304" t="s">
        <v>9439</v>
      </c>
      <c r="J7" s="1317">
        <v>48.47</v>
      </c>
      <c r="K7" s="1290"/>
      <c r="L7" s="1265" t="s">
        <v>7150</v>
      </c>
      <c r="M7" s="1263" t="s">
        <v>9440</v>
      </c>
      <c r="N7" s="1263" t="s">
        <v>9441</v>
      </c>
      <c r="O7" s="1265" t="s">
        <v>7151</v>
      </c>
      <c r="P7" s="1263" t="s">
        <v>7178</v>
      </c>
      <c r="Q7" s="1263" t="s">
        <v>9442</v>
      </c>
      <c r="R7" s="1263">
        <v>57.34</v>
      </c>
      <c r="S7" s="1290"/>
      <c r="T7" s="1263" t="s">
        <v>9443</v>
      </c>
      <c r="U7" s="1299" t="str">
        <f>HYPERLINK("https://www.twitch.tv/videos/525613330","1:56.00")</f>
        <v>1:56.00</v>
      </c>
      <c r="V7" s="1263" t="s">
        <v>9444</v>
      </c>
      <c r="W7" s="1263" t="s">
        <v>9445</v>
      </c>
      <c r="X7" s="1263" t="s">
        <v>7155</v>
      </c>
      <c r="Y7" s="1263" t="s">
        <v>9446</v>
      </c>
      <c r="Z7" s="1318" t="s">
        <v>9447</v>
      </c>
      <c r="AA7" s="1263" t="s">
        <v>9448</v>
      </c>
      <c r="AB7" s="1290"/>
      <c r="AC7" s="1263" t="s">
        <v>7934</v>
      </c>
      <c r="AD7" s="1263" t="s">
        <v>9449</v>
      </c>
      <c r="AE7" s="1263" t="s">
        <v>9450</v>
      </c>
      <c r="AF7" s="1319">
        <v>46.63</v>
      </c>
      <c r="AG7" s="1265" t="s">
        <v>2088</v>
      </c>
      <c r="AH7" s="1265" t="s">
        <v>7160</v>
      </c>
      <c r="AI7" s="1299" t="str">
        <f>HYPERLINK("https://www.twitch.tv/videos/538066633","1:22.49")</f>
        <v>1:22.49</v>
      </c>
      <c r="AJ7" s="1265">
        <v>48.89</v>
      </c>
      <c r="AK7" s="1320"/>
      <c r="AL7" s="1265" t="s">
        <v>7161</v>
      </c>
      <c r="AM7" s="1263">
        <v>47.96</v>
      </c>
      <c r="AN7" s="1290"/>
      <c r="AO7" s="1263" t="s">
        <v>9359</v>
      </c>
      <c r="AP7" s="1265" t="s">
        <v>7027</v>
      </c>
      <c r="AQ7" s="1265">
        <v>57.09</v>
      </c>
      <c r="AR7" s="1318" t="s">
        <v>676</v>
      </c>
      <c r="AS7" s="1263" t="s">
        <v>9451</v>
      </c>
      <c r="AT7" s="1300" t="str">
        <f>HYPERLINK("https://www.twitch.tv/videos/524838524","1:44.46")</f>
        <v>1:44.46</v>
      </c>
      <c r="AU7" s="1263" t="s">
        <v>4313</v>
      </c>
      <c r="AV7" s="1290"/>
      <c r="AW7" s="1263" t="s">
        <v>9452</v>
      </c>
      <c r="AX7" s="1299" t="str">
        <f>HYPERLINK("https://www.twitch.tv/videos/540841909","1:02.08")</f>
        <v>1:02.08</v>
      </c>
      <c r="AY7" s="1263" t="s">
        <v>7118</v>
      </c>
      <c r="AZ7" s="1263" t="s">
        <v>9453</v>
      </c>
      <c r="BA7" s="1263" t="s">
        <v>9454</v>
      </c>
      <c r="BB7" s="1321" t="s">
        <v>3640</v>
      </c>
      <c r="BC7" s="1263">
        <v>46.35</v>
      </c>
      <c r="BD7" s="1290"/>
      <c r="BE7" s="1263" t="s">
        <v>4960</v>
      </c>
      <c r="BF7" s="1263" t="s">
        <v>8543</v>
      </c>
      <c r="BG7" s="1263" t="s">
        <v>9455</v>
      </c>
      <c r="BH7" s="1263" t="s">
        <v>1632</v>
      </c>
      <c r="BI7" s="1263" t="s">
        <v>9456</v>
      </c>
      <c r="BJ7" s="1290"/>
      <c r="BK7" s="1263" t="s">
        <v>4987</v>
      </c>
      <c r="BL7" s="1307" t="s">
        <v>3594</v>
      </c>
      <c r="BM7" s="1263" t="s">
        <v>9457</v>
      </c>
      <c r="BN7" s="1263">
        <v>59.88</v>
      </c>
      <c r="BO7" s="1263" t="s">
        <v>3861</v>
      </c>
      <c r="BP7" s="1263" t="s">
        <v>9458</v>
      </c>
      <c r="BQ7" s="1263" t="s">
        <v>9459</v>
      </c>
      <c r="BR7" s="1263" t="s">
        <v>8394</v>
      </c>
      <c r="BS7" s="1263" t="s">
        <v>4458</v>
      </c>
      <c r="BT7" s="1263">
        <v>42.82</v>
      </c>
      <c r="BU7" s="1290"/>
      <c r="BV7" s="1263" t="s">
        <v>9460</v>
      </c>
      <c r="BW7" s="1263"/>
      <c r="BX7" s="1263"/>
      <c r="BY7" s="1263"/>
      <c r="BZ7" s="1263" t="s">
        <v>3382</v>
      </c>
      <c r="CA7" s="1290"/>
      <c r="CB7" s="1263" t="s">
        <v>9461</v>
      </c>
      <c r="CC7" s="1263" t="s">
        <v>9462</v>
      </c>
      <c r="CD7" s="1263" t="s">
        <v>9463</v>
      </c>
      <c r="CE7" s="1307">
        <v>50.09</v>
      </c>
      <c r="CF7" s="1290"/>
      <c r="CG7" s="1263" t="s">
        <v>7679</v>
      </c>
      <c r="CH7" s="1263" t="s">
        <v>9464</v>
      </c>
      <c r="CI7" s="1263" t="s">
        <v>9465</v>
      </c>
      <c r="CJ7" s="1263" t="s">
        <v>8966</v>
      </c>
      <c r="CK7" s="1290"/>
      <c r="CL7" s="1263" t="s">
        <v>9466</v>
      </c>
      <c r="CM7" s="1263" t="s">
        <v>9467</v>
      </c>
      <c r="CN7" s="1263" t="s">
        <v>9468</v>
      </c>
      <c r="CO7" s="1265" t="s">
        <v>9277</v>
      </c>
      <c r="CP7" s="1290"/>
      <c r="CQ7" s="1304" t="s">
        <v>3918</v>
      </c>
      <c r="CR7" s="1263">
        <v>50.42</v>
      </c>
      <c r="CS7" s="1263" t="s">
        <v>9469</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9470</v>
      </c>
      <c r="DH7" s="1263" t="s">
        <v>7807</v>
      </c>
      <c r="DI7" s="1263" t="s">
        <v>9471</v>
      </c>
    </row>
    <row r="8">
      <c r="A8" s="1287" t="s">
        <v>5200</v>
      </c>
      <c r="B8" s="1288" t="s">
        <v>9472</v>
      </c>
      <c r="C8" s="1288" t="s">
        <v>9473</v>
      </c>
      <c r="D8" s="1323" t="s">
        <v>9474</v>
      </c>
      <c r="E8" s="1323" t="s">
        <v>8170</v>
      </c>
      <c r="F8" s="1263" t="s">
        <v>5570</v>
      </c>
      <c r="G8" s="1263" t="s">
        <v>9475</v>
      </c>
      <c r="H8" s="1264"/>
      <c r="I8" s="1263" t="s">
        <v>9476</v>
      </c>
      <c r="J8" s="1263">
        <v>50.47</v>
      </c>
      <c r="K8" s="1264"/>
      <c r="L8" s="1263" t="s">
        <v>4477</v>
      </c>
      <c r="M8" s="1263" t="s">
        <v>2105</v>
      </c>
      <c r="N8" s="1263" t="s">
        <v>9419</v>
      </c>
      <c r="O8" s="1263" t="s">
        <v>9004</v>
      </c>
      <c r="P8" s="1263" t="s">
        <v>8775</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7756</v>
      </c>
      <c r="AI8" s="1263" t="s">
        <v>7314</v>
      </c>
      <c r="AJ8" s="1263">
        <v>49.57</v>
      </c>
      <c r="AK8" s="1290"/>
      <c r="AL8" s="1263" t="s">
        <v>9489</v>
      </c>
      <c r="AM8" s="1263">
        <v>47.96</v>
      </c>
      <c r="AN8" s="1290"/>
      <c r="AO8" s="1263" t="s">
        <v>9490</v>
      </c>
      <c r="AP8" s="1263" t="s">
        <v>5476</v>
      </c>
      <c r="AQ8" s="1263">
        <v>58.86</v>
      </c>
      <c r="AR8" s="1263" t="s">
        <v>9491</v>
      </c>
      <c r="AS8" s="1263" t="s">
        <v>9492</v>
      </c>
      <c r="AT8" s="1263" t="s">
        <v>9493</v>
      </c>
      <c r="AU8" s="1263" t="s">
        <v>9494</v>
      </c>
      <c r="AV8" s="1264"/>
      <c r="AW8" s="1263" t="s">
        <v>9495</v>
      </c>
      <c r="AX8" s="1263" t="s">
        <v>9496</v>
      </c>
      <c r="AY8" s="1263" t="s">
        <v>7366</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8107</v>
      </c>
      <c r="BO8" s="1263" t="s">
        <v>9507</v>
      </c>
      <c r="BP8" s="1263" t="s">
        <v>9508</v>
      </c>
      <c r="BQ8" s="1263" t="s">
        <v>9509</v>
      </c>
      <c r="BR8" s="1263" t="s">
        <v>9510</v>
      </c>
      <c r="BS8" s="1263" t="s">
        <v>979</v>
      </c>
      <c r="BT8" s="1263">
        <v>42.95</v>
      </c>
      <c r="BU8" s="1264"/>
      <c r="BV8" s="1263" t="s">
        <v>7424</v>
      </c>
      <c r="BW8" s="1263" t="s">
        <v>9511</v>
      </c>
      <c r="BX8" s="1263" t="s">
        <v>9512</v>
      </c>
      <c r="BY8" s="1263" t="s">
        <v>6053</v>
      </c>
      <c r="BZ8" s="1263" t="s">
        <v>9513</v>
      </c>
      <c r="CA8" s="1264"/>
      <c r="CB8" s="1263" t="s">
        <v>9514</v>
      </c>
      <c r="CC8" s="1263" t="s">
        <v>8045</v>
      </c>
      <c r="CD8" s="1265" t="s">
        <v>4161</v>
      </c>
      <c r="CE8" s="1263" t="s">
        <v>7614</v>
      </c>
      <c r="CF8" s="1264"/>
      <c r="CG8" s="1304" t="s">
        <v>9515</v>
      </c>
      <c r="CH8" s="1263" t="s">
        <v>8667</v>
      </c>
      <c r="CI8" s="1263" t="s">
        <v>9516</v>
      </c>
      <c r="CJ8" s="1263" t="s">
        <v>9517</v>
      </c>
      <c r="CK8" s="1290"/>
      <c r="CL8" s="1263" t="s">
        <v>9518</v>
      </c>
      <c r="CM8" s="1263" t="s">
        <v>2120</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7938</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5363</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7614</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5691</v>
      </c>
      <c r="B10" s="1304" t="s">
        <v>9596</v>
      </c>
      <c r="C10" s="1304" t="s">
        <v>9597</v>
      </c>
      <c r="D10" s="1323" t="s">
        <v>9598</v>
      </c>
      <c r="E10" s="1307" t="s">
        <v>1555</v>
      </c>
      <c r="F10" s="1307" t="s">
        <v>9599</v>
      </c>
      <c r="G10" s="1307" t="s">
        <v>9600</v>
      </c>
      <c r="H10" s="1328"/>
      <c r="I10" s="1307" t="s">
        <v>9601</v>
      </c>
      <c r="J10" s="1307" t="s">
        <v>9602</v>
      </c>
      <c r="K10" s="1328"/>
      <c r="L10" s="1307" t="s">
        <v>3620</v>
      </c>
      <c r="M10" s="1307" t="s">
        <v>9603</v>
      </c>
      <c r="N10" s="1307" t="s">
        <v>9604</v>
      </c>
      <c r="O10" s="1263" t="s">
        <v>9605</v>
      </c>
      <c r="P10" s="1307" t="s">
        <v>8234</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7501</v>
      </c>
      <c r="Y10" s="1307" t="s">
        <v>9609</v>
      </c>
      <c r="Z10" s="1307" t="s">
        <v>9610</v>
      </c>
      <c r="AA10" s="1307" t="s">
        <v>9494</v>
      </c>
      <c r="AB10" s="1328"/>
      <c r="AC10" s="1307" t="s">
        <v>9611</v>
      </c>
      <c r="AD10" s="1263" t="s">
        <v>9612</v>
      </c>
      <c r="AE10" s="1307" t="s">
        <v>8900</v>
      </c>
      <c r="AF10" s="1307">
        <v>48.01</v>
      </c>
      <c r="AG10" s="1307" t="s">
        <v>525</v>
      </c>
      <c r="AH10" s="1307" t="s">
        <v>9613</v>
      </c>
      <c r="AI10" s="1307" t="s">
        <v>9614</v>
      </c>
      <c r="AJ10" s="1307">
        <v>49.7</v>
      </c>
      <c r="AK10" s="1328"/>
      <c r="AL10" s="1263" t="s">
        <v>9615</v>
      </c>
      <c r="AM10" s="1263">
        <v>47.91</v>
      </c>
      <c r="AN10" s="1328"/>
      <c r="AO10" s="1307" t="s">
        <v>9616</v>
      </c>
      <c r="AP10" s="1307" t="s">
        <v>8040</v>
      </c>
      <c r="AQ10" s="1307">
        <v>59.24</v>
      </c>
      <c r="AR10" s="1329" t="str">
        <f>HYPERLINK("https://www.youtube.com/watch?v=Nzzlh5o-lN4","1:33.09")</f>
        <v>1:33.09</v>
      </c>
      <c r="AS10" s="1307" t="s">
        <v>9617</v>
      </c>
      <c r="AT10" s="1307" t="s">
        <v>9618</v>
      </c>
      <c r="AU10" s="1307" t="s">
        <v>3550</v>
      </c>
      <c r="AV10" s="1323"/>
      <c r="AW10" s="1307" t="s">
        <v>2933</v>
      </c>
      <c r="AX10" s="1307" t="s">
        <v>9619</v>
      </c>
      <c r="AY10" s="1307" t="s">
        <v>888</v>
      </c>
      <c r="AZ10" s="1307" t="s">
        <v>9620</v>
      </c>
      <c r="BA10" s="1307" t="s">
        <v>5586</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8811</v>
      </c>
      <c r="BQ10" s="1307" t="s">
        <v>9631</v>
      </c>
      <c r="BR10" s="1307" t="s">
        <v>9632</v>
      </c>
      <c r="BS10" s="1307" t="s">
        <v>8236</v>
      </c>
      <c r="BT10" s="1307">
        <v>42.8</v>
      </c>
      <c r="BU10" s="1328"/>
      <c r="BV10" s="1307" t="s">
        <v>9633</v>
      </c>
      <c r="BW10" s="1307" t="s">
        <v>9634</v>
      </c>
      <c r="BX10" s="1307" t="s">
        <v>9635</v>
      </c>
      <c r="BY10" s="1307" t="s">
        <v>8192</v>
      </c>
      <c r="BZ10" s="1307" t="s">
        <v>5552</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6850</v>
      </c>
      <c r="CN10" s="1307" t="s">
        <v>1265</v>
      </c>
      <c r="CO10" s="1307" t="s">
        <v>9642</v>
      </c>
      <c r="CP10" s="1328"/>
      <c r="CQ10" s="1307" t="s">
        <v>9643</v>
      </c>
      <c r="CR10" s="1307">
        <v>49.24</v>
      </c>
      <c r="CS10" s="1263" t="s">
        <v>7614</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8449</v>
      </c>
      <c r="DG10" s="1307" t="s">
        <v>9648</v>
      </c>
      <c r="DH10" s="1307" t="s">
        <v>2016</v>
      </c>
      <c r="DI10" s="1307" t="s">
        <v>9649</v>
      </c>
    </row>
    <row r="11">
      <c r="A11" s="1261" t="s">
        <v>5525</v>
      </c>
      <c r="B11" s="1288" t="s">
        <v>9650</v>
      </c>
      <c r="C11" s="1288" t="s">
        <v>9651</v>
      </c>
      <c r="D11" s="1323" t="s">
        <v>9652</v>
      </c>
      <c r="E11" s="1323" t="s">
        <v>9653</v>
      </c>
      <c r="F11" s="1263" t="s">
        <v>9654</v>
      </c>
      <c r="G11" s="1263" t="s">
        <v>5731</v>
      </c>
      <c r="H11" s="1264"/>
      <c r="I11" s="1263" t="s">
        <v>9655</v>
      </c>
      <c r="J11" s="1263">
        <v>50.83</v>
      </c>
      <c r="K11" s="1264"/>
      <c r="L11" s="1263" t="s">
        <v>9656</v>
      </c>
      <c r="M11" s="1263" t="s">
        <v>7918</v>
      </c>
      <c r="N11" s="1263" t="s">
        <v>9657</v>
      </c>
      <c r="O11" s="1263" t="s">
        <v>3094</v>
      </c>
      <c r="P11" s="1263" t="s">
        <v>9658</v>
      </c>
      <c r="Q11" s="1263" t="s">
        <v>9659</v>
      </c>
      <c r="R11" s="1263">
        <v>58.83</v>
      </c>
      <c r="S11" s="1290"/>
      <c r="T11" s="1263" t="s">
        <v>9660</v>
      </c>
      <c r="U11" s="1263" t="s">
        <v>9661</v>
      </c>
      <c r="V11" s="1263" t="s">
        <v>9662</v>
      </c>
      <c r="W11" s="1263" t="s">
        <v>9663</v>
      </c>
      <c r="X11" s="1263" t="s">
        <v>4381</v>
      </c>
      <c r="Y11" s="1263" t="s">
        <v>9664</v>
      </c>
      <c r="Z11" s="1263" t="s">
        <v>9665</v>
      </c>
      <c r="AA11" s="1263" t="s">
        <v>9666</v>
      </c>
      <c r="AB11" s="1290"/>
      <c r="AC11" s="1263" t="s">
        <v>1960</v>
      </c>
      <c r="AD11" s="1263" t="s">
        <v>9667</v>
      </c>
      <c r="AE11" s="1263" t="s">
        <v>9668</v>
      </c>
      <c r="AF11" s="1263">
        <v>47.98</v>
      </c>
      <c r="AG11" s="1263" t="s">
        <v>9669</v>
      </c>
      <c r="AH11" s="1263" t="s">
        <v>7810</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7365</v>
      </c>
      <c r="AZ11" s="1263" t="s">
        <v>7035</v>
      </c>
      <c r="BA11" s="1263" t="s">
        <v>9677</v>
      </c>
      <c r="BB11" s="1263" t="s">
        <v>7104</v>
      </c>
      <c r="BC11" s="1263">
        <v>47.25</v>
      </c>
      <c r="BD11" s="1264"/>
      <c r="BE11" s="1263" t="s">
        <v>9678</v>
      </c>
      <c r="BF11" s="1263" t="s">
        <v>9679</v>
      </c>
      <c r="BG11" s="1263" t="s">
        <v>7495</v>
      </c>
      <c r="BH11" s="1263" t="s">
        <v>9680</v>
      </c>
      <c r="BI11" s="1263" t="s">
        <v>9681</v>
      </c>
      <c r="BJ11" s="1264"/>
      <c r="BK11" s="1263" t="s">
        <v>9682</v>
      </c>
      <c r="BL11" s="1263" t="s">
        <v>9683</v>
      </c>
      <c r="BM11" s="1263" t="s">
        <v>9684</v>
      </c>
      <c r="BN11" s="1263" t="s">
        <v>9685</v>
      </c>
      <c r="BO11" s="1263" t="s">
        <v>4227</v>
      </c>
      <c r="BP11" s="1263" t="s">
        <v>9686</v>
      </c>
      <c r="BQ11" s="1263" t="s">
        <v>9687</v>
      </c>
      <c r="BR11" s="1263" t="s">
        <v>9688</v>
      </c>
      <c r="BS11" s="1263" t="s">
        <v>8965</v>
      </c>
      <c r="BT11" s="1263">
        <v>43.02</v>
      </c>
      <c r="BU11" s="1264"/>
      <c r="BV11" s="1263" t="s">
        <v>7207</v>
      </c>
      <c r="BW11" s="1263" t="s">
        <v>9689</v>
      </c>
      <c r="BX11" s="1263" t="s">
        <v>9690</v>
      </c>
      <c r="BY11" s="1263">
        <v>1.0</v>
      </c>
      <c r="BZ11" s="1263">
        <v>1.0</v>
      </c>
      <c r="CA11" s="1264"/>
      <c r="CB11" s="1263" t="s">
        <v>9691</v>
      </c>
      <c r="CC11" s="1263" t="s">
        <v>9692</v>
      </c>
      <c r="CD11" s="1263" t="s">
        <v>2599</v>
      </c>
      <c r="CE11" s="1263" t="s">
        <v>7614</v>
      </c>
      <c r="CF11" s="1264"/>
      <c r="CG11" s="1263" t="s">
        <v>8565</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4083</v>
      </c>
      <c r="CT11" s="1263" t="s">
        <v>8401</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7417</v>
      </c>
      <c r="F12" s="1263" t="s">
        <v>9712</v>
      </c>
      <c r="G12" s="1263" t="s">
        <v>9713</v>
      </c>
      <c r="H12" s="1264"/>
      <c r="I12" s="1263" t="s">
        <v>9714</v>
      </c>
      <c r="J12" s="1331" t="s">
        <v>9715</v>
      </c>
      <c r="K12" s="1264"/>
      <c r="L12" s="1263" t="s">
        <v>9670</v>
      </c>
      <c r="M12" s="1263" t="s">
        <v>7204</v>
      </c>
      <c r="N12" s="1263" t="s">
        <v>9716</v>
      </c>
      <c r="O12" s="1263" t="s">
        <v>9717</v>
      </c>
      <c r="P12" s="1263" t="s">
        <v>8814</v>
      </c>
      <c r="Q12" s="1263" t="s">
        <v>9718</v>
      </c>
      <c r="R12" s="1263">
        <v>58.5</v>
      </c>
      <c r="S12" s="1290"/>
      <c r="T12" s="1263" t="s">
        <v>2763</v>
      </c>
      <c r="U12" s="1263" t="s">
        <v>9719</v>
      </c>
      <c r="V12" s="1263" t="s">
        <v>7218</v>
      </c>
      <c r="W12" s="1263" t="s">
        <v>8328</v>
      </c>
      <c r="X12" s="1263" t="s">
        <v>3126</v>
      </c>
      <c r="Y12" s="1263" t="s">
        <v>9720</v>
      </c>
      <c r="Z12" s="1263" t="s">
        <v>9721</v>
      </c>
      <c r="AA12" s="1263" t="s">
        <v>9722</v>
      </c>
      <c r="AB12" s="1290"/>
      <c r="AC12" s="1263" t="s">
        <v>9723</v>
      </c>
      <c r="AD12" s="1263" t="s">
        <v>9724</v>
      </c>
      <c r="AE12" s="1263" t="s">
        <v>9725</v>
      </c>
      <c r="AF12" s="1263">
        <v>48.48</v>
      </c>
      <c r="AG12" s="1263" t="s">
        <v>9726</v>
      </c>
      <c r="AH12" s="1263" t="s">
        <v>6245</v>
      </c>
      <c r="AI12" s="1263" t="s">
        <v>8475</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6075</v>
      </c>
      <c r="AY12" s="1263" t="s">
        <v>8452</v>
      </c>
      <c r="AZ12" s="1263" t="s">
        <v>9453</v>
      </c>
      <c r="BA12" s="1263" t="s">
        <v>9735</v>
      </c>
      <c r="BB12" s="1263" t="s">
        <v>2038</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8201</v>
      </c>
      <c r="BO12" s="1263" t="s">
        <v>9744</v>
      </c>
      <c r="BP12" s="1263" t="s">
        <v>8349</v>
      </c>
      <c r="BQ12" s="1263" t="s">
        <v>9745</v>
      </c>
      <c r="BR12" s="1263" t="s">
        <v>5736</v>
      </c>
      <c r="BS12" s="1263" t="s">
        <v>8302</v>
      </c>
      <c r="BT12" s="1263">
        <v>42.79</v>
      </c>
      <c r="BU12" s="1264"/>
      <c r="BV12" s="1263" t="s">
        <v>9746</v>
      </c>
      <c r="BW12" s="1263" t="s">
        <v>9747</v>
      </c>
      <c r="BX12" s="1263" t="s">
        <v>9748</v>
      </c>
      <c r="BY12" s="1263" t="s">
        <v>9749</v>
      </c>
      <c r="BZ12" s="1263" t="s">
        <v>1057</v>
      </c>
      <c r="CA12" s="1264"/>
      <c r="CB12" s="1263" t="s">
        <v>9750</v>
      </c>
      <c r="CC12" s="1263" t="s">
        <v>4527</v>
      </c>
      <c r="CD12" s="1263" t="s">
        <v>1907</v>
      </c>
      <c r="CE12" s="1263" t="s">
        <v>7614</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8280</v>
      </c>
      <c r="CU12" s="1263">
        <v>31.53</v>
      </c>
      <c r="CV12" s="1263">
        <v>25.35</v>
      </c>
      <c r="CW12" s="1263" t="s">
        <v>3919</v>
      </c>
      <c r="CX12" s="1263">
        <v>50.39</v>
      </c>
      <c r="CY12" s="1263">
        <v>58.75</v>
      </c>
      <c r="CZ12" s="1263">
        <v>18.5</v>
      </c>
      <c r="DA12" s="1263">
        <v>33.67</v>
      </c>
      <c r="DB12" s="1263" t="s">
        <v>9759</v>
      </c>
      <c r="DC12" s="1263">
        <v>37.76</v>
      </c>
      <c r="DD12" s="1264"/>
      <c r="DE12" s="1263" t="s">
        <v>9760</v>
      </c>
      <c r="DF12" s="1263" t="s">
        <v>7962</v>
      </c>
      <c r="DG12" s="1263" t="s">
        <v>9761</v>
      </c>
      <c r="DH12" s="1263" t="s">
        <v>9762</v>
      </c>
      <c r="DI12" s="1263" t="s">
        <v>9763</v>
      </c>
    </row>
    <row r="13">
      <c r="A13" s="1287" t="s">
        <v>7486</v>
      </c>
      <c r="B13" s="1331" t="s">
        <v>9764</v>
      </c>
      <c r="C13" s="1288" t="s">
        <v>9765</v>
      </c>
      <c r="D13" s="1323" t="s">
        <v>9766</v>
      </c>
      <c r="E13" s="1323" t="s">
        <v>309</v>
      </c>
      <c r="F13" s="1263" t="s">
        <v>5654</v>
      </c>
      <c r="G13" s="1263" t="s">
        <v>9767</v>
      </c>
      <c r="H13" s="1264"/>
      <c r="I13" s="1263" t="s">
        <v>9768</v>
      </c>
      <c r="J13" s="1263">
        <v>52.24</v>
      </c>
      <c r="K13" s="1264"/>
      <c r="L13" s="1263" t="s">
        <v>8247</v>
      </c>
      <c r="M13" s="1263" t="s">
        <v>8681</v>
      </c>
      <c r="N13" s="1263" t="s">
        <v>9769</v>
      </c>
      <c r="O13" s="1263" t="s">
        <v>9770</v>
      </c>
      <c r="P13" s="1263" t="s">
        <v>9771</v>
      </c>
      <c r="Q13" s="1263" t="s">
        <v>9772</v>
      </c>
      <c r="R13" s="1263">
        <v>58.93</v>
      </c>
      <c r="S13" s="1290"/>
      <c r="T13" s="1263" t="s">
        <v>9773</v>
      </c>
      <c r="U13" s="1263" t="s">
        <v>9774</v>
      </c>
      <c r="V13" s="1263" t="s">
        <v>5623</v>
      </c>
      <c r="W13" s="1263" t="s">
        <v>9775</v>
      </c>
      <c r="X13" s="1263" t="s">
        <v>1790</v>
      </c>
      <c r="Y13" s="1263" t="s">
        <v>9776</v>
      </c>
      <c r="Z13" s="1263" t="s">
        <v>9777</v>
      </c>
      <c r="AA13" s="1263" t="s">
        <v>9778</v>
      </c>
      <c r="AB13" s="1290"/>
      <c r="AC13" s="1263" t="s">
        <v>1755</v>
      </c>
      <c r="AD13" s="1263" t="s">
        <v>9779</v>
      </c>
      <c r="AE13" s="1263" t="s">
        <v>9780</v>
      </c>
      <c r="AF13" s="1263">
        <v>49.08</v>
      </c>
      <c r="AG13" s="1263" t="s">
        <v>3757</v>
      </c>
      <c r="AH13" s="1263" t="s">
        <v>2572</v>
      </c>
      <c r="AI13" s="1263" t="s">
        <v>8558</v>
      </c>
      <c r="AJ13" s="1263">
        <v>53.54</v>
      </c>
      <c r="AK13" s="1290"/>
      <c r="AL13" s="1263" t="s">
        <v>7950</v>
      </c>
      <c r="AM13" s="1263">
        <v>50.17</v>
      </c>
      <c r="AN13" s="1290"/>
      <c r="AO13" s="1263" t="s">
        <v>9781</v>
      </c>
      <c r="AP13" s="1263" t="s">
        <v>4779</v>
      </c>
      <c r="AQ13" s="1263">
        <v>59.52</v>
      </c>
      <c r="AR13" s="1263" t="s">
        <v>9782</v>
      </c>
      <c r="AS13" s="1263" t="s">
        <v>9783</v>
      </c>
      <c r="AT13" s="1263" t="s">
        <v>9784</v>
      </c>
      <c r="AU13" s="1263" t="s">
        <v>5673</v>
      </c>
      <c r="AV13" s="1264"/>
      <c r="AW13" s="1263" t="s">
        <v>9785</v>
      </c>
      <c r="AX13" s="1263" t="s">
        <v>1841</v>
      </c>
      <c r="AY13" s="1263" t="s">
        <v>8364</v>
      </c>
      <c r="AZ13" s="1263" t="s">
        <v>9786</v>
      </c>
      <c r="BA13" s="1263" t="s">
        <v>8536</v>
      </c>
      <c r="BB13" s="1263" t="s">
        <v>8509</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7643</v>
      </c>
      <c r="BO13" s="1263" t="s">
        <v>9795</v>
      </c>
      <c r="BP13" s="1263" t="s">
        <v>4873</v>
      </c>
      <c r="BQ13" s="1263" t="s">
        <v>9796</v>
      </c>
      <c r="BR13" s="1263" t="s">
        <v>1315</v>
      </c>
      <c r="BS13" s="1263" t="s">
        <v>9797</v>
      </c>
      <c r="BT13" s="1263">
        <v>43.23</v>
      </c>
      <c r="BU13" s="1264"/>
      <c r="BV13" s="1263" t="s">
        <v>9798</v>
      </c>
      <c r="BW13" s="1263" t="s">
        <v>7614</v>
      </c>
      <c r="BX13" s="1263" t="s">
        <v>7614</v>
      </c>
      <c r="BY13" s="1263" t="s">
        <v>9799</v>
      </c>
      <c r="BZ13" s="1263" t="s">
        <v>9412</v>
      </c>
      <c r="CA13" s="1264"/>
      <c r="CB13" s="1263" t="s">
        <v>9800</v>
      </c>
      <c r="CC13" s="1263" t="s">
        <v>9801</v>
      </c>
      <c r="CD13" s="1263" t="s">
        <v>9802</v>
      </c>
      <c r="CE13" s="1263" t="s">
        <v>7614</v>
      </c>
      <c r="CF13" s="1264"/>
      <c r="CG13" s="1304" t="s">
        <v>1609</v>
      </c>
      <c r="CH13" s="1263" t="s">
        <v>9803</v>
      </c>
      <c r="CI13" s="1263" t="s">
        <v>9804</v>
      </c>
      <c r="CJ13" s="1263" t="s">
        <v>9805</v>
      </c>
      <c r="CK13" s="1290"/>
      <c r="CL13" s="1263" t="s">
        <v>9806</v>
      </c>
      <c r="CM13" s="1263" t="s">
        <v>7058</v>
      </c>
      <c r="CN13" s="1263" t="s">
        <v>9807</v>
      </c>
      <c r="CO13" s="1263" t="s">
        <v>9808</v>
      </c>
      <c r="CP13" s="1290"/>
      <c r="CQ13" s="1263" t="s">
        <v>9809</v>
      </c>
      <c r="CR13" s="1263" t="s">
        <v>4911</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7326</v>
      </c>
      <c r="DF13" s="1263" t="s">
        <v>9813</v>
      </c>
      <c r="DG13" s="1263" t="s">
        <v>9814</v>
      </c>
      <c r="DH13" s="1263" t="s">
        <v>8862</v>
      </c>
      <c r="DI13" s="1263" t="s">
        <v>9815</v>
      </c>
    </row>
    <row r="14">
      <c r="A14" s="1261" t="s">
        <v>5158</v>
      </c>
      <c r="B14" s="1288" t="s">
        <v>9816</v>
      </c>
      <c r="C14" s="1288" t="s">
        <v>9817</v>
      </c>
      <c r="D14" s="1307" t="s">
        <v>9818</v>
      </c>
      <c r="E14" s="1307" t="s">
        <v>8735</v>
      </c>
      <c r="F14" s="1307" t="s">
        <v>9819</v>
      </c>
      <c r="G14" s="1307" t="s">
        <v>9820</v>
      </c>
      <c r="H14" s="1264"/>
      <c r="I14" s="1307" t="s">
        <v>9821</v>
      </c>
      <c r="J14" s="1307">
        <v>51.19</v>
      </c>
      <c r="K14" s="1264"/>
      <c r="L14" s="1307" t="s">
        <v>4576</v>
      </c>
      <c r="M14" s="1307" t="s">
        <v>9822</v>
      </c>
      <c r="N14" s="1307" t="s">
        <v>9823</v>
      </c>
      <c r="O14" s="1307" t="s">
        <v>8179</v>
      </c>
      <c r="P14" s="1307" t="s">
        <v>9824</v>
      </c>
      <c r="Q14" s="1307" t="s">
        <v>9825</v>
      </c>
      <c r="R14" s="1307">
        <v>59.16</v>
      </c>
      <c r="S14" s="1290"/>
      <c r="T14" s="1307" t="s">
        <v>2447</v>
      </c>
      <c r="U14" s="1307" t="s">
        <v>9826</v>
      </c>
      <c r="V14" s="1307" t="s">
        <v>7581</v>
      </c>
      <c r="W14" s="1307" t="s">
        <v>2950</v>
      </c>
      <c r="X14" s="1307" t="s">
        <v>4587</v>
      </c>
      <c r="Y14" s="1307" t="s">
        <v>9827</v>
      </c>
      <c r="Z14" s="1307" t="s">
        <v>9828</v>
      </c>
      <c r="AA14" s="1307" t="s">
        <v>9829</v>
      </c>
      <c r="AB14" s="1264"/>
      <c r="AC14" s="1307" t="s">
        <v>5562</v>
      </c>
      <c r="AD14" s="1307" t="s">
        <v>7060</v>
      </c>
      <c r="AE14" s="1307" t="s">
        <v>2526</v>
      </c>
      <c r="AF14" s="1307">
        <v>49.53</v>
      </c>
      <c r="AG14" s="1307" t="s">
        <v>8516</v>
      </c>
      <c r="AH14" s="1307" t="s">
        <v>9830</v>
      </c>
      <c r="AI14" s="1307" t="s">
        <v>4088</v>
      </c>
      <c r="AJ14" s="1307">
        <v>49.63</v>
      </c>
      <c r="AK14" s="1308"/>
      <c r="AL14" s="1307" t="s">
        <v>8679</v>
      </c>
      <c r="AM14" s="1263">
        <v>48.28</v>
      </c>
      <c r="AN14" s="1290"/>
      <c r="AO14" s="1307" t="s">
        <v>9831</v>
      </c>
      <c r="AP14" s="1271" t="s">
        <v>3894</v>
      </c>
      <c r="AQ14" s="1307">
        <v>59.39</v>
      </c>
      <c r="AR14" s="1307" t="s">
        <v>9832</v>
      </c>
      <c r="AS14" s="1307" t="s">
        <v>9833</v>
      </c>
      <c r="AT14" s="1307" t="s">
        <v>9834</v>
      </c>
      <c r="AU14" s="1307" t="s">
        <v>9835</v>
      </c>
      <c r="AV14" s="1267"/>
      <c r="AW14" s="1307" t="s">
        <v>4438</v>
      </c>
      <c r="AX14" s="1307" t="s">
        <v>9484</v>
      </c>
      <c r="AY14" s="1307" t="s">
        <v>3740</v>
      </c>
      <c r="AZ14" s="1307" t="s">
        <v>8258</v>
      </c>
      <c r="BA14" s="1307" t="s">
        <v>7602</v>
      </c>
      <c r="BB14" s="1307" t="s">
        <v>9836</v>
      </c>
      <c r="BC14" s="1307">
        <v>47.02</v>
      </c>
      <c r="BD14" s="1267"/>
      <c r="BE14" s="1307" t="s">
        <v>9837</v>
      </c>
      <c r="BF14" s="1307" t="s">
        <v>9838</v>
      </c>
      <c r="BG14" s="1307" t="s">
        <v>9839</v>
      </c>
      <c r="BH14" s="1307" t="s">
        <v>9840</v>
      </c>
      <c r="BI14" s="1307" t="s">
        <v>5679</v>
      </c>
      <c r="BJ14" s="1277"/>
      <c r="BK14" s="1307" t="s">
        <v>9841</v>
      </c>
      <c r="BL14" s="1307" t="s">
        <v>7961</v>
      </c>
      <c r="BM14" s="1307" t="s">
        <v>9842</v>
      </c>
      <c r="BN14" s="1307" t="s">
        <v>9843</v>
      </c>
      <c r="BO14" s="1307" t="s">
        <v>9844</v>
      </c>
      <c r="BP14" s="1307" t="s">
        <v>9845</v>
      </c>
      <c r="BQ14" s="1307" t="s">
        <v>9846</v>
      </c>
      <c r="BR14" s="1307" t="s">
        <v>1315</v>
      </c>
      <c r="BS14" s="1307" t="s">
        <v>8446</v>
      </c>
      <c r="BT14" s="1307">
        <v>43.21</v>
      </c>
      <c r="BU14" s="1267"/>
      <c r="BV14" s="1307" t="s">
        <v>9847</v>
      </c>
      <c r="BW14" s="1307" t="s">
        <v>9848</v>
      </c>
      <c r="BX14" s="1307" t="s">
        <v>9849</v>
      </c>
      <c r="BY14" s="1307" t="s">
        <v>5600</v>
      </c>
      <c r="BZ14" s="1307" t="s">
        <v>8294</v>
      </c>
      <c r="CA14" s="1277"/>
      <c r="CB14" s="1307" t="s">
        <v>9850</v>
      </c>
      <c r="CC14" s="1307" t="s">
        <v>9851</v>
      </c>
      <c r="CD14" s="1307" t="s">
        <v>9852</v>
      </c>
      <c r="CE14" s="1307" t="s">
        <v>7614</v>
      </c>
      <c r="CF14" s="1267"/>
      <c r="CG14" s="1307" t="s">
        <v>2850</v>
      </c>
      <c r="CH14" s="1307" t="s">
        <v>9853</v>
      </c>
      <c r="CI14" s="1307" t="s">
        <v>9854</v>
      </c>
      <c r="CJ14" s="1307" t="s">
        <v>7975</v>
      </c>
      <c r="CK14" s="1277"/>
      <c r="CL14" s="1307" t="s">
        <v>9855</v>
      </c>
      <c r="CM14" s="1307" t="s">
        <v>9856</v>
      </c>
      <c r="CN14" s="1307" t="s">
        <v>9857</v>
      </c>
      <c r="CO14" s="1307" t="s">
        <v>9858</v>
      </c>
      <c r="CP14" s="1267"/>
      <c r="CQ14" s="1307">
        <v>47.26</v>
      </c>
      <c r="CR14" s="1307">
        <v>53.29</v>
      </c>
      <c r="CS14" s="1307" t="s">
        <v>9859</v>
      </c>
      <c r="CT14" s="1307" t="s">
        <v>2751</v>
      </c>
      <c r="CU14" s="1307">
        <v>31.4</v>
      </c>
      <c r="CV14" s="1307">
        <v>26.15</v>
      </c>
      <c r="CW14" s="1307" t="s">
        <v>9860</v>
      </c>
      <c r="CX14" s="1307">
        <v>50.76</v>
      </c>
      <c r="CY14" s="1307">
        <v>59.63</v>
      </c>
      <c r="CZ14" s="1307">
        <v>18.29</v>
      </c>
      <c r="DA14" s="1307">
        <v>33.84</v>
      </c>
      <c r="DB14" s="1307" t="s">
        <v>3135</v>
      </c>
      <c r="DC14" s="1307">
        <v>38.46</v>
      </c>
      <c r="DD14" s="1277"/>
      <c r="DE14" s="1307" t="s">
        <v>9861</v>
      </c>
      <c r="DF14" s="1307" t="s">
        <v>2019</v>
      </c>
      <c r="DG14" s="1307" t="s">
        <v>9862</v>
      </c>
      <c r="DH14" s="1307" t="s">
        <v>9863</v>
      </c>
      <c r="DI14" s="1307" t="s">
        <v>6551</v>
      </c>
    </row>
    <row r="15">
      <c r="A15" s="1261" t="s">
        <v>2251</v>
      </c>
      <c r="B15" s="1288" t="s">
        <v>9528</v>
      </c>
      <c r="C15" s="1288" t="s">
        <v>9864</v>
      </c>
      <c r="D15" s="1263" t="s">
        <v>9865</v>
      </c>
      <c r="E15" s="1323" t="s">
        <v>9866</v>
      </c>
      <c r="F15" s="1263" t="s">
        <v>4631</v>
      </c>
      <c r="G15" s="1263" t="s">
        <v>9867</v>
      </c>
      <c r="H15" s="1264"/>
      <c r="I15" s="1263" t="s">
        <v>9868</v>
      </c>
      <c r="J15" s="1263">
        <v>48.56</v>
      </c>
      <c r="K15" s="1289"/>
      <c r="L15" s="1263" t="s">
        <v>6336</v>
      </c>
      <c r="M15" s="1263" t="s">
        <v>8413</v>
      </c>
      <c r="N15" s="1263" t="s">
        <v>9869</v>
      </c>
      <c r="O15" s="1263" t="s">
        <v>8574</v>
      </c>
      <c r="P15" s="1263" t="s">
        <v>3857</v>
      </c>
      <c r="Q15" s="1263" t="s">
        <v>3616</v>
      </c>
      <c r="R15" s="1263">
        <v>59.14</v>
      </c>
      <c r="S15" s="1290"/>
      <c r="T15" s="1263" t="s">
        <v>9870</v>
      </c>
      <c r="U15" s="1263" t="s">
        <v>4495</v>
      </c>
      <c r="V15" s="1263" t="s">
        <v>924</v>
      </c>
      <c r="W15" s="1263" t="s">
        <v>9871</v>
      </c>
      <c r="X15" s="1263" t="s">
        <v>8901</v>
      </c>
      <c r="Y15" s="1307" t="s">
        <v>9872</v>
      </c>
      <c r="Z15" s="1263" t="s">
        <v>9873</v>
      </c>
      <c r="AA15" s="1263" t="s">
        <v>9874</v>
      </c>
      <c r="AB15" s="1290"/>
      <c r="AC15" s="1263" t="s">
        <v>8116</v>
      </c>
      <c r="AD15" s="1263" t="s">
        <v>9875</v>
      </c>
      <c r="AE15" s="1263" t="s">
        <v>9876</v>
      </c>
      <c r="AF15" s="1263">
        <v>47.39</v>
      </c>
      <c r="AG15" s="1263" t="s">
        <v>2551</v>
      </c>
      <c r="AH15" s="1263" t="s">
        <v>9877</v>
      </c>
      <c r="AI15" s="1263" t="s">
        <v>9878</v>
      </c>
      <c r="AJ15" s="1307">
        <v>49.56</v>
      </c>
      <c r="AK15" s="1290"/>
      <c r="AL15" s="1263" t="s">
        <v>9879</v>
      </c>
      <c r="AM15" s="1263">
        <v>48.31</v>
      </c>
      <c r="AN15" s="1290"/>
      <c r="AO15" s="1263" t="s">
        <v>9880</v>
      </c>
      <c r="AP15" s="1307" t="s">
        <v>7184</v>
      </c>
      <c r="AQ15" s="1263">
        <v>57.62</v>
      </c>
      <c r="AR15" s="1307" t="s">
        <v>9881</v>
      </c>
      <c r="AS15" s="1307" t="s">
        <v>9882</v>
      </c>
      <c r="AT15" s="1307" t="s">
        <v>9883</v>
      </c>
      <c r="AU15" s="1307" t="s">
        <v>2136</v>
      </c>
      <c r="AV15" s="1264"/>
      <c r="AW15" s="1307" t="s">
        <v>9884</v>
      </c>
      <c r="AX15" s="1263" t="s">
        <v>5246</v>
      </c>
      <c r="AY15" s="1307" t="s">
        <v>9614</v>
      </c>
      <c r="AZ15" s="1307" t="s">
        <v>3526</v>
      </c>
      <c r="BA15" s="1307" t="s">
        <v>9885</v>
      </c>
      <c r="BB15" s="1307" t="s">
        <v>2278</v>
      </c>
      <c r="BC15" s="1263">
        <v>42.96</v>
      </c>
      <c r="BD15" s="1289"/>
      <c r="BE15" s="1263" t="s">
        <v>9359</v>
      </c>
      <c r="BF15" s="1263" t="s">
        <v>9886</v>
      </c>
      <c r="BG15" s="1263" t="s">
        <v>9887</v>
      </c>
      <c r="BH15" s="1263" t="s">
        <v>9888</v>
      </c>
      <c r="BI15" s="1263" t="s">
        <v>3960</v>
      </c>
      <c r="BJ15" s="1264"/>
      <c r="BK15" s="1263" t="s">
        <v>9889</v>
      </c>
      <c r="BL15" s="1263" t="s">
        <v>9890</v>
      </c>
      <c r="BM15" s="1263" t="s">
        <v>9891</v>
      </c>
      <c r="BN15" s="1263" t="s">
        <v>1207</v>
      </c>
      <c r="BO15" s="1263" t="s">
        <v>9892</v>
      </c>
      <c r="BP15" s="1263" t="s">
        <v>9893</v>
      </c>
      <c r="BQ15" s="1263" t="s">
        <v>7035</v>
      </c>
      <c r="BR15" s="1263" t="s">
        <v>9894</v>
      </c>
      <c r="BS15" s="1263" t="s">
        <v>8950</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7614</v>
      </c>
      <c r="CF15" s="1264"/>
      <c r="CG15" s="1263" t="s">
        <v>8769</v>
      </c>
      <c r="CH15" s="1263" t="s">
        <v>9903</v>
      </c>
      <c r="CI15" s="1263" t="s">
        <v>9904</v>
      </c>
      <c r="CJ15" s="1263" t="s">
        <v>9905</v>
      </c>
      <c r="CK15" s="1290"/>
      <c r="CL15" s="1263" t="s">
        <v>9906</v>
      </c>
      <c r="CM15" s="1263" t="s">
        <v>8865</v>
      </c>
      <c r="CN15" s="1263" t="s">
        <v>4362</v>
      </c>
      <c r="CO15" s="1263" t="s">
        <v>8488</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4349</v>
      </c>
    </row>
    <row r="16">
      <c r="A16" s="1261" t="s">
        <v>1532</v>
      </c>
      <c r="B16" s="1262">
        <v>0.12564814814814815</v>
      </c>
      <c r="C16" s="1262">
        <v>0.13260416666666666</v>
      </c>
      <c r="D16" s="1263" t="s">
        <v>9916</v>
      </c>
      <c r="E16" s="1263" t="s">
        <v>4005</v>
      </c>
      <c r="F16" s="1263" t="s">
        <v>9917</v>
      </c>
      <c r="G16" s="1263" t="s">
        <v>9918</v>
      </c>
      <c r="H16" s="1264"/>
      <c r="I16" s="1263" t="s">
        <v>9919</v>
      </c>
      <c r="J16" s="1263" t="s">
        <v>9920</v>
      </c>
      <c r="K16" s="1264"/>
      <c r="L16" s="1263" t="s">
        <v>9921</v>
      </c>
      <c r="M16" s="1263" t="s">
        <v>3833</v>
      </c>
      <c r="N16" s="1263" t="s">
        <v>9922</v>
      </c>
      <c r="O16" s="1263" t="s">
        <v>9923</v>
      </c>
      <c r="P16" s="1263" t="s">
        <v>9924</v>
      </c>
      <c r="Q16" s="1263" t="s">
        <v>9925</v>
      </c>
      <c r="R16" s="1263">
        <v>59.7</v>
      </c>
      <c r="S16" s="1290"/>
      <c r="T16" s="1263" t="s">
        <v>9926</v>
      </c>
      <c r="U16" s="1263" t="s">
        <v>9927</v>
      </c>
      <c r="V16" s="1263" t="s">
        <v>4342</v>
      </c>
      <c r="W16" s="1263" t="s">
        <v>9928</v>
      </c>
      <c r="X16" s="1263" t="s">
        <v>9929</v>
      </c>
      <c r="Y16" s="1263" t="s">
        <v>9930</v>
      </c>
      <c r="Z16" s="1263" t="s">
        <v>9931</v>
      </c>
      <c r="AA16" s="1263" t="s">
        <v>9932</v>
      </c>
      <c r="AB16" s="1264"/>
      <c r="AC16" s="1283" t="s">
        <v>7576</v>
      </c>
      <c r="AD16" s="1263" t="s">
        <v>9933</v>
      </c>
      <c r="AE16" s="1263" t="s">
        <v>9934</v>
      </c>
      <c r="AF16" s="1263">
        <v>48.08</v>
      </c>
      <c r="AG16" s="1263" t="s">
        <v>622</v>
      </c>
      <c r="AH16" s="1263" t="s">
        <v>8302</v>
      </c>
      <c r="AI16" s="1263" t="s">
        <v>9935</v>
      </c>
      <c r="AJ16" s="1263">
        <v>49.94</v>
      </c>
      <c r="AK16" s="1267"/>
      <c r="AL16" s="1268" t="s">
        <v>9936</v>
      </c>
      <c r="AM16" s="1269">
        <v>48.08</v>
      </c>
      <c r="AN16" s="1264"/>
      <c r="AO16" s="1270" t="s">
        <v>9937</v>
      </c>
      <c r="AP16" s="1271" t="s">
        <v>9751</v>
      </c>
      <c r="AQ16" s="1271">
        <v>59.42</v>
      </c>
      <c r="AR16" s="1271" t="s">
        <v>9938</v>
      </c>
      <c r="AS16" s="1271" t="s">
        <v>9939</v>
      </c>
      <c r="AT16" s="1271" t="s">
        <v>5439</v>
      </c>
      <c r="AU16" s="1271" t="s">
        <v>9940</v>
      </c>
      <c r="AV16" s="1267"/>
      <c r="AW16" s="1271" t="s">
        <v>9941</v>
      </c>
      <c r="AX16" s="1273" t="s">
        <v>9942</v>
      </c>
      <c r="AY16" s="1273" t="s">
        <v>7178</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7817</v>
      </c>
      <c r="BP16" s="1278" t="s">
        <v>4569</v>
      </c>
      <c r="BQ16" s="1278" t="s">
        <v>9954</v>
      </c>
      <c r="BR16" s="1278" t="s">
        <v>7231</v>
      </c>
      <c r="BS16" s="1278" t="s">
        <v>4078</v>
      </c>
      <c r="BT16" s="1278">
        <v>44.04</v>
      </c>
      <c r="BU16" s="1267"/>
      <c r="BV16" s="1270" t="s">
        <v>7544</v>
      </c>
      <c r="BW16" s="1281" t="s">
        <v>9955</v>
      </c>
      <c r="BX16" s="1281" t="s">
        <v>9956</v>
      </c>
      <c r="BY16" s="1281" t="s">
        <v>1890</v>
      </c>
      <c r="BZ16" s="1281" t="s">
        <v>9957</v>
      </c>
      <c r="CA16" s="1277"/>
      <c r="CB16" s="1276" t="s">
        <v>9958</v>
      </c>
      <c r="CC16" s="1283" t="s">
        <v>9959</v>
      </c>
      <c r="CD16" s="1283" t="s">
        <v>9280</v>
      </c>
      <c r="CE16" s="1283">
        <v>53.69</v>
      </c>
      <c r="CF16" s="1267"/>
      <c r="CG16" s="1281" t="s">
        <v>3002</v>
      </c>
      <c r="CH16" s="1273" t="s">
        <v>8963</v>
      </c>
      <c r="CI16" s="1273" t="s">
        <v>9960</v>
      </c>
      <c r="CJ16" s="1273" t="s">
        <v>8414</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5604</v>
      </c>
      <c r="DF16" s="1268" t="s">
        <v>1790</v>
      </c>
      <c r="DG16" s="1268" t="s">
        <v>9966</v>
      </c>
      <c r="DH16" s="1263" t="s">
        <v>7932</v>
      </c>
      <c r="DI16" s="1316" t="s">
        <v>4247</v>
      </c>
    </row>
    <row r="17">
      <c r="A17" s="1287" t="s">
        <v>5676</v>
      </c>
      <c r="B17" s="1288" t="s">
        <v>9967</v>
      </c>
      <c r="C17" s="1288" t="s">
        <v>9968</v>
      </c>
      <c r="D17" s="1263" t="s">
        <v>9969</v>
      </c>
      <c r="E17" s="1307" t="s">
        <v>7151</v>
      </c>
      <c r="F17" s="1307" t="s">
        <v>9352</v>
      </c>
      <c r="G17" s="1263" t="s">
        <v>9970</v>
      </c>
      <c r="H17" s="1264"/>
      <c r="I17" s="1263" t="s">
        <v>9971</v>
      </c>
      <c r="J17" s="1263">
        <v>50.41</v>
      </c>
      <c r="K17" s="1264"/>
      <c r="L17" s="1263" t="s">
        <v>9972</v>
      </c>
      <c r="M17" s="1263" t="s">
        <v>3476</v>
      </c>
      <c r="N17" s="1263" t="s">
        <v>9973</v>
      </c>
      <c r="O17" s="1307" t="s">
        <v>9974</v>
      </c>
      <c r="P17" s="1263" t="s">
        <v>9975</v>
      </c>
      <c r="Q17" s="1263" t="s">
        <v>9976</v>
      </c>
      <c r="R17" s="1263">
        <v>58.97</v>
      </c>
      <c r="S17" s="1290"/>
      <c r="T17" s="1263" t="s">
        <v>9977</v>
      </c>
      <c r="U17" s="1263" t="s">
        <v>9978</v>
      </c>
      <c r="V17" s="1307" t="s">
        <v>7902</v>
      </c>
      <c r="W17" s="1307" t="s">
        <v>9979</v>
      </c>
      <c r="X17" s="1307" t="s">
        <v>7671</v>
      </c>
      <c r="Y17" s="1307" t="s">
        <v>9980</v>
      </c>
      <c r="Z17" s="1263"/>
      <c r="AA17" s="1263"/>
      <c r="AB17" s="1264"/>
      <c r="AC17" s="1307" t="s">
        <v>5122</v>
      </c>
      <c r="AD17" s="1307" t="s">
        <v>9981</v>
      </c>
      <c r="AE17" s="1307" t="s">
        <v>9487</v>
      </c>
      <c r="AF17" s="1307">
        <v>47.24</v>
      </c>
      <c r="AG17" s="1307" t="s">
        <v>1078</v>
      </c>
      <c r="AH17" s="1307" t="s">
        <v>7673</v>
      </c>
      <c r="AI17" s="1263" t="s">
        <v>1295</v>
      </c>
      <c r="AJ17" s="1307">
        <v>49.92</v>
      </c>
      <c r="AK17" s="1308"/>
      <c r="AL17" s="1307" t="s">
        <v>9982</v>
      </c>
      <c r="AM17" s="1314">
        <v>47.81</v>
      </c>
      <c r="AN17" s="1290"/>
      <c r="AO17" s="1307" t="s">
        <v>9983</v>
      </c>
      <c r="AP17" s="1307" t="s">
        <v>8234</v>
      </c>
      <c r="AQ17" s="1307">
        <v>58.95</v>
      </c>
      <c r="AR17" s="1271" t="s">
        <v>637</v>
      </c>
      <c r="AS17" s="1307" t="s">
        <v>9984</v>
      </c>
      <c r="AT17" s="1271" t="s">
        <v>9985</v>
      </c>
      <c r="AU17" s="1307" t="s">
        <v>2136</v>
      </c>
      <c r="AV17" s="1267"/>
      <c r="AW17" s="1307" t="s">
        <v>9986</v>
      </c>
      <c r="AX17" s="1273" t="s">
        <v>9987</v>
      </c>
      <c r="AY17" s="1307" t="s">
        <v>888</v>
      </c>
      <c r="AZ17" s="1307" t="s">
        <v>9988</v>
      </c>
      <c r="BA17" s="1307" t="s">
        <v>5542</v>
      </c>
      <c r="BB17" s="1307" t="s">
        <v>7682</v>
      </c>
      <c r="BC17" s="1307">
        <v>47.03</v>
      </c>
      <c r="BD17" s="1267"/>
      <c r="BE17" s="1307" t="s">
        <v>9989</v>
      </c>
      <c r="BF17" s="1307" t="s">
        <v>9990</v>
      </c>
      <c r="BG17" s="1307" t="s">
        <v>9991</v>
      </c>
      <c r="BH17" s="1276" t="s">
        <v>737</v>
      </c>
      <c r="BI17" s="1276" t="s">
        <v>9992</v>
      </c>
      <c r="BJ17" s="1277"/>
      <c r="BK17" s="1270" t="s">
        <v>9993</v>
      </c>
      <c r="BL17" s="1278" t="s">
        <v>4983</v>
      </c>
      <c r="BM17" s="1307" t="s">
        <v>9994</v>
      </c>
      <c r="BN17" s="1278" t="s">
        <v>8125</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1819</v>
      </c>
      <c r="CD17" s="1283"/>
      <c r="CE17" s="1332">
        <v>53.3</v>
      </c>
      <c r="CF17" s="1267"/>
      <c r="CG17" s="1281" t="s">
        <v>3632</v>
      </c>
      <c r="CH17" s="1273" t="s">
        <v>8974</v>
      </c>
      <c r="CI17" s="1307" t="s">
        <v>10002</v>
      </c>
      <c r="CJ17" s="1273" t="s">
        <v>10003</v>
      </c>
      <c r="CK17" s="1277"/>
      <c r="CL17" s="1307" t="s">
        <v>10004</v>
      </c>
      <c r="CM17" s="1271" t="s">
        <v>10005</v>
      </c>
      <c r="CN17" s="1307" t="s">
        <v>10006</v>
      </c>
      <c r="CO17" s="1307" t="s">
        <v>5250</v>
      </c>
      <c r="CP17" s="1267"/>
      <c r="CQ17" s="1307">
        <v>52.79</v>
      </c>
      <c r="CR17" s="1307" t="s">
        <v>3524</v>
      </c>
      <c r="CS17" s="1306" t="s">
        <v>10007</v>
      </c>
      <c r="CT17" s="1270" t="s">
        <v>8844</v>
      </c>
      <c r="CU17" s="1270">
        <v>33.06</v>
      </c>
      <c r="CV17" s="1307">
        <v>24.78</v>
      </c>
      <c r="CW17" s="1307" t="s">
        <v>7917</v>
      </c>
      <c r="CX17" s="1270">
        <v>51.72</v>
      </c>
      <c r="CY17" s="1307">
        <v>59.46</v>
      </c>
      <c r="CZ17" s="1333">
        <v>19.0</v>
      </c>
      <c r="DA17" s="1334">
        <v>33.3</v>
      </c>
      <c r="DB17" s="1307" t="s">
        <v>10008</v>
      </c>
      <c r="DC17" s="1270">
        <v>37.62</v>
      </c>
      <c r="DD17" s="1277"/>
      <c r="DE17" s="1307" t="s">
        <v>268</v>
      </c>
      <c r="DF17" s="1307" t="s">
        <v>6246</v>
      </c>
      <c r="DG17" s="1268" t="s">
        <v>10009</v>
      </c>
      <c r="DH17" s="1307" t="s">
        <v>8536</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10011</v>
      </c>
      <c r="E1" s="1348" t="s">
        <v>6063</v>
      </c>
      <c r="F1" s="1349" t="s">
        <v>6284</v>
      </c>
      <c r="G1" s="1350" t="s">
        <v>38</v>
      </c>
      <c r="H1" s="1351" t="s">
        <v>36</v>
      </c>
      <c r="I1" s="1347" t="s">
        <v>10012</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10013</v>
      </c>
      <c r="E2" s="1357" t="s">
        <v>10014</v>
      </c>
      <c r="F2" s="1358" t="s">
        <v>10015</v>
      </c>
      <c r="G2" s="1053" t="s">
        <v>10016</v>
      </c>
      <c r="H2" s="1055" t="s">
        <v>10017</v>
      </c>
      <c r="I2" s="1050" t="s">
        <v>10018</v>
      </c>
      <c r="J2" s="1056" t="s">
        <v>10019</v>
      </c>
      <c r="K2" s="1057" t="s">
        <v>10020</v>
      </c>
      <c r="L2" s="1058" t="s">
        <v>7035</v>
      </c>
      <c r="M2" s="1356">
        <v>0.05087962962962963</v>
      </c>
      <c r="N2" s="1359" t="str">
        <f t="shared" ref="N2:N17" si="1">TEXT(M2-C2, "m:ss")</f>
        <v>1:17</v>
      </c>
      <c r="O2" s="1059"/>
    </row>
    <row r="3" ht="15.75" customHeight="1">
      <c r="A3" s="1060" t="s">
        <v>7037</v>
      </c>
      <c r="B3" s="1061" t="s">
        <v>7038</v>
      </c>
      <c r="C3" s="1356">
        <v>0.051458333333333335</v>
      </c>
      <c r="D3" s="1050" t="s">
        <v>10021</v>
      </c>
      <c r="E3" s="1360" t="s">
        <v>10022</v>
      </c>
      <c r="F3" s="1052" t="s">
        <v>10023</v>
      </c>
      <c r="G3" s="1053" t="s">
        <v>10024</v>
      </c>
      <c r="H3" s="1055" t="s">
        <v>10025</v>
      </c>
      <c r="I3" s="1050" t="s">
        <v>10026</v>
      </c>
      <c r="J3" s="1056" t="s">
        <v>10027</v>
      </c>
      <c r="K3" s="1057" t="s">
        <v>10028</v>
      </c>
      <c r="L3" s="1058" t="s">
        <v>7461</v>
      </c>
      <c r="M3" s="1356">
        <v>0.05236111111111111</v>
      </c>
      <c r="N3" s="1359" t="str">
        <f t="shared" si="1"/>
        <v>1:18</v>
      </c>
    </row>
    <row r="4" ht="15.75" customHeight="1">
      <c r="A4" s="1062" t="s">
        <v>7072</v>
      </c>
      <c r="B4" s="1063" t="s">
        <v>7073</v>
      </c>
      <c r="C4" s="1356">
        <f>C17</f>
        <v>0.05158564815</v>
      </c>
      <c r="D4" s="1050" t="s">
        <v>10029</v>
      </c>
      <c r="E4" s="1360" t="s">
        <v>10030</v>
      </c>
      <c r="F4" s="1052" t="s">
        <v>10031</v>
      </c>
      <c r="G4" s="1053" t="s">
        <v>10032</v>
      </c>
      <c r="H4" s="1055" t="s">
        <v>10033</v>
      </c>
      <c r="I4" s="1050" t="s">
        <v>10034</v>
      </c>
      <c r="J4" s="1056" t="s">
        <v>10035</v>
      </c>
      <c r="K4" s="1057" t="s">
        <v>10036</v>
      </c>
      <c r="L4" s="1058" t="s">
        <v>7105</v>
      </c>
      <c r="M4" s="1359">
        <f>M17</f>
        <v>0.0521412037</v>
      </c>
      <c r="N4" s="1359" t="str">
        <f t="shared" si="1"/>
        <v>0:48</v>
      </c>
    </row>
    <row r="5" ht="15.75" customHeight="1">
      <c r="A5" s="1065" t="s">
        <v>322</v>
      </c>
      <c r="B5" s="1066" t="s">
        <v>7008</v>
      </c>
      <c r="C5" s="1361">
        <v>0.05</v>
      </c>
      <c r="D5" s="1079" t="s">
        <v>10037</v>
      </c>
      <c r="E5" s="1362" t="s">
        <v>10014</v>
      </c>
      <c r="F5" s="1083" t="s">
        <v>10015</v>
      </c>
      <c r="G5" s="1083" t="s">
        <v>10016</v>
      </c>
      <c r="H5" s="1083" t="s">
        <v>10017</v>
      </c>
      <c r="I5" s="1079" t="s">
        <v>10038</v>
      </c>
      <c r="J5" s="1083" t="s">
        <v>10039</v>
      </c>
      <c r="K5" s="1083" t="s">
        <v>10020</v>
      </c>
      <c r="L5" s="1084" t="s">
        <v>7119</v>
      </c>
      <c r="M5" s="1363">
        <v>0.05087962962962963</v>
      </c>
      <c r="N5" s="1364" t="str">
        <f t="shared" si="1"/>
        <v>1:16</v>
      </c>
      <c r="O5" s="1084" t="s">
        <v>10040</v>
      </c>
    </row>
    <row r="6" ht="15.75" customHeight="1">
      <c r="A6" s="1077" t="s">
        <v>5340</v>
      </c>
      <c r="B6" s="1066" t="s">
        <v>7008</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7008</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5446</v>
      </c>
      <c r="B8" s="1066" t="s">
        <v>7008</v>
      </c>
      <c r="C8" s="1361">
        <v>0.05068287037037037</v>
      </c>
      <c r="D8" s="1084" t="s">
        <v>10056</v>
      </c>
      <c r="E8" s="1366" t="s">
        <v>10057</v>
      </c>
      <c r="F8" s="1079" t="s">
        <v>10058</v>
      </c>
      <c r="G8" s="1084" t="s">
        <v>10059</v>
      </c>
      <c r="H8" s="1079" t="s">
        <v>10060</v>
      </c>
      <c r="I8" s="1084" t="s">
        <v>10061</v>
      </c>
      <c r="J8" s="1084" t="s">
        <v>10062</v>
      </c>
      <c r="K8" s="1084" t="s">
        <v>10063</v>
      </c>
      <c r="L8" s="1103" t="s">
        <v>7035</v>
      </c>
      <c r="M8" s="1363">
        <v>0.05164351851851852</v>
      </c>
      <c r="N8" s="1364" t="str">
        <f t="shared" si="1"/>
        <v>1:23</v>
      </c>
      <c r="O8" s="1084" t="s">
        <v>10040</v>
      </c>
    </row>
    <row r="9" ht="15.75" customHeight="1">
      <c r="A9" s="1077" t="s">
        <v>1642</v>
      </c>
      <c r="B9" s="1066" t="s">
        <v>7008</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2251</v>
      </c>
      <c r="B10" s="1066" t="s">
        <v>7008</v>
      </c>
      <c r="C10" s="1369">
        <v>0.05103009259259259</v>
      </c>
      <c r="D10" s="1084" t="s">
        <v>10072</v>
      </c>
      <c r="E10" s="1366" t="s">
        <v>8771</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5732</v>
      </c>
      <c r="B11" s="1371" t="s">
        <v>7008</v>
      </c>
      <c r="C11" s="1365">
        <v>0.05116898148148148</v>
      </c>
      <c r="D11" s="1170" t="s">
        <v>10080</v>
      </c>
      <c r="E11" s="1082" t="s">
        <v>10081</v>
      </c>
      <c r="F11" s="1084" t="s">
        <v>10082</v>
      </c>
      <c r="G11" s="1084" t="s">
        <v>10083</v>
      </c>
      <c r="H11" s="1084" t="s">
        <v>10084</v>
      </c>
      <c r="I11" s="1084" t="s">
        <v>10085</v>
      </c>
      <c r="J11" s="1084" t="s">
        <v>10086</v>
      </c>
      <c r="K11" s="1084" t="s">
        <v>10087</v>
      </c>
      <c r="L11" s="1084" t="s">
        <v>7356</v>
      </c>
      <c r="M11" s="1363">
        <v>0.052349537037037035</v>
      </c>
      <c r="N11" s="1363" t="str">
        <f t="shared" si="1"/>
        <v>1:42</v>
      </c>
      <c r="O11" s="1084" t="s">
        <v>10088</v>
      </c>
    </row>
    <row r="12" ht="15.75" customHeight="1">
      <c r="A12" s="1065" t="s">
        <v>928</v>
      </c>
      <c r="B12" s="1066" t="s">
        <v>7008</v>
      </c>
      <c r="C12" s="1361">
        <v>0.05122685185185185</v>
      </c>
      <c r="D12" s="1084" t="s">
        <v>10089</v>
      </c>
      <c r="E12" s="1366" t="s">
        <v>8268</v>
      </c>
      <c r="F12" s="1084" t="s">
        <v>10090</v>
      </c>
      <c r="G12" s="1084" t="s">
        <v>10091</v>
      </c>
      <c r="H12" s="1084" t="s">
        <v>10092</v>
      </c>
      <c r="I12" s="1084" t="s">
        <v>7013</v>
      </c>
      <c r="J12" s="1084" t="s">
        <v>10093</v>
      </c>
      <c r="K12" s="1084" t="s">
        <v>10094</v>
      </c>
      <c r="L12" s="1079" t="s">
        <v>10095</v>
      </c>
      <c r="M12" s="1363">
        <v>0.052037037037037034</v>
      </c>
      <c r="N12" s="1364" t="str">
        <f t="shared" si="1"/>
        <v>1:10</v>
      </c>
      <c r="O12" s="1084" t="s">
        <v>10040</v>
      </c>
    </row>
    <row r="13" ht="15.75" customHeight="1">
      <c r="A13" s="1077" t="s">
        <v>7385</v>
      </c>
      <c r="B13" s="1066" t="s">
        <v>7008</v>
      </c>
      <c r="C13" s="1365">
        <v>0.05144675925925926</v>
      </c>
      <c r="D13" s="1084" t="s">
        <v>10096</v>
      </c>
      <c r="E13" s="1366" t="s">
        <v>10097</v>
      </c>
      <c r="F13" s="1084" t="s">
        <v>10098</v>
      </c>
      <c r="G13" s="1084" t="s">
        <v>10099</v>
      </c>
      <c r="H13" s="1084" t="s">
        <v>10100</v>
      </c>
      <c r="I13" s="1084" t="s">
        <v>10101</v>
      </c>
      <c r="J13" s="1084" t="s">
        <v>10102</v>
      </c>
      <c r="K13" s="1084" t="s">
        <v>10103</v>
      </c>
      <c r="L13" s="1311" t="s">
        <v>7409</v>
      </c>
      <c r="M13" s="1363">
        <v>0.05258101851851852</v>
      </c>
      <c r="N13" s="1364" t="str">
        <f t="shared" si="1"/>
        <v>1:38</v>
      </c>
      <c r="O13" s="1084" t="s">
        <v>10040</v>
      </c>
    </row>
    <row r="14" ht="15.75" customHeight="1">
      <c r="A14" s="1137" t="s">
        <v>7440</v>
      </c>
      <c r="B14" s="1188" t="s">
        <v>7038</v>
      </c>
      <c r="C14" s="1361">
        <v>0.05146990740740741</v>
      </c>
      <c r="D14" s="1372" t="s">
        <v>10021</v>
      </c>
      <c r="E14" s="1082" t="s">
        <v>8507</v>
      </c>
      <c r="F14" s="1372" t="s">
        <v>10023</v>
      </c>
      <c r="G14" s="1372" t="s">
        <v>10024</v>
      </c>
      <c r="H14" s="1372" t="s">
        <v>10025</v>
      </c>
      <c r="I14" s="1084" t="s">
        <v>10104</v>
      </c>
      <c r="J14" s="1372" t="s">
        <v>10027</v>
      </c>
      <c r="K14" s="1372" t="s">
        <v>10028</v>
      </c>
      <c r="L14" s="1197" t="s">
        <v>7461</v>
      </c>
      <c r="M14" s="1363">
        <v>0.05236111111111111</v>
      </c>
      <c r="N14" s="1364" t="str">
        <f t="shared" si="1"/>
        <v>1:17</v>
      </c>
      <c r="O14" s="1084" t="s">
        <v>10040</v>
      </c>
    </row>
    <row r="15" ht="15.75" customHeight="1">
      <c r="A15" s="1065" t="s">
        <v>5676</v>
      </c>
      <c r="B15" s="1066" t="s">
        <v>7008</v>
      </c>
      <c r="C15" s="1365">
        <v>0.051550925925925924</v>
      </c>
      <c r="D15" s="1084" t="s">
        <v>10105</v>
      </c>
      <c r="E15" s="1366" t="s">
        <v>8490</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7008</v>
      </c>
      <c r="C16" s="1361">
        <v>0.0515625</v>
      </c>
      <c r="D16" s="1084" t="s">
        <v>10113</v>
      </c>
      <c r="E16" s="1082" t="s">
        <v>10114</v>
      </c>
      <c r="F16" s="1084" t="s">
        <v>10115</v>
      </c>
      <c r="G16" s="1084" t="s">
        <v>10116</v>
      </c>
      <c r="H16" s="1079" t="s">
        <v>10117</v>
      </c>
      <c r="I16" s="1084" t="s">
        <v>10118</v>
      </c>
      <c r="J16" s="1084" t="s">
        <v>10119</v>
      </c>
      <c r="K16" s="1084" t="s">
        <v>10120</v>
      </c>
      <c r="L16" s="1084" t="s">
        <v>7846</v>
      </c>
      <c r="M16" s="1363">
        <v>0.05246527777777778</v>
      </c>
      <c r="N16" s="1364" t="str">
        <f t="shared" si="1"/>
        <v>1:18</v>
      </c>
      <c r="O16" s="1084" t="s">
        <v>10121</v>
      </c>
    </row>
    <row r="17">
      <c r="A17" s="1373" t="s">
        <v>1642</v>
      </c>
      <c r="B17" s="1156" t="s">
        <v>7073</v>
      </c>
      <c r="C17" s="1361">
        <v>0.05158564814814815</v>
      </c>
      <c r="D17" s="1374" t="s">
        <v>10029</v>
      </c>
      <c r="E17" s="1375" t="s">
        <v>10030</v>
      </c>
      <c r="F17" s="1374" t="s">
        <v>10031</v>
      </c>
      <c r="G17" s="1374" t="s">
        <v>10032</v>
      </c>
      <c r="H17" s="1374" t="s">
        <v>10033</v>
      </c>
      <c r="I17" s="1374" t="s">
        <v>10034</v>
      </c>
      <c r="J17" s="1374" t="s">
        <v>10035</v>
      </c>
      <c r="K17" s="1374" t="s">
        <v>10036</v>
      </c>
      <c r="L17" s="1374" t="s">
        <v>7105</v>
      </c>
      <c r="M17" s="1363">
        <v>0.052141203703703703</v>
      </c>
      <c r="N17" s="1364" t="str">
        <f t="shared" si="1"/>
        <v>0:48</v>
      </c>
      <c r="O17" s="1084" t="s">
        <v>10122</v>
      </c>
    </row>
    <row r="18" ht="15.75" customHeight="1">
      <c r="A18" s="1137" t="s">
        <v>10123</v>
      </c>
      <c r="B18" s="1188" t="s">
        <v>7008</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7038</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6607</v>
      </c>
      <c r="B20" s="1188" t="s">
        <v>7008</v>
      </c>
      <c r="C20" s="1361">
        <v>0.05268518518518518</v>
      </c>
      <c r="D20" s="1170" t="s">
        <v>10142</v>
      </c>
      <c r="E20" s="1082" t="s">
        <v>10143</v>
      </c>
      <c r="F20" s="1084" t="s">
        <v>10144</v>
      </c>
      <c r="G20" s="1084" t="s">
        <v>10145</v>
      </c>
      <c r="H20" s="1084" t="s">
        <v>10146</v>
      </c>
      <c r="I20" s="1084" t="s">
        <v>10147</v>
      </c>
      <c r="J20" s="1084" t="s">
        <v>10148</v>
      </c>
      <c r="K20" s="1084" t="s">
        <v>10149</v>
      </c>
      <c r="L20" s="1084" t="s">
        <v>8219</v>
      </c>
      <c r="M20" s="1363">
        <v>0.05331018518518518</v>
      </c>
      <c r="N20" s="1378">
        <v>0.03611111111111111</v>
      </c>
      <c r="O20" s="1084" t="s">
        <v>10150</v>
      </c>
    </row>
    <row r="21" ht="15.75" customHeight="1">
      <c r="A21" s="1137" t="s">
        <v>2399</v>
      </c>
      <c r="B21" s="1188" t="s">
        <v>7008</v>
      </c>
      <c r="C21" s="1379">
        <v>0.05238425925925926</v>
      </c>
      <c r="D21" s="1084" t="s">
        <v>10151</v>
      </c>
      <c r="E21" s="1082" t="s">
        <v>10152</v>
      </c>
      <c r="F21" s="1084" t="s">
        <v>10153</v>
      </c>
      <c r="G21" s="1084" t="s">
        <v>10154</v>
      </c>
      <c r="H21" s="1084" t="s">
        <v>10155</v>
      </c>
      <c r="I21" s="1084" t="s">
        <v>10156</v>
      </c>
      <c r="J21" s="1084" t="s">
        <v>10157</v>
      </c>
      <c r="K21" s="1084" t="s">
        <v>10158</v>
      </c>
      <c r="L21" s="1084" t="s">
        <v>8380</v>
      </c>
      <c r="M21" s="1380">
        <v>0.0540625</v>
      </c>
      <c r="N21" s="1364" t="str">
        <f t="shared" ref="N21:N22" si="2">TEXT(M21-C21, "m:ss")</f>
        <v>2:25</v>
      </c>
      <c r="O21" s="1084" t="s">
        <v>10159</v>
      </c>
    </row>
    <row r="22" ht="15.75" customHeight="1">
      <c r="A22" s="1127" t="s">
        <v>2477</v>
      </c>
      <c r="B22" s="1188" t="s">
        <v>7038</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2861</v>
      </c>
      <c r="B23" s="1156" t="s">
        <v>7073</v>
      </c>
      <c r="C23" s="1365">
        <v>0.052974537037037035</v>
      </c>
      <c r="D23" s="1170" t="s">
        <v>10169</v>
      </c>
      <c r="E23" s="1082" t="s">
        <v>10170</v>
      </c>
      <c r="F23" s="1084" t="s">
        <v>10171</v>
      </c>
      <c r="G23" s="1084" t="s">
        <v>10172</v>
      </c>
      <c r="H23" s="1084" t="s">
        <v>10173</v>
      </c>
      <c r="I23" s="1084" t="s">
        <v>10174</v>
      </c>
      <c r="J23" s="1084" t="s">
        <v>10175</v>
      </c>
      <c r="K23" s="1084" t="s">
        <v>10176</v>
      </c>
      <c r="L23" s="1084" t="s">
        <v>7332</v>
      </c>
      <c r="M23" s="1363">
        <v>0.053912037037037036</v>
      </c>
      <c r="N23" s="1363"/>
      <c r="O23" s="1084" t="s">
        <v>10040</v>
      </c>
    </row>
    <row r="24" ht="15.75" customHeight="1">
      <c r="A24" s="1127" t="s">
        <v>3510</v>
      </c>
      <c r="B24" s="1188" t="s">
        <v>7008</v>
      </c>
      <c r="C24" s="1365">
        <v>0.053356481481481484</v>
      </c>
      <c r="D24" s="1376" t="s">
        <v>10177</v>
      </c>
      <c r="E24" s="1082" t="s">
        <v>463</v>
      </c>
      <c r="F24" s="1084" t="s">
        <v>10178</v>
      </c>
      <c r="G24" s="1381" t="s">
        <v>10179</v>
      </c>
      <c r="H24" s="1084" t="s">
        <v>10180</v>
      </c>
      <c r="I24" s="1084" t="s">
        <v>9659</v>
      </c>
      <c r="J24" s="1084" t="s">
        <v>10181</v>
      </c>
      <c r="K24" s="1084" t="s">
        <v>10182</v>
      </c>
      <c r="L24" s="1084" t="s">
        <v>8705</v>
      </c>
      <c r="M24" s="1363">
        <v>0.054421296296296294</v>
      </c>
      <c r="N24" s="1378">
        <v>0.06388888888888888</v>
      </c>
      <c r="O24" s="1084" t="s">
        <v>10183</v>
      </c>
    </row>
    <row r="25" ht="16.5" customHeight="1">
      <c r="A25" s="1370" t="s">
        <v>5856</v>
      </c>
      <c r="B25" s="1188" t="s">
        <v>7008</v>
      </c>
      <c r="C25" s="1365">
        <v>0.05354166666666667</v>
      </c>
      <c r="D25" s="1084" t="s">
        <v>10184</v>
      </c>
      <c r="E25" s="1082" t="s">
        <v>10185</v>
      </c>
      <c r="F25" s="1084" t="s">
        <v>10186</v>
      </c>
      <c r="G25" s="1084" t="s">
        <v>10187</v>
      </c>
      <c r="H25" s="1084" t="s">
        <v>10188</v>
      </c>
      <c r="I25" s="1084" t="s">
        <v>7465</v>
      </c>
      <c r="J25" s="1084" t="s">
        <v>10189</v>
      </c>
      <c r="K25" s="1084" t="s">
        <v>10190</v>
      </c>
      <c r="L25" s="1084" t="s">
        <v>8619</v>
      </c>
      <c r="M25" s="1363">
        <v>0.05430555555555556</v>
      </c>
      <c r="N25" s="1364" t="str">
        <f>TEXT(M25-C25, "m:ss")</f>
        <v>1:06</v>
      </c>
      <c r="O25" s="1084" t="s">
        <v>10040</v>
      </c>
    </row>
    <row r="26" ht="15.75" customHeight="1">
      <c r="A26" s="1127" t="s">
        <v>1333</v>
      </c>
      <c r="B26" s="1061" t="s">
        <v>7038</v>
      </c>
      <c r="C26" s="1365">
        <v>0.05378472222222222</v>
      </c>
      <c r="D26" s="1170" t="s">
        <v>10191</v>
      </c>
      <c r="E26" s="1082" t="s">
        <v>10192</v>
      </c>
      <c r="F26" s="1084" t="s">
        <v>10193</v>
      </c>
      <c r="G26" s="1084" t="s">
        <v>10194</v>
      </c>
      <c r="H26" s="1084" t="s">
        <v>10195</v>
      </c>
      <c r="I26" s="1084" t="s">
        <v>6649</v>
      </c>
      <c r="J26" s="1084" t="s">
        <v>10196</v>
      </c>
      <c r="K26" s="1084" t="s">
        <v>10197</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