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<sst xmlns="http://schemas.openxmlformats.org/spreadsheetml/2006/main" count="19555" uniqueCount="10367">
  <si>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</si>
  <si>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</si>
  <si>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</si>
  <si>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</si>
  <si>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</si>
  <si>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</si>
  <si>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</si>
  <si>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</si>
  <si>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</si>
  <si>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</si>
  <si>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</si>
  <si>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</si>
  <si>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</si>
  <si>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</si>
  <si>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</si>
  <si>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</si>
  <si>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</si>
  <si>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</si>
  <si>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</si>
  <si>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</si>
  <si>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</si>
  <si>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</si>
  <si>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</si>
  <si>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</si>
  <si>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</si>
  <si>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</si>
  <si>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</si>
  <si>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</si>
  <si>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</si>
  <si>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</si>
  <si>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</si>
  <si>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</si>
  <si>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</si>
  <si>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</si>
  <si>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</si>
  <si>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</si>
  <si>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</si>
  <si>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</si>
  <si>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</si>
  <si>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</si>
  <si>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</si>
  <si>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</si>
  <si>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</si>
  <si>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</si>
  <si>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</si>
  <si>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</si>
  <si>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</si>
  <si>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</si>
  <si>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</si>
  <si>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</si>
  <si>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</si>
  <si>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</si>
  <si>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</si>
  <si>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</si>
  <si>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</si>
  <si>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</si>
  <si>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</si>
  <si>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</si>
  <si>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</si>
  <si>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</si>
  <si>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</si>
  <si>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</si>
  <si>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</si>
  <si>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</si>
  <si>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</si>
  <si>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</si>
  <si>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</si>
  <si>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</si>
  <si>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</si>
  <si>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</si>
  <si>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</si>
  <si>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</si>
  <si>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</si>
  <si>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</si>
  <si>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</si>
  <si>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</si>
  <si>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</si>
  <si>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</si>
  <si>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</si>
  <si>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</si>
  <si>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</si>
  <si>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</si>
  <si>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</si>
  <si>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</si>
  <si>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</si>
  <si>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</si>
  <si>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</si>
  <si>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</si>
  <si>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</si>
  <si>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</si>
  <si>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</si>
  <si>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</si>
  <si>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</si>
  <si>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</si>
  <si>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</si>
  <si>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</si>
  <si>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</si>
  <si>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</si>
  <si>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</si>
  <si>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</si>
  <si>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</si>
  <si>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</si>
  <si>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</si>
  <si>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</si>
  <si>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</si>
  <si>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</si>
  <si>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</si>
  <si>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</si>
  <si>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</si>
  <si>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</si>
  <si>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</si>
  <si>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</si>
  <si>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</si>
  <si>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</si>
  <si>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</si>
  <si>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</si>
  <si>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</si>
  <si>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</si>
  <si>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</si>
  <si>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</si>
  <si>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</si>
  <si>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</si>
  <si>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</si>
  <si>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</si>
  <si>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</si>
  <si>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</si>
  <si>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</si>
  <si>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</si>
  <si>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</si>
  <si>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</si>
  <si>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</si>
  <si>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</si>
  <si>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</si>
  <si>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</si>
  <si>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</si>
  <si>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</si>
  <si>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</si>
  <si>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</si>
  <si>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</si>
  <si>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</si>
  <si>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</si>
  <si>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</si>
  <si>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</si>
  <si>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</si>
  <si>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</si>
  <si>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</si>
  <si>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</si>
  <si>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</si>
  <si>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</si>
  <si>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</si>
  <si>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</si>
  <si>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</si>
  <si>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</si>
  <si>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</si>
  <si>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</si>
  <si>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</si>
  <si>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</si>
  <si>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</si>
  <si>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</si>
  <si>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</si>
  <si>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</si>
  <si>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</si>
  <si>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</si>
  <si>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</si>
  <si>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</si>
  <si>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</si>
  <si>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</si>
  <si>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</si>
  <si>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</si>
  <si>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</si>
  <si>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</si>
  <si>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</si>
  <si>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</si>
  <si>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</si>
  <si>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</si>
  <si>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</si>
  <si>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</si>
  <si>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</si>
  <si>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</si>
  <si>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</si>
  <si>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</si>
  <si>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</si>
  <si>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</si>
  <si>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</si>
  <si>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</si>
  <si>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</si>
  <si>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</si>
  <si>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</si>
  <si>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</si>
  <si>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</si>
  <si>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</si>
  <si>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</si>
  <si>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</si>
  <si>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</si>
  <si>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</si>
  <si>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</si>
  <si>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</si>
  <si>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</si>
  <si>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</si>
  <si>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</si>
  <si>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</si>
  <si>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</si>
  <si>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</si>
  <si>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</si>
  <si>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</si>
  <si>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</si>
  <si>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</si>
  <si>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</si>
  <si>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</si>
  <si>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</si>
  <si>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</si>
  <si>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</si>
  <si>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</si>
  <si>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</si>
  <si>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</si>
  <si>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</si>
  <si>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</si>
  <si>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</si>
  <si>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</si>
  <si>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</si>
  <si>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</si>
  <si>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</si>
  <si>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</si>
  <si>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</si>
  <si>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</si>
  <si>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</si>
  <si>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</si>
  <si>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</si>
  <si>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</si>
  <si>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</si>
  <si>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</si>
  <si>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</si>
  <si>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</si>
  <si>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</si>
  <si>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</si>
  <si>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</si>
  <si>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</si>
  <si>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</si>
  <si>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</si>
  <si>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</si>
  <si>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</si>
  <si>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</si>
  <si>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</si>
  <si>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</si>
  <si>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</si>
  <si>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</si>
  <si>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</si>
  <si>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</si>
  <si>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</si>
  <si>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</si>
  <si>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</si>
  <si>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</si>
  <si>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</si>
  <si>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</si>
  <si>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</si>
  <si>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</si>
  <si>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</si>
  <si>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</si>
  <si>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</si>
  <si>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</si>
  <si>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</si>
  <si>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</si>
  <si>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</si>
  <si>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</si>
  <si>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</si>
  <si>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</si>
  <si>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</si>
  <si>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</si>
  <si>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</si>
  <si>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</si>
  <si>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</si>
  <si>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</si>
  <si>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</si>
  <si>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</si>
  <si>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</si>
  <si>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</si>
  <si>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</si>
  <si>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</si>
  <si>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</si>
  <si>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</si>
  <si>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</si>
  <si>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</si>
  <si>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</si>
  <si>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</si>
  <si>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</si>
  <si>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</si>
  <si>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</si>
  <si>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</si>
  <si>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</si>
  <si>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</si>
  <si>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</si>
  <si>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</si>
  <si>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</si>
  <si>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</si>
  <si>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</si>
  <si>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</si>
  <si>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</si>
  <si>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</si>
  <si>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</si>
  <si>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</si>
  <si>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</si>
  <si>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</si>
  <si>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</si>
  <si>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</si>
  <si>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</si>
  <si>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</si>
  <si>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</si>
  <si>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</si>
  <si>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</si>
  <si>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</si>
  <si>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</si>
  <si>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</si>
  <si>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</si>
  <si>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</si>
  <si>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</si>
  <si>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</si>
  <si>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</si>
  <si>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</si>
  <si>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</si>
  <si>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</si>
  <si>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</si>
  <si>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</si>
  <si>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</si>
  <si>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</si>
  <si>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</si>
  <si>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</si>
  <si>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</si>
  <si>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</si>
  <si>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</si>
  <si>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</si>
  <si>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</si>
  <si>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</si>
  <si>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</si>
  <si>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</si>
  <si>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</si>
  <si>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</si>
  <si>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</si>
  <si>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</si>
  <si>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</si>
  <si>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</si>
  <si>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</si>
  <si>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</si>
  <si>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</si>
  <si>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</si>
  <si>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</si>
  <si>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</si>
  <si>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</si>
  <si>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</si>
  <si>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</si>
  <si>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</si>
  <si>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</si>
  <si>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</si>
  <si>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</si>
  <si>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</si>
  <si>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</si>
  <si>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</si>
  <si>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</si>
  <si>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</si>
  <si>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</si>
  <si>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</si>
  <si>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</si>
  <si>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</si>
  <si>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</si>
  <si>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</si>
  <si>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</si>
  <si>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</si>
  <si>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</si>
  <si>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</si>
  <si>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</si>
  <si>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</si>
  <si>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</si>
  <si>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</si>
  <si>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</si>
  <si>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</si>
  <si>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</si>
  <si>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</si>
  <si>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</si>
  <si>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</si>
  <si>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</si>
  <si>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</si>
  <si>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</si>
  <si>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</si>
  <si>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</si>
  <si>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</si>
  <si>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</si>
  <si>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</si>
  <si>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</si>
  <si>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</si>
  <si>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</si>
  <si>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</si>
  <si>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</si>
  <si>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</si>
  <si>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</si>
  <si>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</si>
  <si>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</si>
  <si>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</si>
  <si>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</si>
  <si>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</si>
  <si>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</si>
  <si>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</si>
  <si>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</si>
  <si>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</si>
  <si>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</si>
  <si>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</si>
  <si>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</si>
  <si>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</si>
  <si>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</si>
  <si>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</si>
  <si>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</si>
  <si>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</si>
  <si>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</si>
  <si>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</si>
  <si>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</si>
  <si>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</si>
  <si>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</si>
  <si>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</si>
  <si>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</si>
  <si>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</si>
  <si>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</si>
  <si>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</si>
  <si>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</si>
  <si>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</si>
  <si>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</si>
  <si>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</si>
  <si>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</si>
  <si>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</si>
  <si>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</si>
  <si>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</si>
  <si>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</si>
  <si>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</si>
  <si>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</si>
  <si>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</si>
  <si>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</si>
  <si>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</si>
  <si>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</si>
  <si>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</si>
  <si>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</si>
  <si>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</si>
  <si>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</si>
  <si>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</si>
  <si>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</si>
  <si>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</si>
  <si>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</si>
  <si>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</si>
  <si>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</si>
  <si>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</si>
  <si>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</si>
  <si>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</si>
  <si>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</si>
  <si>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</si>
  <si>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</si>
  <si>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</si>
  <si>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</si>
  <si>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</si>
  <si>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</si>
  <si>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</si>
  <si>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</si>
  <si>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</si>
  <si>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</si>
  <si>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</si>
  <si>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</si>
  <si>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</si>
  <si>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</si>
  <si>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</si>
  <si>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</si>
  <si>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</si>
  <si>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</si>
  <si>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</si>
  <si>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</si>
  <si>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</si>
  <si>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</si>
  <si>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</si>
  <si>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</si>
  <si>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</si>
  <si>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</si>
  <si>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</si>
  <si>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</si>
  <si>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</si>
  <si>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</si>
  <si>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</si>
  <si>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</si>
  <si>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</si>
  <si>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</si>
  <si>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</si>
  <si>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</si>
  <si>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</si>
  <si>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</si>
  <si>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</si>
  <si>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</si>
  <si>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</si>
  <si>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</si>
  <si>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</si>
  <si>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</si>
  <si>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</si>
  <si>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</si>
  <si>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</si>
  <si>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</si>
  <si>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</si>
  <si>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</si>
  <si>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</si>
  <si>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</si>
  <si>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</si>
  <si>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</si>
  <si>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</si>
  <si>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</si>
  <si>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</si>
  <si>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</si>
  <si>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</si>
  <si>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</si>
  <si>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</si>
  <si>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</si>
  <si>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</si>
  <si>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</si>
  <si>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</si>
  <si>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</si>
  <si>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</si>
  <si>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</si>
  <si>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</si>
  <si>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</si>
  <si>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</si>
  <si>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</si>
  <si>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</si>
  <si>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</si>
  <si>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</si>
  <si>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</si>
  <si>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</si>
  <si>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</si>
  <si>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</si>
  <si>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</si>
  <si>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</si>
  <si>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</si>
  <si>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</si>
  <si>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</si>
  <si>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</si>
  <si>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</si>
  <si>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</si>
  <si>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</si>
  <si>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</si>
  <si>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</si>
  <si>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</si>
  <si>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</si>
  <si>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</si>
  <si>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</si>
  <si>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</si>
  <si>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</si>
  <si>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</si>
  <si>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</si>
  <si>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</si>
  <si>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</si>
  <si>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</si>
  <si>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</si>
  <si>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</si>
  <si>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</si>
  <si>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</si>
  <si>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</si>
  <si>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</si>
  <si>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</si>
  <si>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</si>
  <si>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</si>
  <si>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</si>
  <si>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</si>
  <si>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</si>
  <si>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</si>
  <si>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</si>
  <si>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</si>
  <si>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</si>
  <si>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</si>
  <si>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</si>
  <si>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</si>
  <si>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</si>
  <si>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</si>
  <si>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</si>
  <si>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</si>
  <si>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</si>
  <si>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</si>
  <si>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</si>
  <si>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</si>
  <si>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</si>
  <si>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</si>
  <si>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</si>
  <si>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</si>
  <si>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</si>
  <si>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</si>
  <si>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</si>
  <si>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</si>
  <si>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</si>
  <si>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</si>
  <si>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</si>
  <si>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</si>
  <si>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</si>
  <si>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</si>
  <si>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</si>
  <si>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</si>
  <si>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</si>
  <si>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</si>
  <si>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</si>
  <si>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</si>
  <si>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</si>
  <si>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</si>
  <si>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</si>
  <si>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</si>
  <si>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</si>
  <si>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</si>
  <si>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</si>
  <si>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</si>
  <si>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</si>
  <si>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</si>
  <si>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</si>
  <si>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</si>
  <si>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</si>
  <si>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</si>
  <si>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</si>
  <si>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</si>
  <si>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</si>
  <si>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</si>
  <si>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</si>
  <si>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</si>
  <si>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</si>
  <si>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</si>
  <si>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</si>
  <si>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</si>
  <si>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</si>
  <si>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</si>
  <si>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</si>
  <si>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</si>
  <si>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</si>
  <si>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</si>
  <si>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</si>
  <si>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</si>
  <si>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</si>
  <si>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</si>
  <si>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</si>
  <si>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</si>
  <si>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</si>
  <si>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</si>
  <si>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</si>
  <si>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</si>
  <si>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</si>
  <si>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</si>
  <si>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</si>
  <si>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</si>
  <si>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</si>
  <si>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</si>
  <si>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</si>
  <si>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</si>
  <si>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</si>
  <si>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</si>
  <si>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</si>
  <si>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</si>
  <si>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</si>
  <si>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</si>
  <si>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</si>
  <si>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</si>
  <si>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</si>
  <si>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</si>
  <si>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</si>
  <si>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</si>
  <si>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</si>
  <si>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</si>
  <si>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</si>
  <si>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</si>
  <si>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</si>
  <si>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</si>
  <si>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</si>
  <si>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</si>
  <si>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</si>
  <si>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</si>
  <si>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</si>
  <si>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</si>
  <si>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</si>
  <si>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</si>
  <si>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</si>
  <si>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</si>
  <si>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</si>
  <si>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</si>
  <si>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</si>
  <si>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</si>
  <si>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</si>
  <si>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</si>
  <si>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</si>
  <si>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</si>
  <si>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</si>
  <si>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</si>
  <si>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</si>
  <si>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</si>
  <si>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</si>
  <si>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</si>
  <si>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</si>
  <si>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</si>
  <si>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</si>
  <si>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</si>
  <si>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</si>
  <si>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</si>
  <si>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</si>
  <si>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</si>
  <si>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</si>
  <si>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</si>
  <si>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</si>
  <si>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</si>
  <si>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</si>
  <si>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</si>
  <si>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</si>
  <si>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</si>
  <si>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</si>
  <si>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</si>
  <si>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</si>
  <si>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</si>
  <si>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</si>
  <si>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</si>
  <si>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</si>
  <si>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</si>
  <si>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</si>
  <si>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</si>
  <si>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</si>
  <si>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</si>
  <si>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</si>
  <si>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</si>
  <si>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</si>
  <si>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</si>
  <si>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</si>
  <si>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</si>
  <si>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</si>
  <si>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</si>
  <si>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</si>
  <si>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</si>
  <si>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</si>
  <si>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</si>
  <si>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</si>
  <si>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</si>
  <si>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</si>
  <si>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</si>
  <si>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</si>
  <si>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</si>
  <si>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</si>
  <si>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</si>
  <si>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</si>
  <si>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</si>
  <si>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</si>
  <si>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</si>
  <si>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</si>
  <si>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</si>
  <si>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</si>
  <si>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</si>
  <si>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</si>
  <si>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</si>
  <si>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</si>
  <si>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</si>
  <si>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</si>
  <si>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</si>
  <si>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</si>
  <si>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</si>
  <si>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</si>
  <si>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</si>
  <si>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</si>
  <si>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</si>
  <si>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</si>
  <si>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</si>
  <si>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</si>
  <si>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</si>
  <si>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</si>
  <si>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</si>
  <si>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</si>
  <si>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</si>
  <si>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</si>
  <si>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</si>
  <si>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</si>
  <si>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</si>
  <si>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</si>
  <si>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</si>
  <si>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</si>
  <si>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</si>
  <si>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</si>
  <si>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</si>
  <si>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</si>
  <si>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</si>
  <si>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</si>
  <si>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</si>
  <si>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</si>
  <si>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</si>
  <si>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</si>
  <si>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</si>
  <si>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</si>
  <si>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</si>
  <si>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</si>
  <si>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</si>
  <si>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</si>
  <si>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</si>
  <si>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</si>
  <si>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</si>
  <si>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</si>
  <si>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</si>
  <si>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</si>
  <si>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</si>
  <si>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</si>
  <si>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</si>
  <si>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</si>
  <si>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</si>
  <si>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</si>
  <si>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</si>
  <si>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</si>
  <si>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</si>
  <si>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</si>
  <si>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</si>
  <si>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</si>
  <si>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</si>
  <si>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</si>
  <si>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</si>
  <si>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</si>
  <si>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</si>
  <si>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</si>
  <si>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</si>
  <si>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</si>
  <si>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</si>
  <si>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</si>
  <si>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</si>
  <si>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</si>
  <si>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</si>
  <si>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</si>
  <si>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</si>
  <si>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</si>
  <si>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</si>
  <si>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</si>
  <si>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</si>
  <si>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</si>
  <si>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</si>
  <si>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</si>
  <si>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</si>
  <si>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</si>
  <si>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</si>
  <si>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</si>
  <si>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</si>
  <si>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</si>
  <si>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</si>
  <si>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</si>
  <si>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</si>
  <si>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</si>
  <si>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</si>
  <si>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</si>
  <si>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</si>
  <si>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</si>
  <si>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</si>
  <si>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</si>
  <si>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</si>
  <si>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</si>
  <si>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</si>
  <si>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</si>
  <si>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</si>
  <si>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</si>
  <si>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</si>
  <si>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</si>
  <si>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</si>
  <si>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</si>
  <si>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</si>
  <si>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</si>
  <si>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</si>
  <si>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</si>
  <si>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</si>
  <si>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</si>
  <si>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</si>
  <si>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</si>
  <si>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</si>
  <si>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</si>
  <si>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</si>
  <si>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</si>
  <si>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</si>
  <si>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</si>
  <si>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</si>
  <si>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</si>
  <si>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</si>
  <si>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</si>
  <si>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</si>
  <si>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</si>
  <si>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</si>
  <si>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</si>
  <si>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</si>
  <si>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</si>
  <si>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</si>
  <si>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</si>
  <si>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</si>
  <si>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</si>
  <si>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</si>
  <si>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</si>
  <si>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</si>
  <si>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</si>
  <si>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</si>
  <si>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</si>
  <si>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</si>
  <si>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</si>
  <si>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</si>
  <si>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</si>
  <si>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</si>
  <si>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</si>
  <si>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</si>
  <si>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</si>
  <si>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</si>
  <si>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</si>
  <si>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</si>
  <si>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</si>
  <si>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</si>
  <si>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</si>
  <si>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</si>
  <si>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</si>
  <si>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</si>
  <si>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</si>
  <si>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</si>
  <si>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</si>
  <si>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</si>
  <si>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</si>
  <si>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</si>
  <si>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</si>
  <si>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</si>
  <si>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</si>
  <si>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</si>
  <si>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</si>
  <si>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</si>
  <si>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</si>
  <si>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</si>
  <si>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</si>
  <si>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</si>
  <si>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</si>
  <si>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</si>
  <si>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</si>
  <si>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</si>
  <si>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</si>
  <si>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</si>
  <si>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</si>
  <si>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</si>
  <si>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</si>
  <si>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</si>
  <si>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</si>
  <si>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</si>
  <si>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</si>
  <si>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</si>
  <si>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</si>
  <si>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</si>
  <si>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</si>
  <si>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</si>
  <si>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</si>
  <si>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</si>
  <si>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</si>
  <si>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</si>
  <si>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</si>
  <si>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</si>
  <si>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</si>
  <si>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</si>
  <si>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</si>
  <si>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</si>
  <si>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</si>
  <si>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</si>
  <si>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</si>
  <si>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</si>
  <si>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</si>
  <si>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</si>
  <si>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</si>
  <si>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</si>
  <si>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</si>
  <si>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</si>
  <si>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</si>
  <si>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</si>
  <si>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</si>
  <si>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</si>
  <si>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</si>
  <si>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</si>
  <si>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</si>
  <si>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</si>
  <si>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</si>
  <si>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</si>
  <si>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</si>
  <si>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</si>
  <si>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</si>
  <si>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</si>
  <si>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</si>
  <si>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</si>
  <si>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</si>
  <si>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</si>
  <si>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</si>
  <si>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</si>
  <si>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</si>
  <si>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</si>
  <si>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</si>
  <si>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</si>
  <si>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</si>
  <si>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</si>
  <si>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</si>
  <si>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</si>
  <si>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</si>
  <si>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</si>
  <si>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</si>
  <si>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</si>
  <si>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</si>
  <si>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</si>
  <si>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</si>
  <si>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</si>
  <si>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</si>
  <si>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</si>
  <si>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</si>
  <si>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</si>
  <si>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</si>
  <si>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</si>
  <si>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</si>
  <si>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</si>
  <si>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</si>
  <si>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</si>
  <si>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</si>
  <si>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</si>
  <si>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</si>
  <si>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</si>
  <si>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</si>
  <si>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</si>
  <si>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</si>
  <si>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</si>
  <si>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</si>
  <si>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</si>
  <si>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</si>
  <si>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</si>
  <si>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</si>
  <si>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</si>
  <si>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</si>
  <si>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</si>
  <si>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</si>
  <si>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</si>
  <si>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</si>
  <si>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</si>
  <si>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</si>
  <si>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</si>
  <si>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</si>
  <si>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</si>
  <si>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</si>
  <si>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</si>
  <si>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</si>
  <si>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</si>
  <si>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</si>
  <si>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</si>
  <si>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</si>
  <si>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</si>
  <si>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</si>
  <si>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</si>
  <si>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</si>
  <si>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</si>
  <si>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</si>
  <si>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</si>
  <si>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</si>
  <si>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</si>
  <si>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</si>
  <si>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</si>
  <si>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</si>
  <si>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</si>
  <si>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</si>
  <si>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</si>
  <si>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</si>
  <si>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</si>
  <si>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</si>
  <si>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</si>
  <si>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</si>
  <si>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</si>
  <si>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</si>
  <si>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</si>
  <si>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</si>
  <si>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</si>
  <si>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</si>
  <si>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</si>
  <si>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</si>
  <si>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</si>
  <si>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</si>
  <si>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</si>
  <si>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</si>
  <si>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</si>
  <si>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</si>
  <si>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</si>
  <si>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</si>
  <si>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</si>
  <si>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</si>
  <si>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</si>
  <si>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</si>
  <si>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</si>
  <si>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</si>
  <si>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</si>
  <si>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</si>
  <si>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</si>
  <si>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</si>
  <si>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</si>
  <si>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</si>
  <si>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</si>
  <si>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</si>
  <si>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</si>
  <si>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</si>
  <si>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</si>
  <si>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</si>
  <si>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</si>
  <si>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</si>
  <si>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</si>
  <si>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</si>
  <si>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</si>
  <si>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</si>
  <si>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</si>
  <si>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</si>
  <si>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</si>
  <si>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</si>
  <si>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</si>
  <si>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</si>
  <si>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</si>
  <si>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</si>
  <si>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</si>
  <si>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</si>
  <si>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</si>
  <si>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</si>
  <si>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</si>
  <si>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</si>
  <si>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</si>
  <si>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</si>
  <si>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</si>
  <si>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</si>
  <si>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</si>
  <si>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</si>
  <si>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</si>
  <si>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</si>
  <si>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</si>
  <si>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</si>
  <si>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</si>
  <si>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</si>
  <si>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</si>
  <si>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</si>
  <si>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</si>
  <si>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</si>
  <si>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</si>
  <si>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</si>
  <si>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</si>
  <si>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</si>
  <si>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</si>
  <si>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</si>
  <si>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</si>
  <si>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</si>
  <si>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</si>
  <si>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</si>
  <si>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</si>
  <si>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</si>
  <si>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</si>
  <si>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</si>
  <si>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</si>
  <si>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</si>
  <si>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</si>
  <si>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</si>
  <si>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</si>
  <si>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</si>
  <si>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</si>
  <si>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</si>
  <si>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</si>
  <si>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</si>
  <si>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</si>
  <si>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</si>
  <si>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</si>
  <si>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</si>
  <si>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</si>
  <si>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</si>
  <si>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</si>
  <si>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</si>
  <si>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</si>
  <si>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</si>
  <si>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</si>
  <si>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</si>
  <si>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</si>
  <si>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</si>
  <si>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</si>
  <si>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</si>
  <si>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</si>
  <si>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</si>
  <si>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</si>
  <si>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</si>
  <si>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</si>
  <si>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</si>
  <si>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</si>
  <si>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</si>
  <si>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</si>
  <si>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</si>
  <si>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</si>
  <si>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</si>
  <si>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</si>
  <si>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</si>
  <si>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</si>
  <si>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</si>
  <si>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</si>
  <si>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</si>
  <si>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</si>
  <si>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</si>
  <si>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</si>
  <si>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</si>
  <si>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</si>
  <si>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</si>
  <si>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</si>
  <si>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</si>
  <si>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</si>
  <si>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</si>
  <si>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</si>
  <si>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</si>
  <si>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</si>
  <si>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</si>
  <si>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</si>
  <si>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</si>
  <si>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</si>
  <si>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</si>
  <si>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</si>
  <si>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</si>
  <si>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</si>
  <si>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</si>
  <si>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</si>
  <si>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</si>
  <si>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</si>
  <si>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</si>
  <si>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</si>
  <si>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</si>
  <si>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</si>
  <si>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</si>
  <si>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</si>
  <si>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</si>
  <si>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</si>
  <si>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</si>
  <si>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</si>
  <si>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</si>
  <si>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</si>
  <si>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</si>
  <si>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</si>
  <si>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</si>
  <si>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</si>
  <si>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</si>
  <si>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</si>
  <si>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</si>
  <si>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</si>
  <si>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</si>
  <si>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</si>
  <si>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</si>
  <si>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</si>
  <si>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</si>
  <si>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</si>
  <si>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</si>
  <si>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</si>
  <si>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</si>
  <si>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</si>
  <si>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</si>
  <si>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</si>
  <si>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</si>
  <si>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</si>
  <si>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</si>
  <si>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</si>
  <si>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</si>
  <si>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</si>
  <si>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</si>
  <si>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</si>
  <si>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</si>
  <si>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</si>
  <si>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</si>
  <si>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</si>
  <si>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</si>
  <si>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</si>
  <si>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</si>
  <si>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</si>
  <si>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</si>
  <si>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</si>
  <si>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</si>
  <si>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</si>
  <si>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</si>
  <si>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</si>
  <si>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</si>
  <si>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</si>
  <si>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</si>
  <si>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</si>
  <si>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</si>
  <si>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</si>
  <si>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</si>
  <si>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</si>
  <si>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</si>
  <si>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</si>
  <si>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</si>
  <si>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</si>
  <si>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</si>
  <si>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</si>
  <si>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</si>
  <si>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</si>
  <si>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</si>
  <si>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</si>
  <si>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</si>
  <si>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</si>
  <si>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</si>
  <si>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</si>
  <si>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</si>
  <si>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</si>
  <si>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</si>
  <si>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</si>
  <si>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</si>
  <si>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</si>
  <si>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</si>
  <si>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</si>
  <si>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</si>
  <si>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</si>
  <si>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</si>
  <si>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</si>
  <si>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</si>
  <si>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</si>
  <si>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</si>
  <si>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</si>
  <si>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</si>
  <si>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</si>
  <si>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</si>
  <si>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</si>
  <si>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</si>
  <si>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</si>
  <si>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</si>
  <si>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</si>
  <si>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</si>
  <si>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</si>
  <si>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</si>
  <si>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</si>
  <si>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</si>
  <si>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</si>
  <si>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</si>
  <si>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</si>
  <si>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</si>
  <si>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</si>
  <si>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</si>
  <si>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</si>
  <si>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</si>
  <si>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</si>
  <si>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</si>
  <si>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</si>
  <si>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</si>
  <si>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</si>
  <si>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</si>
  <si>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</si>
  <si>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</si>
  <si>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</si>
  <si>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</si>
  <si>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</si>
  <si>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</si>
  <si>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</si>
  <si>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</si>
  <si>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</si>
  <si>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</si>
  <si>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</si>
  <si>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</si>
  <si>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</si>
  <si>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</si>
  <si>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</si>
  <si>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</si>
  <si>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</si>
  <si>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</si>
  <si>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</si>
  <si>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</si>
  <si>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</si>
  <si>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</si>
  <si>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</si>
  <si>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</si>
  <si>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</si>
  <si>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</si>
  <si>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</si>
  <si>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</si>
  <si>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</si>
  <si>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</si>
  <si>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</si>
  <si>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</si>
  <si>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</si>
  <si>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</si>
  <si>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</si>
  <si>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</si>
  <si>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</si>
  <si>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</si>
  <si>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</si>
  <si>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</si>
  <si>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</si>
  <si>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</si>
  <si>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</si>
  <si>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</si>
  <si>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</si>
  <si>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</si>
  <si>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</si>
  <si>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</si>
  <si>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</si>
  <si>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</si>
  <si>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</si>
  <si>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</si>
  <si>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</si>
  <si>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</si>
  <si>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</si>
  <si>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</si>
  <si>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</si>
  <si>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</si>
  <si>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</si>
  <si>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</si>
  <si>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</si>
  <si>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</si>
  <si>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</si>
  <si>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</si>
  <si>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</si>
  <si>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</si>
  <si>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</si>
  <si>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</si>
  <si>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</si>
  <si>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</si>
  <si>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</si>
  <si>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</si>
  <si>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</si>
  <si>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</si>
  <si>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</si>
  <si>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</si>
  <si>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</si>
  <si>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</si>
  <si>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</si>
  <si>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</si>
  <si>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</si>
  <si>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</si>
  <si>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</si>
  <si>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</si>
  <si>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</si>
  <si>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</si>
  <si>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</si>
  <si>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</si>
  <si>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</si>
  <si>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</si>
  <si>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</si>
  <si>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</si>
  <si>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</si>
  <si>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</si>
  <si>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</si>
  <si>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</si>
  <si>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</si>
  <si>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</si>
  <si>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</si>
  <si>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</si>
  <si>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</si>
  <si>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</si>
  <si>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</si>
  <si>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</si>
  <si>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</si>
  <si>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</si>
  <si>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</si>
  <si>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</si>
  <si>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</si>
  <si>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</si>
  <si>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</si>
  <si>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</si>
  <si>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</si>
  <si>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</si>
  <si>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</si>
  <si>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</si>
  <si>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</si>
  <si>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</si>
  <si>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</si>
  <si>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</si>
  <si>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</si>
  <si>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</si>
  <si>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</si>
  <si>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</si>
  <si>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</si>
  <si>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</si>
  <si>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</si>
  <si>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</si>
  <si>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</si>
  <si>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</si>
  <si>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</si>
  <si>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</si>
  <si>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</si>
  <si>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</si>
  <si>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</si>
  <si>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</si>
  <si>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</si>
  <si>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</si>
  <si>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</si>
  <si>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</si>
  <si>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</si>
  <si>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</si>
  <si>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</si>
  <si>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</si>
  <si>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</si>
  <si>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</si>
  <si>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</si>
  <si>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</si>
  <si>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</si>
  <si>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</si>
  <si>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</si>
  <si>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</si>
  <si>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</si>
  <si>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</si>
  <si>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</si>
  <si>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</si>
  <si>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</si>
  <si>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</si>
  <si>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</si>
  <si>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</si>
  <si>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</si>
  <si>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</si>
  <si>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</si>
  <si>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</si>
  <si>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</si>
  <si>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</si>
  <si>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</si>
  <si>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</si>
  <si>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</si>
  <si>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</si>
  <si>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</si>
  <si>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</si>
  <si>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</si>
  <si>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</si>
  <si>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</si>
  <si>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</si>
  <si>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</si>
  <si>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</si>
  <si>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</si>
  <si>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</si>
  <si>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</si>
  <si>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</si>
  <si>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</si>
  <si>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</si>
  <si>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</si>
  <si>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</si>
  <si>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</si>
  <si>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</si>
  <si>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</si>
  <si>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</si>
  <si>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</si>
  <si>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</si>
  <si>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</si>
  <si>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</si>
  <si>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</si>
  <si>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</si>
  <si>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</si>
  <si>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</si>
  <si>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</si>
  <si>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</si>
  <si>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</si>
  <si>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</si>
  <si>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</si>
  <si>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</si>
  <si>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</si>
  <si>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</si>
  <si>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</si>
  <si>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</si>
  <si>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</si>
  <si>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</si>
  <si>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</si>
  <si>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</si>
  <si>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</si>
  <si>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</si>
  <si>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</si>
  <si>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</si>
  <si>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</si>
  <si>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</si>
  <si>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</si>
  <si>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</si>
  <si>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</si>
  <si>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</si>
  <si>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</si>
  <si>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</si>
  <si>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</si>
  <si>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</si>
  <si>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</si>
  <si>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</si>
  <si>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</si>
  <si>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</si>
  <si>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</si>
  <si>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</si>
  <si>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</si>
  <si>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</si>
  <si>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</si>
  <si>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</si>
  <si>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</si>
  <si>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</si>
  <si>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</si>
  <si>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</si>
  <si>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</si>
  <si>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</si>
  <si>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</si>
  <si>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</si>
  <si>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</si>
  <si>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</si>
  <si>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</si>
  <si>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</si>
  <si>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</si>
  <si>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</si>
  <si>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</si>
  <si>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</si>
  <si>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</si>
  <si>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</si>
  <si>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</si>
  <si>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</si>
  <si>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</si>
  <si>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</si>
  <si>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</si>
  <si>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</si>
  <si>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</si>
  <si>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</si>
  <si>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</si>
  <si>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</si>
  <si>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</si>
  <si>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</si>
  <si>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</si>
  <si>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</si>
  <si>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</si>
  <si>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</si>
  <si>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</si>
  <si>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</si>
  <si>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</si>
  <si>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</si>
  <si>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</si>
  <si>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</si>
  <si>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</si>
  <si>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</si>
  <si>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</si>
  <si>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</si>
  <si>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</si>
  <si>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</si>
  <si>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</si>
  <si>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</si>
  <si>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</si>
  <si>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</si>
  <si>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</si>
  <si>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</si>
  <si>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</si>
  <si>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</si>
  <si>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</si>
  <si>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</si>
  <si>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</si>
  <si>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</si>
  <si>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</si>
  <si>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</si>
  <si>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</si>
  <si>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</si>
  <si>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</si>
  <si>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</si>
  <si>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</si>
  <si>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</si>
  <si>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</si>
  <si>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</si>
  <si>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</si>
  <si>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</si>
  <si>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</si>
  <si>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</si>
  <si>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</si>
  <si>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</si>
  <si>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</si>
  <si>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</si>
  <si>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</si>
  <si>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</si>
  <si>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</si>
  <si>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</si>
  <si>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</si>
  <si>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</si>
  <si>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</si>
  <si>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</si>
  <si>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</si>
  <si>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</si>
  <si>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</si>
  <si>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</si>
  <si>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</si>
  <si>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</si>
  <si>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</si>
  <si>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</si>
  <si>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</si>
  <si>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</si>
  <si>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</si>
  <si>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</si>
  <si>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</si>
  <si>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</si>
  <si>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</si>
  <si>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</si>
  <si>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</si>
  <si>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</si>
  <si>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</si>
  <si>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</si>
  <si>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</si>
  <si>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</si>
  <si>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</si>
  <si>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</si>
  <si>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</si>
  <si>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</si>
  <si>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</si>
  <si>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</si>
  <si>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</si>
  <si>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</si>
  <si>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</si>
  <si>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</si>
  <si>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</si>
  <si>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</si>
  <si>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</si>
  <si>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</si>
  <si>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</si>
  <si>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</si>
  <si>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</si>
  <si>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</si>
  <si>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</si>
  <si>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</si>
  <si>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</si>
  <si>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</si>
  <si>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</si>
  <si>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</si>
  <si>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</si>
  <si>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</si>
  <si>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</si>
  <si>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</si>
  <si>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</si>
  <si>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</si>
  <si>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</si>
  <si>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</si>
  <si>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</si>
  <si>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</si>
  <si>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</si>
  <si>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</si>
  <si>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</si>
  <si>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</si>
  <si>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</si>
  <si>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</si>
  <si>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</si>
  <si>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</si>
  <si>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</si>
  <si>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</si>
  <si>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</si>
  <si>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</si>
  <si>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</si>
  <si>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</si>
  <si>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</si>
  <si>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</si>
  <si>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</si>
  <si>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</si>
  <si>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</si>
  <si>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</si>
  <si>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</si>
  <si>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</si>
  <si>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</si>
  <si>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</si>
  <si>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</si>
  <si>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</si>
  <si>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</si>
  <si>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</si>
  <si>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</si>
  <si>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</si>
  <si>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</si>
  <si>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</si>
  <si>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</si>
  <si>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</si>
  <si>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</si>
  <si>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</si>
  <si>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</si>
  <si>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</si>
  <si>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</si>
  <si>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</si>
  <si>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</si>
  <si>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</si>
  <si>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</si>
  <si>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</si>
  <si>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</si>
  <si>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</si>
  <si>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</si>
  <si>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</si>
  <si>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</si>
  <si>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</si>
  <si>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</si>
  <si>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</si>
  <si>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</si>
  <si>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</si>
  <si>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</si>
  <si>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</si>
  <si>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</si>
  <si>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</si>
  <si>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</si>
  <si>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</si>
  <si>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</si>
  <si>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</si>
  <si>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</si>
  <si>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</si>
  <si>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</si>
  <si>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</si>
  <si>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</si>
  <si>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</si>
  <si>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</si>
  <si>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</si>
  <si>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</si>
  <si>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</si>
  <si>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</si>
  <si>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</si>
  <si>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</si>
  <si>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</si>
  <si>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</si>
  <si>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</si>
  <si>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</si>
  <si>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</si>
  <si>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</si>
  <si>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</si>
  <si>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</si>
  <si>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</si>
  <si>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</si>
  <si>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</si>
  <si>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</si>
  <si>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</si>
  <si>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</si>
  <si>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</si>
  <si>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</si>
  <si>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</si>
  <si>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</si>
  <si>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</si>
  <si>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</si>
  <si>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</si>
  <si>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</si>
  <si>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</si>
  <si>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</si>
  <si>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</si>
  <si>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</si>
  <si>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</si>
  <si>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</si>
  <si>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</si>
  <si>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</si>
  <si>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</si>
  <si>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</si>
  <si>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</si>
  <si>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</si>
  <si>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</si>
  <si>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</si>
  <si>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</si>
  <si>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</si>
  <si>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</si>
  <si>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</si>
  <si>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</si>
  <si>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</si>
  <si>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</si>
  <si>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</si>
  <si>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</si>
  <si>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</si>
  <si>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</si>
  <si>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</si>
  <si>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</si>
  <si>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</si>
  <si>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</si>
  <si>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</si>
  <si>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</si>
  <si>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</si>
  <si>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</si>
  <si>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</si>
  <si>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</si>
  <si>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</si>
  <si>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</si>
  <si>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</si>
  <si>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</si>
  <si>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</si>
  <si>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</si>
  <si>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</si>
  <si>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</si>
  <si>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</si>
  <si>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</si>
  <si>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</si>
  <si>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</si>
  <si>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</si>
  <si>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</si>
  <si>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</si>
  <si>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</si>
  <si>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</si>
  <si>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</si>
  <si>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</si>
  <si>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</si>
  <si>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</si>
  <si>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</si>
  <si>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</si>
  <si>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</si>
  <si>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</si>
  <si>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</si>
  <si>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</si>
  <si>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</si>
  <si>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</si>
  <si>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</si>
  <si>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</si>
  <si>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</si>
  <si>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</si>
  <si>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</si>
  <si>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</si>
  <si>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</si>
  <si>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</si>
  <si>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</si>
  <si>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</si>
  <si>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</si>
  <si>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</si>
  <si>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</si>
  <si>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</si>
  <si>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</si>
  <si>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</si>
  <si>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</si>
  <si>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</si>
  <si>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</si>
  <si>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</si>
  <si>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</si>
  <si>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</si>
  <si>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</si>
  <si>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</si>
  <si>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</si>
  <si>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</si>
  <si>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</si>
  <si>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</si>
  <si>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</si>
  <si>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</si>
  <si>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</si>
  <si>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</si>
  <si>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</si>
  <si>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</si>
  <si>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</si>
  <si>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</si>
  <si>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</si>
  <si>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</si>
  <si>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</si>
  <si>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</si>
  <si>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</si>
  <si>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</si>
  <si>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</si>
  <si>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</si>
  <si>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</si>
  <si>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</si>
  <si>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</si>
  <si>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</si>
  <si>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</si>
  <si>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</si>
  <si>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</si>
  <si>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</si>
  <si>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</si>
  <si>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</si>
  <si>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</si>
  <si>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</si>
  <si>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</si>
  <si>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</si>
  <si>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</si>
  <si>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</si>
  <si>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</si>
  <si>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</si>
  <si>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</si>
  <si>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</si>
  <si>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</si>
  <si>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</si>
  <si>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</si>
  <si>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</si>
  <si>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</si>
  <si>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</si>
  <si>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</si>
  <si>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</si>
  <si>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</si>
  <si>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</si>
  <si>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</si>
  <si>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</si>
  <si>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</si>
  <si>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</si>
  <si>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</si>
  <si>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</si>
  <si>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</si>
  <si>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</si>
  <si>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</si>
  <si>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</si>
  <si>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</si>
  <si>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</si>
  <si>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</si>
  <si>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</si>
  <si>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</si>
  <si>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</si>
  <si>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</si>
  <si>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</si>
  <si>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</si>
  <si>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</si>
  <si>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</si>
  <si>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</si>
  <si>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</si>
  <si>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</si>
  <si>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</si>
  <si>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</si>
  <si>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</si>
  <si>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</si>
  <si>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</si>
  <si>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</si>
  <si>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</si>
  <si>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</si>
  <si>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</si>
  <si>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</si>
  <si>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</si>
  <si>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</si>
  <si>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</si>
  <si>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</si>
  <si>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</si>
  <si>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</si>
  <si>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</si>
  <si>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</si>
  <si>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</si>
  <si>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</si>
  <si>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</si>
  <si>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</si>
  <si>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</si>
  <si>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</si>
  <si>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</si>
  <si>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</si>
  <si>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</si>
  <si>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</si>
  <si>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</si>
  <si>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</si>
  <si>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</si>
  <si>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</si>
  <si>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</si>
  <si>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</si>
  <si>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</si>
  <si>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</si>
  <si>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</si>
  <si>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</si>
  <si>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</si>
  <si>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</si>
  <si>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</si>
  <si>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</si>
  <si>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</si>
  <si>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</si>
  <si>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</si>
  <si>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</si>
  <si>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</si>
  <si>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</si>
  <si>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</si>
  <si>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</si>
  <si>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</si>
  <si>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</si>
  <si>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</si>
  <si>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</si>
  <si>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</si>
  <si>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</si>
  <si>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</si>
  <si>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</si>
  <si>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</si>
  <si>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</si>
  <si>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</si>
  <si>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</si>
  <si>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</si>
  <si>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</si>
  <si>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</si>
  <si>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</si>
  <si>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</si>
  <si>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</si>
  <si>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</si>
  <si>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</si>
  <si>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</si>
  <si>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</si>
  <si>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</si>
  <si>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</si>
  <si>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</si>
  <si>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</si>
  <si>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</si>
  <si>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</si>
  <si>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</si>
  <si>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</si>
  <si>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</si>
  <si>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</si>
  <si>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</si>
  <si>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</si>
  <si>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</si>
  <si>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</si>
  <si>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</si>
  <si>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</si>
  <si>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</si>
  <si>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</si>
  <si>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</si>
  <si>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</si>
  <si>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</si>
  <si>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</si>
  <si>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</si>
  <si>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</si>
  <si>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</si>
  <si>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</si>
  <si>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</si>
  <si>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</si>
  <si>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</si>
  <si>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</si>
  <si>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</si>
  <si>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</si>
  <si>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</si>
  <si>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</si>
  <si>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</si>
  <si>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</si>
  <si>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</si>
  <si>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</si>
  <si>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</si>
  <si>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</si>
  <si>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</si>
  <si>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</si>
  <si>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</si>
  <si>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</si>
  <si>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</si>
  <si>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</si>
  <si>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</si>
  <si>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</si>
  <si>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</si>
  <si>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</si>
  <si>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</si>
  <si>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</si>
  <si>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</si>
  <si>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</si>
  <si>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</si>
  <si>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</si>
  <si>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</si>
  <si>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</si>
  <si>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</si>
  <si>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</si>
  <si>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</si>
  <si>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</si>
  <si>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</si>
  <si>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</si>
  <si>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</si>
  <si>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</si>
  <si>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</si>
  <si>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</si>
  <si>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</si>
  <si>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</si>
  <si>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</si>
  <si>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</si>
  <si>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</si>
  <si>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</si>
  <si>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</si>
  <si>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</si>
  <si>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</si>
  <si>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</si>
  <si>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</si>
  <si>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</si>
  <si>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</si>
  <si>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</si>
  <si>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</si>
  <si>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</si>
  <si>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</si>
  <si>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</si>
  <si>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</si>
  <si>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</si>
  <si>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</si>
  <si>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</si>
  <si>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</si>
  <si>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</si>
  <si>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</si>
  <si>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</si>
  <si>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</si>
  <si>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</si>
  <si>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</si>
  <si>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</si>
  <si>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</si>
  <si>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</si>
  <si>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</si>
  <si>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</si>
  <si>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</si>
  <si>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</si>
  <si>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</si>
  <si>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</si>
  <si>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</si>
  <si>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</si>
  <si>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</si>
  <si>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</si>
  <si>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</si>
  <si>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</si>
  <si>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</si>
  <si>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</si>
  <si>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</si>
  <si>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</si>
  <si>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</si>
  <si>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</si>
  <si>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</si>
  <si>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</si>
  <si>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</si>
  <si>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</si>
  <si>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</si>
  <si>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</si>
  <si>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</si>
  <si>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</si>
  <si>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</si>
  <si>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</si>
  <si>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</si>
  <si>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</si>
  <si>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</si>
  <si>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</si>
  <si>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</si>
  <si>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</si>
  <si>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</si>
  <si>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</si>
  <si>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</si>
  <si>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</si>
  <si>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</si>
  <si>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</si>
  <si>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</si>
  <si>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</si>
  <si>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</si>
  <si>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</si>
  <si>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</si>
  <si>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</si>
  <si>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</si>
  <si>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</si>
  <si>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</si>
  <si>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</si>
  <si>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</si>
  <si>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</si>
  <si>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</si>
  <si>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</si>
  <si>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</si>
  <si>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</si>
  <si>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</si>
  <si>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</si>
  <si>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</si>
  <si>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</si>
  <si>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</si>
  <si>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</si>
  <si>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</si>
  <si>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</si>
  <si>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</si>
  <si>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</si>
  <si>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</si>
  <si>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</si>
  <si>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</si>
  <si>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</si>
  <si>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</si>
  <si>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</si>
  <si>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</si>
  <si>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</si>
  <si>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</si>
  <si>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</si>
  <si>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</si>
  <si>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</si>
  <si>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</si>
  <si>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4053</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</si>
  <si>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</si>
  <si>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</si>
  <si>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</si>
  <si>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</si>
  <si>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</si>
  <si>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</si>
  <si>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</si>
  <si>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</si>
  <si>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</si>
  <si>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</si>
  <si>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</si>
  <si>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</si>
  <si>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</si>
  <si>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</si>
  <si>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</si>
  <si>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</si>
  <si>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</si>
  <si>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</si>
  <si>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</si>
  <si>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</si>
  <si>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</si>
  <si>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</si>
  <si>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</si>
  <si>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</si>
  <si>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</si>
  <si>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</si>
  <si>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</si>
  <si>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</si>
  <si>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</si>
  <si>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</si>
  <si>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</si>
  <si>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</si>
  <si>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</si>
  <si>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</si>
  <si>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</si>
  <si>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</si>
  <si>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</si>
  <si>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</si>
  <si>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</si>
  <si>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</si>
  <si>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</si>
  <si>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</si>
  <si>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</si>
  <si>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</si>
  <si>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</si>
  <si>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</si>
  <si>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</si>
  <si>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</si>
  <si>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</si>
  <si>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</si>
  <si>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</si>
  <si>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</si>
  <si>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</si>
  <si>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</si>
  <si>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</si>
  <si>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</si>
  <si>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</si>
  <si>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</si>
  <si>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</si>
  <si>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</si>
  <si>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</si>
  <si>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</si>
  <si>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</si>
  <si>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</si>
  <si>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</si>
  <si>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</si>
  <si>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</si>
  <si>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</si>
  <si>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</si>
  <si>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</si>
  <si>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</si>
  <si>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</si>
  <si>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</si>
  <si>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</si>
  <si>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</si>
  <si>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</si>
  <si>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</si>
  <si>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</si>
  <si>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</si>
  <si>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</si>
  <si>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</si>
  <si>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</si>
  <si>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</si>
  <si>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</si>
  <si>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</si>
  <si>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</si>
  <si>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</si>
  <si>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</si>
  <si>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</si>
  <si>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</si>
  <si>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</si>
  <si>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</si>
  <si>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</si>
  <si>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</si>
  <si>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</si>
  <si>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</si>
  <si>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</si>
  <si>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</si>
  <si>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</si>
  <si>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</si>
  <si>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</si>
  <si>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</si>
  <si>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</si>
  <si>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</si>
  <si>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</si>
  <si>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</si>
  <si>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</si>
  <si>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</si>
  <si>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</si>
  <si>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</si>
  <si>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</si>
  <si>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</si>
  <si>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</si>
  <si>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</si>
  <si>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</si>
  <si>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</si>
  <si>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</si>
  <si>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</si>
  <si>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</si>
  <si>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</si>
  <si>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</si>
  <si>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</si>
  <si>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</si>
  <si>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</si>
  <si>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</si>
  <si>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</si>
  <si>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</si>
  <si>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3934</t>
  </si>
  <si>
    <t>27</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</si>
  <si>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</si>
  <si>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</si>
  <si>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</si>
  <si>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</si>
  <si>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</si>
  <si>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</si>
  <si>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</si>
  <si>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</si>
  <si>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</si>
  <si>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</si>
  <si>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</si>
  <si>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</si>
  <si>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</si>
  <si>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</si>
  <si>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</si>
  <si>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</si>
  <si>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</si>
  <si>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</si>
  <si>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</si>
  <si>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</si>
  <si>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</si>
  <si>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</si>
  <si>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</si>
  <si>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</si>
  <si>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</si>
  <si>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</si>
  <si>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</si>
  <si>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</si>
  <si>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</si>
  <si>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</si>
  <si>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</si>
  <si>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</si>
  <si>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</si>
  <si>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</si>
  <si>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</si>
  <si>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</si>
  <si>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</si>
  <si>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</si>
  <si>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</si>
  <si>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</si>
  <si>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</si>
  <si>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</si>
  <si>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</si>
  <si>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</si>
  <si>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</si>
  <si>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</si>
  <si>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</si>
  <si>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</si>
  <si>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</si>
  <si>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</si>
  <si>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</si>
  <si>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</si>
  <si>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</si>
  <si>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</si>
  <si>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</si>
  <si>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</si>
  <si>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</si>
  <si>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</si>
  <si>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</si>
  <si>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</si>
  <si>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</si>
  <si>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</si>
  <si>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</si>
  <si>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</si>
  <si>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</si>
  <si>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</si>
  <si>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</si>
  <si>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</si>
  <si>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</si>
  <si>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</si>
  <si>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</si>
  <si>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</si>
  <si>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</si>
  <si>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</si>
  <si>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</si>
  <si>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</si>
  <si>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</si>
  <si>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</si>
  <si>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</si>
  <si>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</si>
  <si>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</si>
  <si>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</si>
  <si>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</si>
  <si>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</si>
  <si>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</si>
  <si>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</si>
  <si>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</si>
  <si>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</si>
  <si>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</si>
  <si>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</si>
  <si>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</si>
  <si>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</si>
  <si>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</si>
  <si>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</si>
  <si>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</si>
  <si>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</si>
  <si>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</si>
  <si>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</si>
  <si>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</si>
  <si>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</si>
  <si>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</si>
  <si>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</si>
  <si>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</si>
  <si>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</si>
  <si>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</si>
  <si>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</si>
  <si>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</si>
  <si>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</si>
  <si>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</si>
  <si>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</si>
  <si>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</si>
  <si>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</si>
  <si>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</si>
  <si>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</si>
  <si>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</si>
  <si>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</si>
  <si>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</si>
  <si>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</si>
  <si>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</si>
  <si>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</si>
  <si>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</si>
  <si>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</si>
  <si>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</si>
  <si>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</si>
  <si>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</si>
  <si>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</si>
  <si>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</si>
  <si>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</si>
  <si>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</si>
  <si>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</si>
  <si>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</si>
  <si>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</si>
  <si>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</si>
  <si>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</si>
  <si>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</si>
  <si>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</si>
  <si>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</si>
  <si>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</si>
  <si>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</si>
  <si>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</si>
  <si>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</si>
  <si>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</si>
  <si>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</si>
  <si>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</si>
  <si>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</si>
  <si>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</si>
  <si>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</si>
  <si>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</si>
  <si>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</si>
  <si>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</si>
  <si>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</si>
  <si>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</si>
  <si>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</si>
  <si>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</si>
  <si>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</si>
  <si>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</si>
  <si>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</si>
  <si>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</si>
  <si>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</si>
  <si>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</si>
  <si>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</si>
  <si>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</si>
  <si>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</si>
  <si>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</si>
  <si>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</si>
  <si>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</si>
  <si>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</si>
  <si>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</si>
  <si>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</si>
  <si>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</si>
  <si>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</si>
  <si>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</si>
  <si>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</si>
  <si>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</si>
  <si>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</si>
  <si>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</si>
  <si>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</si>
  <si>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</si>
  <si>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</si>
  <si>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</si>
  <si>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</si>
  <si>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</si>
  <si>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</si>
  <si>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</si>
  <si>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</si>
  <si>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</si>
  <si>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</si>
  <si>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</si>
  <si>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</si>
  <si>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</si>
  <si>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</si>
  <si>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</si>
  <si>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</si>
  <si>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</si>
  <si>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</si>
  <si>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</si>
  <si>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</si>
  <si>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</si>
  <si>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</si>
  <si>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</si>
  <si>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</si>
  <si>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</si>
  <si>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</si>
  <si>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</si>
  <si>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</si>
  <si>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</si>
  <si>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</si>
  <si>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</si>
  <si>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</si>
  <si>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</si>
  <si>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</si>
  <si>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</si>
  <si>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</si>
  <si>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</si>
  <si>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</si>
  <si>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</si>
  <si>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</si>
  <si>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</si>
  <si>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</si>
  <si>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</si>
  <si>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</si>
  <si>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</si>
  <si>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</si>
  <si>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</si>
  <si>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</si>
  <si>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</si>
  <si>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</si>
  <si>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</si>
  <si>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</si>
  <si>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</si>
  <si>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</si>
  <si>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</si>
  <si>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</si>
  <si>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</si>
  <si>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</si>
  <si>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</si>
  <si>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</si>
  <si>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</si>
  <si>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</si>
  <si>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</si>
  <si>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</si>
  <si>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</si>
  <si>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</si>
  <si>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</si>
  <si>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</si>
  <si>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</si>
  <si>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</si>
  <si>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</si>
  <si>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</si>
  <si>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</si>
  <si>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</si>
  <si>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</si>
  <si>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</si>
  <si>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</si>
  <si>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</si>
  <si>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</si>
  <si>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</si>
  <si>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</si>
  <si>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</si>
  <si>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</si>
  <si>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</si>
  <si>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</si>
  <si>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</si>
  <si>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</si>
  <si>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</si>
  <si>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</si>
  <si>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</si>
  <si>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</si>
  <si>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</si>
  <si>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</si>
  <si>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</si>
  <si>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</si>
  <si>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</si>
  <si>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</si>
  <si>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</si>
  <si>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</si>
  <si>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</si>
  <si>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</si>
  <si>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</si>
  <si>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</si>
  <si>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</si>
  <si>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</si>
  <si>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</si>
  <si>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</si>
  <si>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</si>
  <si>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</si>
  <si>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</si>
  <si>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</si>
  <si>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</si>
  <si>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</si>
  <si>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</si>
  <si>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</si>
  <si>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</si>
  <si>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</si>
  <si>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</si>
  <si>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</si>
  <si>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</si>
  <si>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</si>
  <si>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</si>
  <si>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</si>
  <si>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</si>
  <si>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</si>
  <si>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</si>
  <si>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</si>
  <si>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</si>
  <si>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</si>
  <si>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</si>
  <si>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</si>
  <si>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</si>
  <si>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</si>
  <si>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</si>
  <si>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</si>
  <si>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</si>
  <si>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</si>
  <si>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</si>
  <si>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</si>
  <si>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</si>
  <si>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</si>
  <si>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</si>
  <si>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</si>
  <si>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</si>
  <si>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</si>
  <si>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</si>
  <si>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</si>
  <si>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</si>
  <si>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</si>
  <si>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</si>
  <si>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</si>
  <si>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</si>
  <si>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</si>
  <si>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</si>
  <si>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</si>
  <si>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</si>
  <si>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</si>
  <si>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</si>
  <si>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</si>
  <si>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</si>
  <si>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</si>
  <si>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</si>
  <si>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</si>
  <si>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</si>
  <si>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</si>
  <si>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</si>
  <si>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</si>
  <si>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</si>
  <si>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</si>
  <si>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</si>
  <si>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</si>
  <si>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</si>
  <si>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</si>
  <si>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</si>
  <si>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</si>
  <si>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</si>
  <si>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</si>
  <si>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</si>
  <si>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</si>
  <si>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</si>
  <si>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</si>
  <si>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</si>
  <si>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</si>
  <si>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</si>
  <si>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</si>
  <si>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</si>
  <si>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</si>
  <si>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</si>
  <si>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</si>
  <si>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</si>
  <si>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</si>
  <si>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</si>
  <si>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</si>
  <si>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</si>
  <si>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</si>
  <si>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</si>
  <si>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</si>
  <si>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</si>
  <si>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</si>
  <si>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</si>
  <si>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</si>
  <si>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</si>
  <si>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</si>
  <si>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</si>
  <si>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</si>
  <si>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</si>
  <si>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</si>
  <si>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</si>
  <si>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</si>
  <si>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</si>
  <si>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</si>
  <si>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</si>
  <si>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</si>
  <si>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</si>
  <si>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</si>
  <si>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</si>
  <si>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</si>
  <si>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</si>
  <si>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</si>
  <si>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</si>
  <si>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</si>
  <si>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</si>
  <si>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</si>
  <si>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</si>
  <si>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</si>
  <si>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</si>
  <si>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</si>
  <si>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</si>
  <si>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</si>
  <si>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</si>
  <si>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</si>
  <si>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</si>
  <si>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</si>
  <si>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</si>
  <si>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</si>
  <si>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</si>
  <si>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</si>
  <si>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</si>
  <si>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</si>
  <si>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</si>
  <si>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</si>
  <si>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</si>
  <si>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</si>
  <si>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</si>
  <si>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</si>
  <si>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</si>
  <si>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</si>
  <si>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</si>
  <si>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</si>
  <si>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</si>
  <si>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</si>
  <si>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</si>
  <si>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</si>
  <si>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</si>
  <si>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</si>
  <si>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</si>
  <si>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</si>
  <si>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</si>
  <si>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</si>
  <si>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</si>
  <si>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</si>
  <si>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</si>
  <si>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</si>
  <si>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</si>
  <si>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</si>
  <si>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</si>
  <si>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</si>
  <si>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</si>
  <si>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</si>
  <si>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</si>
  <si>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</si>
  <si>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</si>
  <si>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</si>
  <si>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</si>
  <si>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</si>
  <si>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</si>
  <si>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</si>
  <si>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</si>
  <si>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</si>
  <si>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</si>
  <si>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</si>
  <si>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</si>
  <si>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</si>
  <si>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</si>
  <si>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</si>
  <si>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</si>
  <si>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</si>
  <si>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</si>
  <si>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</si>
  <si>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</si>
  <si>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</si>
  <si>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</si>
  <si>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</si>
  <si>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</si>
  <si>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</si>
  <si>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</si>
  <si>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</si>
  <si>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</si>
  <si>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</si>
  <si>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</si>
  <si>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</si>
  <si>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</si>
  <si>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</si>
  <si>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</si>
  <si>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</si>
  <si>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</si>
  <si>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</si>
  <si>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</si>
  <si>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</si>
  <si>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</si>
  <si>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</si>
  <si>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</si>
  <si>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</si>
  <si>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</si>
  <si>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</si>
  <si>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</si>
  <si>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</si>
  <si>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</si>
  <si>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</si>
  <si>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</si>
  <si>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</si>
  <si>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</si>
  <si>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</si>
  <si>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</si>
  <si>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</si>
  <si>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</si>
  <si>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</si>
  <si>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</si>
  <si>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</si>
  <si>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</si>
  <si>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</si>
  <si>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</si>
  <si>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</si>
  <si>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</si>
  <si>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</si>
  <si>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</si>
  <si>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</si>
  <si>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</si>
  <si>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</si>
  <si>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</si>
  <si>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</si>
  <si>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</si>
  <si>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</si>
  <si>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</si>
  <si>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</si>
  <si>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</si>
  <si>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</si>
  <si>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</si>
  <si>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</si>
  <si>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</si>
  <si>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</si>
  <si>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</si>
  <si>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</si>
  <si>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</si>
  <si>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</si>
  <si>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</si>
  <si>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</si>
  <si>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</si>
  <si>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</si>
  <si>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</si>
  <si>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</si>
  <si>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</si>
  <si>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</si>
  <si>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</si>
  <si>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</si>
  <si>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</si>
  <si>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</si>
  <si>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</si>
  <si>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</si>
  <si>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</si>
  <si>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</si>
  <si>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</si>
  <si>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</si>
  <si>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</si>
  <si>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</si>
  <si>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</si>
  <si>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</si>
  <si>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</si>
  <si>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</si>
  <si>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</si>
  <si>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</si>
  <si>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</si>
  <si>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</si>
  <si>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</si>
  <si>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</si>
  <si>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</si>
  <si>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</si>
  <si>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</si>
  <si>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</si>
  <si>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</si>
  <si>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</si>
  <si>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</si>
  <si>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</si>
  <si>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</si>
  <si>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</si>
  <si>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</si>
  <si>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</si>
  <si>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</si>
  <si>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</si>
  <si>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</si>
  <si>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</si>
  <si>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</si>
  <si>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</si>
  <si>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</si>
  <si>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</si>
  <si>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</si>
  <si>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</si>
  <si>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</si>
  <si>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</si>
  <si>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</si>
  <si>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</si>
  <si>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</si>
  <si>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</si>
  <si>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</si>
  <si>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</si>
  <si>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</si>
  <si>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</si>
  <si>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</si>
  <si>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</si>
  <si>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</si>
  <si>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</si>
  <si>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</si>
  <si>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</si>
  <si>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</si>
  <si>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</si>
  <si>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</si>
  <si>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</si>
  <si>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</si>
  <si>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</si>
  <si>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</si>
  <si>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</si>
  <si>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</si>
  <si>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</si>
  <si>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</si>
  <si>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</si>
  <si>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</si>
  <si>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</si>
  <si>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</si>
  <si>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</si>
  <si>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</si>
  <si>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</si>
  <si>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</si>
  <si>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</si>
  <si>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</si>
  <si>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</si>
  <si>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</si>
  <si>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</si>
  <si>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</si>
  <si>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</si>
  <si>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</si>
  <si>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</si>
  <si>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</si>
  <si>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</si>
  <si>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</si>
  <si>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</si>
  <si>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</si>
  <si>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</si>
  <si>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</si>
  <si>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</si>
  <si>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</si>
  <si>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</si>
  <si>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</si>
  <si>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</si>
  <si>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</si>
  <si>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</si>
  <si>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</si>
  <si>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</si>
  <si>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</si>
  <si>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</si>
  <si>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</si>
  <si>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</si>
  <si>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</si>
  <si>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</si>
  <si>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</si>
  <si>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</si>
  <si>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</si>
  <si>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</si>
  <si>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</si>
  <si>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</si>
  <si>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</si>
  <si>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</si>
  <si>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</si>
  <si>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</si>
  <si>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</si>
  <si>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</si>
  <si>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</si>
  <si>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</si>
  <si>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</si>
  <si>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</si>
  <si>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</si>
  <si>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</si>
  <si>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</si>
  <si>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</si>
  <si>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</si>
  <si>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</si>
  <si>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</si>
  <si>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</si>
  <si>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</si>
  <si>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</si>
  <si>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</si>
  <si>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</si>
  <si>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</si>
  <si>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</si>
  <si>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</si>
  <si>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</si>
  <si>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</si>
  <si>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</si>
  <si>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</si>
  <si>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</si>
  <si>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</si>
  <si>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</si>
  <si>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</si>
  <si>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</si>
  <si>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</si>
  <si>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</si>
  <si>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</si>
  <si>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</si>
  <si>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</si>
  <si>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</si>
  <si>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</si>
  <si>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</si>
  <si>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</si>
  <si>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</si>
  <si>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</si>
  <si>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</si>
  <si>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</si>
  <si>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</si>
  <si>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</si>
  <si>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</si>
  <si>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</si>
  <si>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</si>
  <si>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</si>
  <si>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</si>
  <si>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</si>
  <si>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</si>
  <si>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</si>
  <si>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</si>
  <si>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</si>
  <si>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</si>
  <si>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</si>
  <si>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</si>
  <si>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</si>
  <si>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</si>
  <si>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</si>
  <si>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</si>
  <si>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</si>
  <si>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</si>
  <si>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</si>
  <si>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</si>
  <si>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</si>
  <si>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</si>
  <si>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</si>
  <si>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</si>
  <si>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</si>
  <si>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</si>
  <si>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</si>
  <si>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</si>
  <si>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</si>
  <si>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</si>
  <si>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</si>
  <si>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</si>
  <si>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</si>
  <si>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</si>
  <si>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</si>
  <si>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</si>
  <si>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</si>
  <si>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</si>
  <si>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</si>
  <si>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</si>
  <si>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</si>
  <si>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</si>
  <si>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</si>
  <si>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</si>
  <si>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</si>
  <si>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</si>
  <si>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</si>
  <si>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</si>
  <si>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</si>
  <si>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</si>
  <si>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</si>
  <si>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</si>
  <si>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</si>
  <si>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</si>
  <si>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</si>
  <si>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</si>
  <si>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</si>
  <si>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</si>
  <si>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</si>
  <si>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</si>
  <si>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</si>
  <si>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</si>
  <si>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</si>
  <si>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</si>
  <si>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</si>
  <si>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</si>
  <si>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</si>
  <si>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</si>
  <si>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</si>
  <si>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</si>
  <si>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</si>
  <si>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</si>
  <si>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</si>
  <si>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</si>
  <si>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</si>
  <si>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</si>
  <si>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</si>
  <si>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</si>
  <si>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</si>
  <si>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</si>
  <si>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</si>
  <si>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</si>
  <si>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</si>
  <si>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</si>
  <si>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</si>
  <si>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</si>
  <si>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</si>
  <si>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</si>
  <si>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</si>
  <si>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</si>
  <si>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</si>
  <si>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</si>
  <si>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</si>
  <si>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</si>
  <si>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</si>
  <si>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</si>
  <si>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</si>
  <si>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</si>
  <si>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</si>
  <si>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</si>
  <si>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</si>
  <si>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</si>
  <si>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</si>
  <si>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</si>
  <si>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</si>
  <si>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</si>
  <si>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</si>
  <si>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</si>
  <si>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</si>
  <si>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</si>
  <si>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</si>
  <si>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</si>
  <si>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</si>
  <si>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</si>
  <si>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</si>
  <si>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</si>
  <si>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</si>
  <si>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</si>
  <si>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</si>
  <si>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</si>
  <si>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</si>
  <si>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</si>
  <si>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</si>
  <si>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</si>
  <si>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</si>
  <si>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</si>
  <si>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</si>
  <si>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</si>
  <si>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</si>
  <si>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</si>
  <si>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</si>
  <si>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</si>
  <si>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</si>
  <si>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</si>
  <si>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</si>
  <si>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</si>
  <si>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</si>
  <si>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</si>
  <si>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</si>
  <si>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</si>
  <si>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</si>
  <si>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</si>
  <si>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</si>
  <si>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</si>
  <si>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</si>
  <si>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</si>
  <si>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</si>
  <si>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</si>
  <si>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</si>
  <si>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</si>
  <si>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</si>
  <si>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</si>
  <si>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</si>
  <si>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</si>
  <si>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</si>
  <si>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</si>
  <si>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</si>
  <si>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</si>
  <si>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</si>
  <si>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</si>
  <si>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</si>
  <si>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</si>
  <si>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</si>
  <si>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</si>
  <si>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</si>
  <si>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</si>
  <si>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</si>
  <si>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</si>
  <si>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</si>
  <si>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</si>
  <si>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</si>
  <si>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</si>
  <si>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</si>
  <si>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</si>
  <si>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</si>
  <si>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</si>
  <si>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</si>
  <si>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</si>
  <si>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</si>
  <si>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</si>
  <si>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</si>
  <si>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</si>
  <si>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</si>
  <si>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</si>
  <si>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</si>
  <si>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</si>
  <si>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</si>
  <si>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</si>
  <si>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</si>
  <si>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</si>
  <si>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</si>
  <si>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</si>
  <si>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</si>
  <si>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</si>
  <si>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</si>
  <si>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</si>
  <si>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</si>
  <si>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</si>
  <si>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</si>
  <si>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</si>
  <si>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</si>
  <si>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</si>
  <si>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</si>
  <si>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</si>
  <si>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</si>
  <si>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</si>
  <si>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</si>
  <si>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</si>
  <si>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</si>
  <si>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</si>
  <si>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</si>
  <si>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</si>
  <si>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</si>
  <si>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</si>
  <si>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</si>
  <si>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</si>
  <si>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</si>
  <si>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</si>
  <si>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</si>
  <si>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</si>
  <si>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</si>
  <si>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</si>
  <si>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</si>
  <si>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</si>
  <si>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</si>
  <si>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</si>
  <si>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</si>
  <si>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</si>
  <si>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</si>
  <si>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</si>
  <si>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</si>
  <si>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</si>
  <si>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</si>
  <si>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</si>
  <si>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</si>
  <si>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</si>
  <si>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</si>
  <si>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</si>
  <si>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</si>
  <si>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</si>
  <si>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</si>
  <si>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</si>
  <si>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</si>
  <si>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</si>
  <si>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</si>
  <si>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</si>
  <si>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</si>
  <si>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</si>
  <si>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</si>
  <si>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</si>
  <si>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</si>
  <si>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</si>
  <si>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</si>
  <si>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</si>
  <si>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</si>
  <si>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</si>
  <si>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</si>
  <si>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</si>
  <si>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</si>
  <si>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</si>
  <si>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</si>
  <si>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</si>
  <si>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</si>
  <si>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</si>
  <si>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</si>
  <si>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</si>
  <si>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</si>
  <si>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</si>
  <si>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</si>
  <si>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</si>
  <si>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</si>
  <si>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</si>
  <si>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</si>
  <si>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</si>
  <si>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</si>
  <si>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</si>
  <si>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</si>
  <si>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</si>
  <si>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</si>
  <si>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</si>
  <si>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</si>
  <si>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</si>
  <si>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</si>
  <si>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</si>
  <si>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</si>
  <si>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</si>
  <si>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</si>
  <si>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</si>
  <si>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</si>
  <si>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</si>
  <si>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</si>
  <si>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</si>
  <si>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</si>
  <si>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</si>
  <si>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</si>
  <si>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</si>
  <si>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</si>
  <si>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</si>
  <si>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</si>
  <si>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</si>
  <si>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</si>
  <si>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</si>
  <si>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</si>
  <si>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</si>
  <si>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</si>
  <si>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</si>
  <si>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</si>
  <si>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</si>
  <si>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</si>
  <si>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</si>
  <si>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</si>
  <si>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</si>
  <si>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</si>
  <si>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</si>
  <si>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</si>
  <si>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</si>
  <si>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</si>
  <si>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</si>
  <si>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</si>
  <si>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</si>
  <si>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</si>
  <si>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</si>
  <si>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</si>
  <si>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</si>
  <si>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</si>
  <si>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</si>
  <si>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</si>
  <si>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</si>
  <si>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</si>
  <si>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</si>
  <si>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</si>
  <si>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</si>
  <si>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</si>
  <si>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</si>
  <si>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</si>
  <si>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</si>
  <si>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</si>
  <si>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</si>
  <si>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</si>
  <si>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</si>
  <si>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</si>
  <si>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</si>
  <si>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</si>
  <si>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</si>
  <si>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</si>
  <si>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</si>
  <si>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</si>
  <si>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</si>
  <si>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</si>
  <si>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</si>
  <si>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</si>
  <si>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</si>
  <si>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</si>
  <si>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</si>
  <si>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</si>
  <si>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</si>
  <si>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</si>
  <si>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</si>
  <si>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</si>
  <si>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</si>
  <si>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</si>
  <si>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</si>
  <si>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</si>
  <si>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</si>
  <si>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</si>
  <si>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</si>
  <si>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</si>
  <si>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</si>
  <si>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</si>
  <si>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</si>
  <si>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</si>
  <si>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</si>
  <si>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</si>
  <si>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</si>
  <si>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</si>
  <si>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</si>
  <si>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</si>
  <si>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</si>
  <si>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</si>
  <si>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</si>
  <si>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</si>
  <si>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</si>
  <si>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</si>
  <si>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</si>
  <si>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</si>
  <si>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</si>
  <si>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</si>
  <si>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</si>
  <si>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</si>
  <si>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</si>
  <si>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</si>
  <si>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</si>
  <si>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</si>
  <si>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</si>
  <si>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</si>
  <si>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</si>
  <si>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</si>
  <si>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</si>
  <si>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</si>
  <si>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</si>
  <si>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</si>
  <si>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</si>
  <si>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</si>
  <si>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</si>
  <si>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</si>
  <si>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</si>
  <si>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</si>
  <si>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</si>
  <si>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</si>
  <si>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</si>
  <si>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</si>
  <si>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</si>
  <si>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</si>
  <si>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</si>
  <si>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</si>
  <si>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</si>
  <si>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</si>
  <si>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</si>
  <si>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</si>
  <si>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</si>
  <si>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</si>
  <si>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</si>
  <si>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</si>
  <si>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</si>
  <si>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</si>
  <si>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</si>
  <si>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</si>
  <si>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</si>
  <si>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</si>
  <si>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</si>
  <si>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</si>
  <si>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</si>
  <si>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</si>
  <si>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</si>
  <si>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</si>
  <si>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</si>
  <si>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</si>
  <si>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</si>
  <si>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</si>
  <si>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</si>
  <si>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</si>
  <si>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</si>
  <si>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</si>
  <si>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</si>
  <si>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</si>
  <si>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</si>
  <si>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</si>
  <si>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</si>
  <si>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</si>
  <si>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</si>
  <si>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</si>
  <si>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</si>
  <si>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</si>
  <si>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</si>
  <si>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</si>
  <si>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</si>
  <si>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</si>
  <si>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</si>
  <si>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</si>
  <si>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</si>
  <si>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</si>
  <si>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</si>
  <si>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</si>
  <si>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</si>
  <si>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</si>
  <si>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</si>
  <si>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</si>
  <si>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</si>
  <si>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</si>
  <si>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</si>
  <si>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</si>
  <si>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</si>
  <si>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</si>
  <si>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</si>
  <si>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</si>
  <si>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</si>
  <si>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</si>
  <si>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</si>
  <si>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</si>
  <si>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</si>
  <si>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</si>
  <si>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</si>
  <si>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</si>
  <si>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</si>
  <si>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</si>
  <si>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</si>
  <si>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</si>
  <si>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</si>
  <si>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</si>
  <si>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</si>
  <si>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</si>
  <si>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</si>
  <si>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</si>
  <si>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</si>
  <si>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</si>
  <si>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</si>
  <si>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</si>
  <si>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</si>
  <si>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</si>
  <si>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</si>
  <si>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</si>
  <si>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</si>
  <si>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</si>
  <si>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</si>
  <si>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</si>
  <si>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</si>
  <si>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</si>
  <si>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</si>
  <si>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</si>
  <si>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</si>
  <si>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</si>
  <si>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</si>
  <si>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</si>
  <si>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</si>
  <si>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</si>
  <si>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</si>
  <si>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</si>
  <si>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</si>
  <si>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</si>
  <si>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</si>
  <si>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</si>
  <si>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</si>
  <si>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</si>
  <si>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</si>
  <si>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</si>
  <si>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</si>
  <si>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</si>
  <si>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</si>
  <si>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</si>
  <si>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</si>
  <si>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</si>
  <si>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</si>
  <si>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</si>
  <si>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</si>
  <si>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</si>
  <si>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</si>
  <si>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</si>
  <si>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</si>
  <si>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</si>
  <si>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</si>
  <si>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</si>
  <si>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</si>
  <si>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</si>
  <si>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</si>
  <si>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</si>
  <si>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</si>
  <si>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</si>
  <si>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</si>
  <si>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</si>
  <si>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</si>
  <si>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</si>
  <si>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</si>
  <si>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</si>
  <si>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</si>
  <si>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</si>
  <si>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</si>
  <si>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</si>
  <si>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</si>
  <si>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</si>
  <si>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</si>
  <si>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</si>
  <si>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</si>
  <si>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</si>
  <si>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</si>
  <si>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</si>
  <si>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</si>
  <si>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</si>
  <si>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</si>
  <si>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</si>
  <si>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</si>
  <si>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</si>
  <si>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</si>
  <si>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</si>
  <si>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</si>
  <si>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</si>
  <si>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</si>
  <si>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</si>
  <si>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</si>
  <si>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</si>
  <si>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</si>
  <si>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</si>
  <si>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</si>
  <si>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</si>
  <si>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</si>
  <si>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</si>
  <si>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</si>
  <si>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</si>
  <si>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</si>
  <si>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</si>
  <si>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</si>
  <si>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</si>
  <si>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</si>
  <si>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</si>
  <si>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</si>
  <si>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</si>
  <si>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</si>
  <si>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</si>
  <si>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</si>
  <si>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</si>
  <si>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</si>
  <si>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</si>
  <si>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</si>
  <si>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</si>
  <si>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</si>
  <si>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</si>
  <si>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</si>
  <si>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</si>
  <si>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</si>
  <si>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</si>
  <si>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</si>
  <si>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</si>
  <si>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</si>
  <si>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</si>
  <si>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</si>
  <si>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</si>
  <si>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</si>
  <si>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</si>
  <si>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</si>
  <si>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</si>
  <si>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</si>
  <si>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</si>
  <si>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</si>
  <si>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</si>
  <si>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</si>
  <si>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</si>
  <si>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</si>
  <si>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</si>
  <si>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</si>
  <si>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</si>
  <si>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</si>
  <si>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</si>
  <si>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</si>
  <si>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</si>
  <si>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</si>
  <si>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</si>
  <si>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</si>
  <si>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</si>
  <si>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</si>
  <si>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</si>
  <si>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2402</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</si>
  <si>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</si>
  <si>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</si>
  <si>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</si>
  <si>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</si>
  <si>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</si>
  <si>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</si>
  <si>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</si>
  <si>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</si>
  <si>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</si>
  <si>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</si>
  <si>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</si>
  <si>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</si>
  <si>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</si>
  <si>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</si>
  <si>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</si>
  <si>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</si>
  <si>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</si>
  <si>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</si>
  <si>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</si>
  <si>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</si>
  <si>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</si>
  <si>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</si>
  <si>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</si>
  <si>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</si>
  <si>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</si>
  <si>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</si>
  <si>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</si>
  <si>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</si>
  <si>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</si>
  <si>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</si>
  <si>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</si>
  <si>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</si>
  <si>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</si>
  <si>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</si>
  <si>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</si>
  <si>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</si>
  <si>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</si>
  <si>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</si>
  <si>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</si>
  <si>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</si>
  <si>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</si>
  <si>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</si>
  <si>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</si>
  <si>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</si>
  <si>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</si>
  <si>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</si>
  <si>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</si>
  <si>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</si>
  <si>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</si>
  <si>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</si>
  <si>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</si>
  <si>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</si>
  <si>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</si>
  <si>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</si>
  <si>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</si>
  <si>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</si>
  <si>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</si>
  <si>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</si>
  <si>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</si>
  <si>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</si>
  <si>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</si>
  <si>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</si>
  <si>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</si>
  <si>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</si>
  <si>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</si>
  <si>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</si>
  <si>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</si>
  <si>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</si>
  <si>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</si>
  <si>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</si>
  <si>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</si>
  <si>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</si>
  <si>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</si>
  <si>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</si>
  <si>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</si>
  <si>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</si>
  <si>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</si>
  <si>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</si>
  <si>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</si>
  <si>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</si>
  <si>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</si>
  <si>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</si>
  <si>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</si>
  <si>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</si>
  <si>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</si>
  <si>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</si>
  <si>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</si>
  <si>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</si>
  <si>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</si>
  <si>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</si>
  <si>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</si>
  <si>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</si>
  <si>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</si>
  <si>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</si>
  <si>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</si>
  <si>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</si>
  <si>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</si>
  <si>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</si>
  <si>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</si>
  <si>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</si>
  <si>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</si>
  <si>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</si>
  <si>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</si>
  <si>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</si>
  <si>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</si>
  <si>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</si>
  <si>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</si>
  <si>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</si>
  <si>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</si>
  <si>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</si>
  <si>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</si>
  <si>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</si>
  <si>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</si>
  <si>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</si>
  <si>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</si>
  <si>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</si>
  <si>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</si>
  <si>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</si>
  <si>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</si>
  <si>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</si>
  <si>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</si>
  <si>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</si>
  <si>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</si>
  <si>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</si>
  <si>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</si>
  <si>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</si>
  <si>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</si>
  <si>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</si>
  <si>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</si>
  <si>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</si>
  <si>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</si>
  <si>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</si>
  <si>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</si>
  <si>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</si>
  <si>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</si>
  <si>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</si>
  <si>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</si>
  <si>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</si>
  <si>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</si>
  <si>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</si>
  <si>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</si>
  <si>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</si>
  <si>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</si>
  <si>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</si>
  <si>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</si>
  <si>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</si>
  <si>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</si>
  <si>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</si>
  <si>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</si>
  <si>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</si>
  <si>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</si>
  <si>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</si>
  <si>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</si>
  <si>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</si>
  <si>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</si>
  <si>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2120</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</si>
  <si>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</si>
  <si>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</si>
  <si>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</si>
  <si>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</si>
  <si>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</si>
  <si>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</si>
  <si>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</si>
  <si>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</si>
  <si>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</si>
  <si>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</si>
  <si>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</si>
  <si>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</si>
  <si>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</si>
  <si>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</si>
  <si>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</si>
  <si>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</si>
  <si>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</si>
  <si>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</si>
  <si>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</si>
  <si>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</si>
  <si>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</si>
  <si>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</si>
  <si>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</si>
  <si>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</si>
  <si>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</si>
  <si>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</si>
  <si>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</si>
  <si>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</si>
  <si>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</si>
  <si>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1980</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</si>
  <si>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</si>
  <si>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</si>
  <si>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</si>
  <si>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</si>
  <si>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</si>
  <si>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</si>
  <si>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</si>
  <si>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</si>
  <si>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</si>
  <si>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</si>
  <si>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</si>
  <si>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</si>
  <si>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</si>
  <si>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</si>
  <si>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</si>
  <si>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</si>
  <si>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</si>
  <si>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</si>
  <si>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</si>
  <si>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</si>
  <si>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</si>
  <si>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</si>
  <si>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</si>
  <si>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</si>
  <si>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</si>
  <si>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</si>
  <si>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</si>
  <si>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</si>
  <si>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</si>
  <si>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</si>
  <si>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</si>
  <si>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</si>
  <si>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</si>
  <si>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</si>
  <si>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</si>
  <si>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</si>
  <si>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</si>
  <si>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</si>
  <si>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</si>
  <si>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</si>
  <si>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</si>
  <si>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</si>
  <si>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</si>
  <si>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</si>
  <si>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</si>
  <si>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</si>
  <si>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</si>
  <si>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</si>
  <si>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</si>
  <si>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</si>
  <si>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</si>
  <si>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</si>
  <si>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</si>
  <si>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</si>
  <si>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</si>
  <si>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</si>
  <si>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</si>
  <si>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</si>
  <si>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</si>
  <si>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</si>
  <si>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</si>
  <si>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</si>
  <si>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</si>
  <si>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</si>
  <si>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</si>
  <si>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</si>
  <si>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</si>
  <si>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</si>
  <si>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1812</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</si>
  <si>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</si>
  <si>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</si>
  <si>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</si>
  <si>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</si>
  <si>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</si>
  <si>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</si>
  <si>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</si>
  <si>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</si>
  <si>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</si>
  <si>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</si>
  <si>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</si>
  <si>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</si>
  <si>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</si>
  <si>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</si>
  <si>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</si>
  <si>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</si>
  <si>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</si>
  <si>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</si>
  <si>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</si>
  <si>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</si>
  <si>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</si>
  <si>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</si>
  <si>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</si>
  <si>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</si>
  <si>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</si>
  <si>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</si>
  <si>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</si>
  <si>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</si>
  <si>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</si>
  <si>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</si>
  <si>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</si>
  <si>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</si>
  <si>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</si>
  <si>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</si>
  <si>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</si>
  <si>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</si>
  <si>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</si>
  <si>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</si>
  <si>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</si>
  <si>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</si>
  <si>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</si>
  <si>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</si>
  <si>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</si>
  <si>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</si>
  <si>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</si>
  <si>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</si>
  <si>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</si>
  <si>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</si>
  <si>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</si>
  <si>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</si>
  <si>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</si>
  <si>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</si>
  <si>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</si>
  <si>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</si>
  <si>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</si>
  <si>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</si>
  <si>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</si>
  <si>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</si>
  <si>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</si>
  <si>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</si>
  <si>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</si>
  <si>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</si>
  <si>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1767</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</si>
  <si>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</si>
  <si>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</si>
  <si>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</si>
  <si>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</si>
  <si>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</si>
  <si>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</si>
  <si>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</si>
  <si>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</si>
  <si>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</si>
  <si>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</si>
  <si>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</si>
  <si>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</si>
  <si>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</si>
  <si>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</si>
  <si>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</si>
  <si>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</si>
  <si>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</si>
  <si>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</si>
  <si>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</si>
  <si>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</si>
  <si>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</si>
  <si>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</si>
  <si>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</si>
  <si>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</si>
  <si>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</si>
  <si>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</si>
  <si>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</si>
  <si>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</si>
  <si>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</si>
  <si>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</si>
  <si>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</si>
  <si>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</si>
  <si>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</si>
  <si>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</si>
  <si>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</si>
  <si>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</si>
  <si>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</si>
  <si>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</si>
  <si>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</si>
  <si>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</si>
  <si>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</si>
  <si>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</si>
  <si>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</si>
  <si>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</si>
  <si>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</si>
  <si>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</si>
  <si>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</si>
  <si>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</si>
  <si>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</si>
  <si>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</si>
  <si>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</si>
  <si>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</si>
  <si>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</si>
  <si>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</si>
  <si>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</si>
  <si>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</si>
  <si>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</si>
  <si>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</si>
  <si>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</si>
  <si>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</si>
  <si>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</si>
  <si>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</si>
  <si>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</si>
  <si>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</si>
  <si>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</si>
  <si>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</si>
  <si>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</si>
  <si>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</si>
  <si>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</si>
  <si>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</si>
  <si>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</si>
  <si>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</si>
  <si>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</si>
  <si>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</si>
  <si>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</si>
  <si>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</si>
  <si>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</si>
  <si>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</si>
  <si>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</si>
  <si>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</si>
  <si>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</si>
  <si>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</si>
  <si>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</si>
  <si>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</si>
  <si>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</si>
  <si>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</si>
  <si>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</si>
  <si>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</si>
  <si>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</si>
  <si>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</si>
  <si>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</si>
  <si>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</si>
  <si>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</si>
  <si>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</si>
  <si>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</si>
  <si>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</si>
  <si>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</si>
  <si>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</si>
  <si>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</si>
  <si>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</si>
  <si>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</si>
  <si>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</si>
  <si>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</si>
  <si>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</si>
  <si>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</si>
  <si>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</si>
  <si>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</si>
  <si>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</si>
  <si>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</si>
  <si>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</si>
  <si>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</si>
  <si>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</si>
  <si>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</si>
  <si>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</si>
  <si>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</si>
  <si>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</si>
  <si>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</si>
  <si>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</si>
  <si>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</si>
  <si>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</si>
  <si>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</si>
  <si>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</si>
  <si>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</si>
  <si>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</si>
  <si>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</si>
  <si>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</si>
  <si>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</si>
  <si>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</si>
  <si>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</si>
  <si>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</si>
  <si>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</si>
  <si>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</si>
  <si>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</si>
  <si>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</si>
  <si>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</si>
  <si>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</si>
  <si>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</si>
  <si>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</si>
  <si>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</si>
  <si>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</si>
  <si>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</si>
  <si>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</si>
  <si>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</si>
  <si>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</si>
  <si>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</si>
  <si>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</si>
  <si>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</si>
  <si>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</si>
  <si>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</si>
  <si>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</si>
  <si>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</si>
  <si>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</si>
  <si>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</si>
  <si>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</si>
  <si>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</si>
  <si>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</si>
  <si>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</si>
  <si>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</si>
  <si>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</si>
  <si>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</si>
  <si>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</si>
  <si>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</si>
  <si>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</si>
  <si>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</si>
  <si>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</si>
  <si>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</si>
  <si>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</si>
  <si>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</si>
  <si>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</si>
  <si>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</si>
  <si>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</si>
  <si>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</si>
  <si>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</si>
  <si>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</si>
  <si>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</si>
  <si>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</si>
  <si>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</si>
  <si>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</si>
  <si>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</si>
  <si>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</si>
  <si>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</si>
  <si>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</si>
  <si>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</si>
  <si>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</si>
  <si>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</si>
  <si>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</si>
  <si>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</si>
  <si>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</si>
  <si>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</si>
  <si>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</si>
  <si>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</si>
  <si>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</si>
  <si>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</si>
  <si>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</si>
  <si>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</si>
  <si>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</si>
  <si>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</si>
  <si>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</si>
  <si>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</si>
  <si>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</si>
  <si>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</si>
  <si>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</si>
  <si>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</si>
  <si>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</si>
  <si>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</si>
  <si>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</si>
  <si>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</si>
  <si>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</si>
  <si>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</si>
  <si>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</si>
  <si>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</si>
  <si>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</si>
  <si>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</si>
  <si>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</si>
  <si>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</si>
  <si>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</si>
  <si>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</si>
  <si>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</si>
  <si>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</si>
  <si>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</si>
  <si>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</si>
  <si>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</si>
  <si>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</si>
  <si>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</si>
  <si>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</si>
  <si>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</si>
  <si>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</si>
  <si>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</si>
  <si>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</si>
  <si>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</si>
  <si>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</si>
  <si>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</si>
  <si>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</si>
  <si>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</si>
  <si>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</si>
  <si>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</si>
  <si>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</si>
  <si>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</si>
  <si>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</si>
  <si>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</si>
  <si>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</si>
  <si>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</si>
  <si>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</si>
  <si>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</si>
  <si>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</si>
  <si>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</si>
  <si>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</si>
  <si>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</si>
  <si>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</si>
  <si>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</si>
  <si>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</si>
  <si>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</si>
  <si>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</si>
  <si>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</si>
  <si>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</si>
  <si>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</si>
  <si>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</si>
  <si>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</si>
  <si>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</si>
  <si>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</si>
  <si>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</si>
  <si>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</si>
  <si>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</si>
  <si>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</si>
  <si>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</si>
  <si>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</si>
  <si>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</si>
  <si>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</si>
  <si>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</si>
  <si>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</si>
  <si>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</si>
  <si>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</si>
  <si>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</si>
  <si>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</si>
  <si>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</si>
  <si>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</si>
  <si>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</si>
  <si>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</si>
  <si>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</si>
  <si>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</si>
  <si>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</si>
  <si>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</si>
  <si>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</si>
  <si>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</si>
  <si>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</si>
  <si>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</si>
  <si>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</si>
  <si>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</si>
  <si>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</si>
  <si>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</si>
  <si>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</si>
  <si>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</si>
  <si>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</si>
  <si>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</si>
  <si>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</si>
  <si>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</si>
  <si>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</si>
  <si>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</si>
  <si>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</si>
  <si>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</si>
  <si>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</si>
  <si>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</si>
  <si>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</si>
  <si>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</si>
  <si>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</si>
  <si>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</si>
  <si>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</si>
  <si>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</si>
  <si>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</si>
  <si>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</si>
  <si>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</si>
  <si>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</si>
  <si>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</si>
  <si>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</si>
  <si>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</si>
  <si>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</si>
  <si>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</si>
  <si>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</si>
  <si>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</si>
  <si>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</si>
  <si>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</si>
  <si>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</si>
  <si>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</si>
  <si>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</si>
  <si>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</si>
  <si>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</si>
  <si>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</si>
  <si>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</si>
  <si>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</si>
  <si>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</si>
  <si>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</si>
  <si>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</si>
  <si>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</si>
  <si>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</si>
  <si>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</si>
  <si>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</si>
  <si>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</si>
  <si>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</si>
  <si>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</si>
  <si>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</si>
  <si>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</si>
  <si>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</si>
  <si>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</si>
  <si>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</si>
  <si>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</si>
  <si>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</si>
  <si>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</si>
  <si>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</si>
  <si>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</si>
  <si>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</si>
  <si>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</si>
  <si>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</si>
  <si>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</si>
  <si>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</si>
  <si>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</si>
  <si>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</si>
  <si>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</si>
  <si>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</si>
  <si>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</si>
  <si>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</si>
  <si>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</si>
  <si>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</si>
  <si>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</si>
  <si>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</si>
  <si>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</si>
  <si>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</si>
  <si>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</si>
  <si>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</si>
  <si>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</si>
  <si>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</si>
  <si>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</si>
  <si>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</si>
  <si>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</si>
  <si>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</si>
  <si>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</si>
  <si>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</si>
  <si>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</si>
  <si>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</si>
  <si>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</si>
  <si>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</si>
  <si>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</si>
  <si>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</si>
  <si>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</si>
  <si>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</si>
  <si>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</si>
  <si>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</si>
  <si>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</si>
  <si>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</si>
  <si>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</si>
  <si>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</si>
  <si>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</si>
  <si>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</si>
  <si>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</si>
  <si>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</si>
  <si>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</si>
  <si>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</si>
  <si>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</si>
  <si>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</si>
  <si>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</si>
  <si>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</si>
  <si>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</si>
  <si>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</si>
  <si>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</si>
  <si>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</si>
  <si>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</si>
  <si>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</si>
  <si>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</si>
  <si>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</si>
  <si>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</si>
  <si>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</si>
  <si>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</si>
  <si>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</si>
  <si>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</si>
  <si>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</si>
  <si>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</si>
  <si>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</si>
  <si>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</si>
  <si>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</si>
  <si>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</si>
  <si>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</si>
  <si>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</si>
  <si>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</si>
  <si>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</si>
  <si>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</si>
  <si>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</si>
  <si>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</si>
  <si>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</si>
  <si>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</si>
  <si>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</si>
  <si>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</si>
  <si>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</si>
  <si>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</si>
  <si>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</si>
  <si>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</si>
  <si>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</si>
  <si>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</si>
  <si>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</si>
  <si>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</si>
  <si>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</si>
  <si>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</si>
  <si>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</si>
  <si>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</si>
  <si>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</si>
  <si>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</si>
  <si>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</si>
  <si>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</si>
  <si>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</si>
  <si>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</si>
  <si>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</si>
  <si>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</si>
  <si>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</si>
  <si>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</si>
  <si>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</si>
  <si>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</si>
  <si>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</si>
  <si>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</si>
  <si>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</si>
  <si>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</si>
  <si>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</si>
  <si>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</si>
  <si>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</si>
  <si>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</si>
  <si>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</si>
  <si>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</si>
  <si>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</si>
  <si>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</si>
  <si>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</si>
  <si>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</si>
  <si>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</si>
  <si>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</si>
  <si>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</si>
  <si>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</si>
  <si>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</si>
  <si>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</si>
  <si>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</si>
  <si>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</si>
  <si>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</si>
  <si>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</si>
  <si>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</si>
  <si>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</si>
  <si>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</si>
  <si>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</si>
  <si>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</si>
  <si>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</si>
  <si>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</si>
  <si>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</si>
  <si>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</si>
  <si>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</si>
  <si>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</si>
  <si>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</si>
  <si>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</si>
  <si>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</si>
  <si>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</si>
  <si>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</si>
  <si>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</si>
  <si>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</si>
  <si>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</si>
  <si>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</si>
  <si>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</si>
  <si>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</si>
  <si>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</si>
  <si>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</si>
  <si>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</si>
  <si>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</si>
  <si>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</si>
  <si>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</si>
  <si>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</si>
  <si>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</si>
  <si>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</si>
  <si>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</si>
  <si>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</si>
  <si>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</si>
  <si>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</si>
  <si>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</si>
  <si>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</si>
  <si>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</si>
  <si>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</si>
  <si>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</si>
  <si>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</si>
  <si>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</si>
  <si>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</si>
  <si>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</si>
  <si>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</si>
  <si>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</si>
  <si>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</si>
  <si>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</si>
  <si>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</si>
  <si>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</si>
  <si>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</si>
  <si>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</si>
  <si>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</si>
  <si>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</si>
  <si>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</si>
  <si>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</si>
  <si>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</si>
  <si>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</si>
  <si>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</si>
  <si>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</si>
  <si>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</si>
  <si>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</si>
  <si>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</si>
  <si>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</si>
  <si>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</si>
  <si>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</si>
  <si>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</si>
  <si>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</si>
  <si>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</si>
  <si>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</si>
  <si>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</si>
  <si>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</si>
  <si>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</si>
  <si>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</si>
  <si>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</si>
  <si>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</si>
  <si>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</si>
  <si>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</si>
  <si>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</si>
  <si>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</si>
  <si>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</si>
  <si>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</si>
  <si>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</si>
  <si>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</si>
  <si>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</si>
  <si>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</si>
  <si>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</si>
  <si>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</si>
  <si>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</si>
  <si>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</si>
  <si>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</si>
  <si>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</si>
  <si>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</si>
  <si>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</si>
  <si>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</si>
  <si>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</si>
  <si>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</si>
  <si>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</si>
  <si>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</si>
  <si>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</si>
  <si>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</si>
  <si>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</si>
  <si>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</si>
  <si>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</si>
  <si>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</si>
  <si>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</si>
  <si>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</si>
  <si>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</si>
  <si>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</si>
  <si>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</si>
  <si>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</si>
  <si>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</si>
  <si>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</si>
  <si>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</si>
  <si>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</si>
  <si>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</si>
  <si>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</si>
  <si>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</si>
  <si>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</si>
  <si>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</si>
  <si>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</si>
  <si>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</si>
  <si>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</si>
  <si>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</si>
  <si>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</si>
  <si>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</si>
  <si>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</si>
  <si>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</si>
  <si>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</si>
  <si>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</si>
  <si>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</si>
  <si>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</si>
  <si>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</si>
  <si>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</si>
  <si>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</si>
  <si>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</si>
  <si>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</si>
  <si>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</si>
  <si>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</si>
  <si>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</si>
  <si>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</si>
  <si>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</si>
  <si>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</si>
  <si>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</si>
  <si>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</si>
  <si>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</si>
  <si>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</si>
  <si>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</si>
  <si>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</si>
  <si>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</si>
  <si>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</si>
  <si>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</si>
  <si>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</si>
  <si>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</si>
  <si>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</si>
  <si>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</si>
  <si>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</si>
  <si>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</si>
  <si>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</si>
  <si>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</si>
  <si>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</si>
  <si>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</si>
  <si>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</si>
  <si>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</si>
  <si>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</si>
  <si>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</si>
  <si>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</si>
  <si>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</si>
  <si>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</si>
  <si>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</si>
  <si>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</si>
  <si>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</si>
  <si>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</si>
  <si>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</si>
  <si>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</si>
  <si>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</si>
  <si>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</si>
  <si>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</si>
  <si>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</si>
  <si>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</si>
  <si>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</si>
  <si>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</si>
  <si>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</si>
  <si>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</si>
  <si>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</si>
  <si>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</si>
  <si>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</si>
  <si>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</si>
  <si>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</si>
  <si>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</si>
  <si>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</si>
  <si>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</si>
  <si>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</si>
  <si>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</si>
  <si>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</si>
  <si>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</si>
  <si>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</si>
  <si>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</si>
  <si>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</si>
  <si>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</si>
  <si>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</si>
  <si>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</si>
  <si>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</si>
  <si>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</si>
  <si>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</si>
  <si>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</si>
  <si>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</si>
  <si>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</si>
  <si>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</si>
  <si>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</si>
  <si>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</si>
  <si>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</si>
  <si>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</si>
  <si>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</si>
  <si>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</si>
  <si>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</si>
  <si>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</si>
  <si>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</si>
  <si>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</si>
  <si>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</si>
  <si>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</si>
  <si>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</si>
  <si>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</si>
  <si>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</si>
  <si>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</si>
  <si>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</si>
  <si>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</si>
  <si>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</si>
  <si>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</si>
  <si>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</si>
  <si>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</si>
  <si>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</si>
  <si>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</si>
  <si>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</si>
  <si>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</si>
  <si>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</si>
  <si>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</si>
  <si>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</si>
  <si>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</si>
  <si>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</si>
  <si>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</si>
  <si>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</si>
  <si>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</si>
  <si>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</si>
  <si>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</si>
  <si>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</si>
  <si>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</si>
  <si>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</si>
  <si>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</si>
  <si>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</si>
  <si>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</si>
  <si>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</si>
  <si>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</si>
  <si>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</si>
  <si>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</si>
  <si>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</si>
  <si>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</si>
  <si>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</si>
  <si>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</si>
  <si>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</si>
  <si>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</si>
  <si>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</si>
  <si>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</si>
  <si>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</si>
  <si>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</si>
  <si>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</si>
  <si>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</si>
  <si>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</si>
  <si>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</si>
  <si>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</si>
  <si>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</si>
  <si>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</si>
  <si>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</si>
  <si>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</si>
  <si>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</si>
  <si>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</si>
  <si>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</si>
  <si>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</si>
  <si>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</si>
  <si>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</si>
  <si>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</si>
  <si>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</si>
  <si>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</si>
  <si>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</si>
  <si>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</si>
  <si>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</si>
  <si>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</si>
  <si>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</si>
  <si>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</si>
  <si>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</si>
  <si>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</si>
  <si>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</si>
  <si>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</si>
  <si>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</si>
  <si>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</si>
  <si>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</si>
  <si>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</si>
  <si>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</si>
  <si>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</si>
  <si>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</si>
  <si>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</si>
  <si>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</si>
  <si>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</si>
  <si>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</si>
  <si>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</si>
  <si>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</si>
  <si>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</si>
  <si>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</si>
  <si>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</si>
  <si>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</si>
  <si>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</si>
  <si>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</si>
  <si>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</si>
  <si>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</si>
  <si>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</si>
  <si>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</si>
  <si>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</si>
  <si>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</si>
  <si>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</si>
  <si>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</si>
  <si>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</si>
  <si>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</si>
  <si>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</si>
  <si>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</si>
  <si>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</si>
  <si>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</si>
  <si>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</si>
  <si>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</si>
  <si>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</si>
  <si>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</si>
  <si>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</si>
  <si>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</si>
  <si>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</si>
  <si>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</si>
  <si>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</si>
  <si>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</si>
  <si>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</si>
  <si>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</si>
  <si>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</si>
  <si>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</si>
  <si>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</si>
  <si>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</si>
  <si>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</si>
  <si>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</si>
  <si>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</si>
  <si>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</si>
  <si>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</si>
  <si>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</si>
  <si>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</si>
  <si>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</si>
  <si>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</si>
  <si>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</si>
  <si>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</si>
  <si>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</si>
  <si>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</si>
  <si>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</si>
  <si>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</si>
  <si>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</si>
  <si>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</si>
  <si>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</si>
  <si>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</si>
  <si>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</si>
  <si>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</si>
  <si>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</si>
  <si>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</si>
  <si>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</si>
  <si>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</si>
  <si>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</si>
  <si>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</si>
  <si>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623</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</si>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</sst>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6039</v>
      </c>
      <c r="E1" s="1374" t="s">
        <v>6250</v>
      </c>
      <c r="F1" s="1375" t="s">
        <v>38</v>
      </c>
      <c r="G1" s="1376" t="s">
        <v>36</v>
      </c>
      <c r="H1" s="1372" t="s">
        <v>9976</v>
      </c>
      <c r="I1" s="1377" t="s">
        <v>39</v>
      </c>
      <c r="J1" s="1378" t="s">
        <v>6207</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5324</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5431</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5275</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2579</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3226</v>
      </c>
      <c r="D6" s="1451" t="s">
        <v>10267</v>
      </c>
      <c r="E6" s="1450" t="s">
        <v>10268</v>
      </c>
      <c r="F6" s="1452">
        <v>44233.0</v>
      </c>
    </row>
    <row r="7">
      <c r="A7" s="1448" t="s">
        <v>10269</v>
      </c>
      <c r="B7" s="1453" t="s">
        <v>10270</v>
      </c>
      <c r="C7" s="1450" t="s">
        <v>5275</v>
      </c>
      <c r="D7" s="1451" t="s">
        <v>10271</v>
      </c>
      <c r="E7" s="1450" t="s">
        <v>10268</v>
      </c>
      <c r="F7" s="1452">
        <v>43878.0</v>
      </c>
    </row>
    <row r="8">
      <c r="A8" s="1448" t="s">
        <v>10272</v>
      </c>
      <c r="B8" s="1454" t="s">
        <v>10273</v>
      </c>
      <c r="C8" s="1450" t="s">
        <v>5431</v>
      </c>
      <c r="D8" s="1451" t="s">
        <v>10274</v>
      </c>
      <c r="E8" s="1450" t="s">
        <v>10268</v>
      </c>
      <c r="F8" s="1452">
        <v>43879.0</v>
      </c>
    </row>
    <row r="9">
      <c r="A9" s="1455" t="s">
        <v>10275</v>
      </c>
      <c r="B9" s="1456" t="s">
        <v>10276</v>
      </c>
      <c r="C9" s="1450" t="s">
        <v>3351</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3226</v>
      </c>
      <c r="D16" s="1451" t="s">
        <v>10287</v>
      </c>
      <c r="E16" s="1450" t="s">
        <v>10268</v>
      </c>
      <c r="F16" s="1452">
        <v>44250.0</v>
      </c>
    </row>
    <row r="17">
      <c r="A17" s="1455" t="s">
        <v>10288</v>
      </c>
      <c r="B17" s="1453" t="s">
        <v>10270</v>
      </c>
      <c r="C17" s="1450" t="s">
        <v>3924</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4941</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2706</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2706</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3195</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4867</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3226</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5083</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5037</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5048</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5835</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3924</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1413</v>
      </c>
      <c r="R36" s="380" t="s">
        <v>1731</v>
      </c>
      <c r="S36" s="180" t="s">
        <v>1720</v>
      </c>
      <c r="T36" s="265" t="s">
        <v>2349</v>
      </c>
      <c r="U36" s="227" t="s">
        <v>1359</v>
      </c>
      <c r="V36" s="227" t="s">
        <v>2350</v>
      </c>
      <c r="W36" s="175"/>
      <c r="X36" s="235" t="s">
        <v>2351</v>
      </c>
      <c r="Y36" s="235" t="s">
        <v>494</v>
      </c>
      <c r="Z36" s="326" t="s">
        <v>2352</v>
      </c>
      <c r="AA36" s="326" t="s">
        <v>2353</v>
      </c>
      <c r="AB36" s="235" t="s">
        <v>2354</v>
      </c>
      <c r="AC36" s="110" t="s">
        <v>2355</v>
      </c>
      <c r="AD36" s="235" t="s">
        <v>2356</v>
      </c>
      <c r="AE36" s="235" t="s">
        <v>2357</v>
      </c>
      <c r="AF36" s="235" t="s">
        <v>2112</v>
      </c>
      <c r="AG36" s="185" t="s">
        <v>2358</v>
      </c>
      <c r="AH36" s="235"/>
      <c r="AI36" s="235" t="s">
        <v>2359</v>
      </c>
      <c r="AJ36" s="185" t="s">
        <v>1785</v>
      </c>
      <c r="AK36" s="175"/>
      <c r="AL36" s="237" t="s">
        <v>2360</v>
      </c>
      <c r="AM36" s="189" t="s">
        <v>1935</v>
      </c>
      <c r="AN36" s="237" t="s">
        <v>2361</v>
      </c>
      <c r="AO36" s="193" t="s">
        <v>2362</v>
      </c>
      <c r="AP36" s="237" t="s">
        <v>2363</v>
      </c>
      <c r="AQ36" s="237" t="s">
        <v>2364</v>
      </c>
      <c r="AR36" s="189" t="s">
        <v>928</v>
      </c>
      <c r="AS36" s="237" t="s">
        <v>2365</v>
      </c>
      <c r="AT36" s="237" t="s">
        <v>2031</v>
      </c>
      <c r="AU36" s="237" t="s">
        <v>2366</v>
      </c>
      <c r="AV36" s="193" t="s">
        <v>1002</v>
      </c>
      <c r="AW36" s="237" t="s">
        <v>1375</v>
      </c>
      <c r="AX36" s="381" t="s">
        <v>2367</v>
      </c>
      <c r="AY36" s="177"/>
      <c r="AZ36" s="194" t="s">
        <v>2368</v>
      </c>
      <c r="BA36" s="240" t="s">
        <v>1356</v>
      </c>
      <c r="BB36" s="194" t="s">
        <v>2369</v>
      </c>
      <c r="BC36" s="194" t="s">
        <v>2370</v>
      </c>
      <c r="BD36" s="240" t="s">
        <v>2371</v>
      </c>
      <c r="BE36" s="240" t="s">
        <v>2372</v>
      </c>
      <c r="BF36" s="287"/>
      <c r="BG36" s="194" t="s">
        <v>315</v>
      </c>
      <c r="BH36" s="240" t="s">
        <v>2373</v>
      </c>
      <c r="BI36" s="240" t="s">
        <v>2374</v>
      </c>
      <c r="BJ36" s="240" t="s">
        <v>2375</v>
      </c>
      <c r="BK36" s="240" t="s">
        <v>2376</v>
      </c>
      <c r="BL36" s="240" t="s">
        <v>2377</v>
      </c>
      <c r="BM36" s="199" t="s">
        <v>2378</v>
      </c>
      <c r="BN36" s="240" t="s">
        <v>2379</v>
      </c>
      <c r="BO36" s="177"/>
      <c r="BP36" s="382" t="s">
        <v>2380</v>
      </c>
      <c r="BQ36" s="139" t="s">
        <v>2381</v>
      </c>
      <c r="BR36" s="139" t="s">
        <v>155</v>
      </c>
      <c r="BS36" s="139" t="s">
        <v>2382</v>
      </c>
      <c r="BT36" s="139" t="s">
        <v>2383</v>
      </c>
      <c r="BU36" s="139" t="s">
        <v>2044</v>
      </c>
      <c r="BV36" s="289"/>
      <c r="BW36" s="204" t="s">
        <v>1257</v>
      </c>
      <c r="BX36" s="139" t="s">
        <v>2384</v>
      </c>
      <c r="BY36" s="242" t="s">
        <v>2385</v>
      </c>
      <c r="BZ36" s="139" t="s">
        <v>2386</v>
      </c>
      <c r="CA36" s="242" t="s">
        <v>2387</v>
      </c>
      <c r="CB36" s="204" t="s">
        <v>2388</v>
      </c>
      <c r="CC36" s="242" t="s">
        <v>2389</v>
      </c>
      <c r="CD36" s="242"/>
      <c r="CE36" s="147" t="s">
        <v>1244</v>
      </c>
      <c r="CF36" s="273" t="s">
        <v>2155</v>
      </c>
      <c r="CG36" s="273" t="s">
        <v>2390</v>
      </c>
      <c r="CH36" s="273" t="s">
        <v>2391</v>
      </c>
      <c r="CI36" s="273" t="s">
        <v>2392</v>
      </c>
      <c r="CJ36" s="273" t="s">
        <v>1224</v>
      </c>
      <c r="CK36" s="147" t="s">
        <v>1743</v>
      </c>
      <c r="CL36" s="273" t="s">
        <v>2393</v>
      </c>
      <c r="CM36" s="273" t="s">
        <v>2394</v>
      </c>
      <c r="CN36" s="147" t="s">
        <v>2395</v>
      </c>
      <c r="CO36" s="293"/>
      <c r="CP36" s="293"/>
      <c r="CQ36" s="273" t="s">
        <v>2396</v>
      </c>
      <c r="CR36" s="177"/>
      <c r="CS36" s="248" t="s">
        <v>2397</v>
      </c>
      <c r="CT36" s="248" t="s">
        <v>2030</v>
      </c>
      <c r="CU36" s="248" t="s">
        <v>2398</v>
      </c>
      <c r="CV36" s="248" t="s">
        <v>2399</v>
      </c>
      <c r="CW36" s="248" t="s">
        <v>2400</v>
      </c>
      <c r="CX36" s="248" t="s">
        <v>2255</v>
      </c>
      <c r="CY36" s="158" t="s">
        <v>2401</v>
      </c>
      <c r="CZ36" s="248" t="s">
        <v>2402</v>
      </c>
      <c r="DA36" s="248" t="s">
        <v>2403</v>
      </c>
      <c r="DB36" s="248" t="s">
        <v>1625</v>
      </c>
      <c r="DC36" s="248" t="s">
        <v>2404</v>
      </c>
      <c r="DD36" s="248" t="s">
        <v>2405</v>
      </c>
      <c r="DE36" s="177"/>
      <c r="DF36" s="253" t="s">
        <v>2406</v>
      </c>
      <c r="DG36" s="274"/>
      <c r="DH36" s="274"/>
      <c r="DI36" s="253"/>
      <c r="DJ36" s="213" t="s">
        <v>2086</v>
      </c>
      <c r="DK36" s="253" t="s">
        <v>2407</v>
      </c>
      <c r="DL36" s="253" t="s">
        <v>2408</v>
      </c>
      <c r="DM36" s="253" t="s">
        <v>2409</v>
      </c>
      <c r="DN36" s="253" t="s">
        <v>2410</v>
      </c>
      <c r="DO36" s="253" t="s">
        <v>2411</v>
      </c>
      <c r="DP36" s="213" t="s">
        <v>2412</v>
      </c>
      <c r="DQ36" s="298" t="s">
        <v>2413</v>
      </c>
      <c r="DR36" s="253" t="s">
        <v>2333</v>
      </c>
      <c r="DS36" s="253" t="s">
        <v>2414</v>
      </c>
      <c r="DT36" s="253" t="s">
        <v>2415</v>
      </c>
      <c r="DU36" s="253" t="s">
        <v>2416</v>
      </c>
      <c r="DV36" s="253" t="s">
        <v>1723</v>
      </c>
      <c r="DW36" s="213" t="s">
        <v>2417</v>
      </c>
      <c r="DX36" s="298" t="s">
        <v>1815</v>
      </c>
      <c r="DY36" s="253" t="s">
        <v>993</v>
      </c>
      <c r="DZ36" s="253" t="s">
        <v>728</v>
      </c>
      <c r="EA36" s="275" t="s">
        <v>2418</v>
      </c>
    </row>
    <row r="37" ht="15.75" customHeight="1">
      <c r="A37" s="174" t="s">
        <v>2419</v>
      </c>
      <c r="B37" s="78" t="s">
        <v>2420</v>
      </c>
      <c r="C37" s="79" t="s">
        <v>1208</v>
      </c>
      <c r="D37" s="80" t="s">
        <v>1208</v>
      </c>
      <c r="E37" s="81" t="s">
        <v>1208</v>
      </c>
      <c r="F37" s="82" t="s">
        <v>610</v>
      </c>
      <c r="G37" s="78" t="s">
        <v>2421</v>
      </c>
      <c r="H37" s="220" t="s">
        <v>230</v>
      </c>
      <c r="I37" s="220" t="s">
        <v>2411</v>
      </c>
      <c r="J37" s="220" t="s">
        <v>2422</v>
      </c>
      <c r="K37" s="220" t="s">
        <v>1888</v>
      </c>
      <c r="L37" s="220" t="s">
        <v>2423</v>
      </c>
      <c r="M37" s="220" t="s">
        <v>2424</v>
      </c>
      <c r="N37" s="220" t="s">
        <v>2425</v>
      </c>
      <c r="O37" s="220" t="s">
        <v>2348</v>
      </c>
      <c r="P37" s="220" t="s">
        <v>1707</v>
      </c>
      <c r="Q37" s="178"/>
      <c r="R37" s="178"/>
      <c r="S37" s="178"/>
      <c r="T37" s="178"/>
      <c r="U37" s="178"/>
      <c r="V37" s="178"/>
      <c r="W37" s="175"/>
      <c r="X37" s="220" t="s">
        <v>2426</v>
      </c>
      <c r="Y37" s="220" t="s">
        <v>2427</v>
      </c>
      <c r="Z37" s="220" t="s">
        <v>2428</v>
      </c>
      <c r="AA37" s="220" t="s">
        <v>2429</v>
      </c>
      <c r="AB37" s="220" t="s">
        <v>1226</v>
      </c>
      <c r="AC37" s="220" t="s">
        <v>2430</v>
      </c>
      <c r="AD37" s="220" t="s">
        <v>2431</v>
      </c>
      <c r="AE37" s="220" t="s">
        <v>759</v>
      </c>
      <c r="AF37" s="220" t="s">
        <v>1903</v>
      </c>
      <c r="AG37" s="178"/>
      <c r="AH37" s="178"/>
      <c r="AI37" s="178"/>
      <c r="AJ37" s="178"/>
      <c r="AK37" s="175"/>
      <c r="AL37" s="178"/>
      <c r="AM37" s="178"/>
      <c r="AN37" s="178"/>
      <c r="AO37" s="178"/>
      <c r="AP37" s="178"/>
      <c r="AQ37" s="178"/>
      <c r="AR37" s="178"/>
      <c r="AS37" s="220" t="s">
        <v>2432</v>
      </c>
      <c r="AT37" s="220" t="s">
        <v>1515</v>
      </c>
      <c r="AU37" s="178"/>
      <c r="AV37" s="178"/>
      <c r="AW37" s="178"/>
      <c r="AX37" s="178"/>
      <c r="AY37" s="177"/>
      <c r="AZ37" s="86" t="s">
        <v>2126</v>
      </c>
      <c r="BA37" s="220" t="s">
        <v>454</v>
      </c>
      <c r="BB37" s="220" t="s">
        <v>1795</v>
      </c>
      <c r="BC37" s="220" t="s">
        <v>2433</v>
      </c>
      <c r="BD37" s="220" t="s">
        <v>2434</v>
      </c>
      <c r="BE37" s="178"/>
      <c r="BF37" s="178"/>
      <c r="BG37" s="220" t="s">
        <v>1203</v>
      </c>
      <c r="BH37" s="86" t="s">
        <v>422</v>
      </c>
      <c r="BI37" s="220" t="s">
        <v>2435</v>
      </c>
      <c r="BJ37" s="220" t="s">
        <v>1838</v>
      </c>
      <c r="BK37" s="178"/>
      <c r="BL37" s="178"/>
      <c r="BM37" s="178"/>
      <c r="BN37" s="178"/>
      <c r="BO37" s="177"/>
      <c r="BP37" s="178"/>
      <c r="BQ37" s="220" t="s">
        <v>2436</v>
      </c>
      <c r="BR37" s="220" t="s">
        <v>2437</v>
      </c>
      <c r="BS37" s="220" t="s">
        <v>2438</v>
      </c>
      <c r="BT37" s="220" t="s">
        <v>338</v>
      </c>
      <c r="BU37" s="86" t="s">
        <v>2439</v>
      </c>
      <c r="BV37" s="220" t="s">
        <v>2440</v>
      </c>
      <c r="BW37" s="220" t="s">
        <v>1453</v>
      </c>
      <c r="BX37" s="178"/>
      <c r="BY37" s="220" t="s">
        <v>694</v>
      </c>
      <c r="BZ37" s="178"/>
      <c r="CA37" s="178"/>
      <c r="CB37" s="178"/>
      <c r="CC37" s="178"/>
      <c r="CD37" s="178"/>
      <c r="CE37" s="220" t="s">
        <v>2441</v>
      </c>
      <c r="CF37" s="220" t="s">
        <v>396</v>
      </c>
      <c r="CG37" s="220" t="s">
        <v>1711</v>
      </c>
      <c r="CH37" s="86" t="s">
        <v>2442</v>
      </c>
      <c r="CI37" s="220" t="s">
        <v>1685</v>
      </c>
      <c r="CJ37" s="220" t="s">
        <v>2443</v>
      </c>
      <c r="CK37" s="220" t="s">
        <v>2444</v>
      </c>
      <c r="CL37" s="220" t="s">
        <v>1819</v>
      </c>
      <c r="CM37" s="178"/>
      <c r="CN37" s="178"/>
      <c r="CO37" s="178"/>
      <c r="CP37" s="178"/>
      <c r="CQ37" s="178"/>
      <c r="CR37" s="177"/>
      <c r="CS37" s="86" t="s">
        <v>2445</v>
      </c>
      <c r="CT37" s="220" t="s">
        <v>1408</v>
      </c>
      <c r="CU37" s="220" t="s">
        <v>2446</v>
      </c>
      <c r="CV37" s="220" t="s">
        <v>1963</v>
      </c>
      <c r="CW37" s="220" t="s">
        <v>2447</v>
      </c>
      <c r="CX37" s="220" t="s">
        <v>2448</v>
      </c>
      <c r="CY37" s="220" t="s">
        <v>2449</v>
      </c>
      <c r="CZ37" s="220" t="s">
        <v>2450</v>
      </c>
      <c r="DA37" s="178"/>
      <c r="DB37" s="178"/>
      <c r="DC37" s="178"/>
      <c r="DD37" s="178"/>
      <c r="DE37" s="177"/>
      <c r="DF37" s="220" t="s">
        <v>2451</v>
      </c>
      <c r="DG37" s="318"/>
      <c r="DH37" s="318"/>
      <c r="DI37" s="318"/>
      <c r="DJ37" s="178"/>
      <c r="DK37" s="318"/>
      <c r="DL37" s="178"/>
      <c r="DM37" s="178"/>
      <c r="DN37" s="178"/>
      <c r="DO37" s="220" t="s">
        <v>2452</v>
      </c>
      <c r="DP37" s="220" t="s">
        <v>2453</v>
      </c>
      <c r="DQ37" s="178"/>
      <c r="DR37" s="178"/>
      <c r="DS37" s="178"/>
      <c r="DT37" s="178"/>
      <c r="DU37" s="178"/>
      <c r="DV37" s="178"/>
      <c r="DW37" s="178"/>
      <c r="DX37" s="220" t="s">
        <v>389</v>
      </c>
      <c r="DY37" s="178"/>
      <c r="DZ37" s="178"/>
      <c r="EA37" s="258"/>
    </row>
    <row r="38" ht="15.75" customHeight="1">
      <c r="A38" s="179" t="s">
        <v>2454</v>
      </c>
      <c r="B38" s="98" t="s">
        <v>2455</v>
      </c>
      <c r="C38" s="99" t="s">
        <v>1208</v>
      </c>
      <c r="D38" s="100" t="s">
        <v>1208</v>
      </c>
      <c r="E38" s="101" t="s">
        <v>835</v>
      </c>
      <c r="F38" s="102" t="s">
        <v>2456</v>
      </c>
      <c r="G38" s="98" t="s">
        <v>2457</v>
      </c>
      <c r="H38" s="181"/>
      <c r="I38" s="180" t="s">
        <v>2458</v>
      </c>
      <c r="J38" s="357" t="s">
        <v>2459</v>
      </c>
      <c r="K38" s="227" t="s">
        <v>1649</v>
      </c>
      <c r="L38" s="180" t="s">
        <v>136</v>
      </c>
      <c r="M38" s="181" t="s">
        <v>2460</v>
      </c>
      <c r="N38" s="227" t="s">
        <v>522</v>
      </c>
      <c r="O38" s="180" t="s">
        <v>2461</v>
      </c>
      <c r="P38" s="227" t="s">
        <v>2462</v>
      </c>
      <c r="Q38" s="264"/>
      <c r="R38" s="264"/>
      <c r="S38" s="264"/>
      <c r="T38" s="264"/>
      <c r="U38" s="264"/>
      <c r="V38" s="264"/>
      <c r="W38" s="175"/>
      <c r="X38" s="383" t="s">
        <v>2463</v>
      </c>
      <c r="Y38" s="235" t="s">
        <v>2464</v>
      </c>
      <c r="Z38" s="383" t="s">
        <v>2465</v>
      </c>
      <c r="AA38" s="110" t="s">
        <v>2198</v>
      </c>
      <c r="AB38" s="326" t="s">
        <v>2108</v>
      </c>
      <c r="AC38" s="235" t="s">
        <v>2466</v>
      </c>
      <c r="AD38" s="235"/>
      <c r="AE38" s="235" t="s">
        <v>904</v>
      </c>
      <c r="AF38" s="235" t="s">
        <v>2467</v>
      </c>
      <c r="AG38" s="282"/>
      <c r="AH38" s="282"/>
      <c r="AI38" s="282"/>
      <c r="AJ38" s="282"/>
      <c r="AK38" s="175"/>
      <c r="AL38" s="283"/>
      <c r="AM38" s="283"/>
      <c r="AN38" s="283"/>
      <c r="AO38" s="283"/>
      <c r="AP38" s="283"/>
      <c r="AQ38" s="283"/>
      <c r="AR38" s="283"/>
      <c r="AS38" s="237" t="s">
        <v>1661</v>
      </c>
      <c r="AT38" s="189" t="s">
        <v>2468</v>
      </c>
      <c r="AU38" s="283"/>
      <c r="AV38" s="283"/>
      <c r="AW38" s="283"/>
      <c r="AX38" s="283"/>
      <c r="AY38" s="177"/>
      <c r="AZ38" s="199" t="s">
        <v>286</v>
      </c>
      <c r="BA38" s="240" t="s">
        <v>1388</v>
      </c>
      <c r="BB38" s="240" t="s">
        <v>1072</v>
      </c>
      <c r="BC38" s="240" t="s">
        <v>2469</v>
      </c>
      <c r="BD38" s="384" t="s">
        <v>648</v>
      </c>
      <c r="BE38" s="287"/>
      <c r="BF38" s="287"/>
      <c r="BG38" s="199" t="s">
        <v>145</v>
      </c>
      <c r="BH38" s="385" t="s">
        <v>1920</v>
      </c>
      <c r="BI38" s="194" t="s">
        <v>2470</v>
      </c>
      <c r="BJ38" s="240" t="s">
        <v>1838</v>
      </c>
      <c r="BK38" s="287"/>
      <c r="BL38" s="287"/>
      <c r="BM38" s="287"/>
      <c r="BN38" s="287"/>
      <c r="BO38" s="177"/>
      <c r="BP38" s="139" t="s">
        <v>2471</v>
      </c>
      <c r="BQ38" s="139" t="s">
        <v>2472</v>
      </c>
      <c r="BR38" s="242" t="s">
        <v>944</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599</v>
      </c>
      <c r="CL38" s="147" t="s">
        <v>2481</v>
      </c>
      <c r="CM38" s="293"/>
      <c r="CN38" s="293"/>
      <c r="CO38" s="293"/>
      <c r="CP38" s="293"/>
      <c r="CQ38" s="293"/>
      <c r="CR38" s="177"/>
      <c r="CS38" s="248" t="s">
        <v>2482</v>
      </c>
      <c r="CT38" s="296"/>
      <c r="CU38" s="248" t="s">
        <v>2483</v>
      </c>
      <c r="CV38" s="248" t="s">
        <v>2064</v>
      </c>
      <c r="CW38" s="210" t="s">
        <v>184</v>
      </c>
      <c r="CX38" s="158" t="s">
        <v>887</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835</v>
      </c>
      <c r="E39" s="81" t="s">
        <v>835</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797</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614</v>
      </c>
      <c r="BA39" s="222" t="s">
        <v>1554</v>
      </c>
      <c r="BB39" s="222" t="s">
        <v>484</v>
      </c>
      <c r="BC39" s="225" t="s">
        <v>2501</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1723</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780</v>
      </c>
      <c r="D40" s="100" t="s">
        <v>1208</v>
      </c>
      <c r="E40" s="101" t="s">
        <v>1208</v>
      </c>
      <c r="F40" s="102" t="s">
        <v>610</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621</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2421</v>
      </c>
      <c r="H41" s="86" t="s">
        <v>1646</v>
      </c>
      <c r="I41" s="86" t="s">
        <v>2544</v>
      </c>
      <c r="J41" s="220" t="s">
        <v>2545</v>
      </c>
      <c r="K41" s="220" t="s">
        <v>1962</v>
      </c>
      <c r="L41" s="86" t="s">
        <v>2546</v>
      </c>
      <c r="M41" s="220" t="s">
        <v>2547</v>
      </c>
      <c r="N41" s="86" t="s">
        <v>2548</v>
      </c>
      <c r="O41" s="220" t="s">
        <v>983</v>
      </c>
      <c r="P41" s="86" t="s">
        <v>1707</v>
      </c>
      <c r="Q41" s="178"/>
      <c r="R41" s="178"/>
      <c r="S41" s="178"/>
      <c r="T41" s="178"/>
      <c r="U41" s="178"/>
      <c r="V41" s="220"/>
      <c r="W41" s="175"/>
      <c r="X41" s="86" t="s">
        <v>1220</v>
      </c>
      <c r="Y41" s="220" t="s">
        <v>2549</v>
      </c>
      <c r="Z41" s="223" t="s">
        <v>2550</v>
      </c>
      <c r="AA41" s="220" t="s">
        <v>1746</v>
      </c>
      <c r="AB41" s="220" t="s">
        <v>1619</v>
      </c>
      <c r="AC41" s="86" t="s">
        <v>1998</v>
      </c>
      <c r="AD41" s="220"/>
      <c r="AE41" s="220" t="s">
        <v>2551</v>
      </c>
      <c r="AF41" s="220" t="s">
        <v>2552</v>
      </c>
      <c r="AG41" s="178"/>
      <c r="AH41" s="178"/>
      <c r="AI41" s="178"/>
      <c r="AJ41" s="220"/>
      <c r="AK41" s="175"/>
      <c r="AL41" s="178"/>
      <c r="AM41" s="86" t="s">
        <v>2152</v>
      </c>
      <c r="AN41" s="178"/>
      <c r="AO41" s="178"/>
      <c r="AP41" s="178"/>
      <c r="AQ41" s="178"/>
      <c r="AR41" s="178"/>
      <c r="AS41" s="220" t="s">
        <v>2553</v>
      </c>
      <c r="AT41" s="86" t="s">
        <v>2554</v>
      </c>
      <c r="AU41" s="178"/>
      <c r="AV41" s="178"/>
      <c r="AW41" s="178"/>
      <c r="AX41" s="178"/>
      <c r="AY41" s="177"/>
      <c r="AZ41" s="220" t="s">
        <v>2555</v>
      </c>
      <c r="BA41" s="220" t="s">
        <v>2556</v>
      </c>
      <c r="BB41" s="86" t="s">
        <v>2183</v>
      </c>
      <c r="BC41" s="86" t="s">
        <v>703</v>
      </c>
      <c r="BD41" s="220" t="s">
        <v>2557</v>
      </c>
      <c r="BE41" s="220" t="s">
        <v>795</v>
      </c>
      <c r="BF41" s="178"/>
      <c r="BG41" s="220" t="s">
        <v>1236</v>
      </c>
      <c r="BH41" s="86" t="s">
        <v>2558</v>
      </c>
      <c r="BI41" s="178"/>
      <c r="BJ41" s="86" t="s">
        <v>2559</v>
      </c>
      <c r="BK41" s="178"/>
      <c r="BL41" s="178"/>
      <c r="BM41" s="220"/>
      <c r="BN41" s="178"/>
      <c r="BO41" s="177"/>
      <c r="BP41" s="220" t="s">
        <v>573</v>
      </c>
      <c r="BQ41" s="86" t="s">
        <v>1403</v>
      </c>
      <c r="BR41" s="261" t="s">
        <v>2003</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2149</v>
      </c>
      <c r="CM41" s="178"/>
      <c r="CN41" s="178"/>
      <c r="CO41" s="178"/>
      <c r="CP41" s="178"/>
      <c r="CQ41" s="178"/>
      <c r="CR41" s="177"/>
      <c r="CS41" s="86" t="s">
        <v>2571</v>
      </c>
      <c r="CT41" s="220" t="s">
        <v>1938</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515</v>
      </c>
      <c r="G42" s="98" t="s">
        <v>2581</v>
      </c>
      <c r="H42" s="181" t="s">
        <v>258</v>
      </c>
      <c r="I42" s="181" t="s">
        <v>2582</v>
      </c>
      <c r="J42" s="180" t="s">
        <v>2583</v>
      </c>
      <c r="K42" s="180" t="s">
        <v>2584</v>
      </c>
      <c r="L42" s="227" t="s">
        <v>333</v>
      </c>
      <c r="M42" s="181" t="s">
        <v>2585</v>
      </c>
      <c r="N42" s="180" t="s">
        <v>2586</v>
      </c>
      <c r="O42" s="265" t="s">
        <v>2587</v>
      </c>
      <c r="P42" s="181" t="s">
        <v>1043</v>
      </c>
      <c r="Q42" s="264"/>
      <c r="R42" s="264"/>
      <c r="S42" s="264"/>
      <c r="T42" s="264"/>
      <c r="U42" s="264"/>
      <c r="V42" s="264"/>
      <c r="W42" s="175"/>
      <c r="X42" s="185" t="s">
        <v>2588</v>
      </c>
      <c r="Y42" s="235" t="s">
        <v>2589</v>
      </c>
      <c r="Z42" s="185" t="s">
        <v>1975</v>
      </c>
      <c r="AA42" s="235" t="s">
        <v>2590</v>
      </c>
      <c r="AB42" s="235" t="s">
        <v>208</v>
      </c>
      <c r="AC42" s="185" t="s">
        <v>2591</v>
      </c>
      <c r="AD42" s="235"/>
      <c r="AE42" s="185" t="s">
        <v>1980</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2123</v>
      </c>
      <c r="BB42" s="240" t="s">
        <v>484</v>
      </c>
      <c r="BC42" s="199" t="s">
        <v>2596</v>
      </c>
      <c r="BD42" s="240" t="s">
        <v>1242</v>
      </c>
      <c r="BE42" s="287"/>
      <c r="BF42" s="287"/>
      <c r="BG42" s="240" t="s">
        <v>1879</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627</v>
      </c>
      <c r="CL42" s="205" t="s">
        <v>390</v>
      </c>
      <c r="CM42" s="293"/>
      <c r="CN42" s="293"/>
      <c r="CO42" s="293"/>
      <c r="CP42" s="293"/>
      <c r="CQ42" s="293"/>
      <c r="CR42" s="177"/>
      <c r="CS42" s="211" t="s">
        <v>2607</v>
      </c>
      <c r="CT42" s="211" t="s">
        <v>1938</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700</v>
      </c>
      <c r="G43" s="78" t="s">
        <v>2618</v>
      </c>
      <c r="H43" s="222" t="s">
        <v>2619</v>
      </c>
      <c r="I43" s="222" t="s">
        <v>1279</v>
      </c>
      <c r="J43" s="220" t="s">
        <v>2620</v>
      </c>
      <c r="K43" s="86" t="s">
        <v>1888</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2032</v>
      </c>
      <c r="AB43" s="222" t="s">
        <v>2633</v>
      </c>
      <c r="AC43" s="220" t="s">
        <v>2634</v>
      </c>
      <c r="AD43" s="220" t="s">
        <v>2635</v>
      </c>
      <c r="AE43" s="220" t="s">
        <v>2636</v>
      </c>
      <c r="AF43" s="222" t="s">
        <v>2637</v>
      </c>
      <c r="AG43" s="220" t="s">
        <v>2638</v>
      </c>
      <c r="AH43" s="220" t="s">
        <v>2639</v>
      </c>
      <c r="AI43" s="220" t="s">
        <v>2400</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921</v>
      </c>
      <c r="AX43" s="220" t="s">
        <v>2649</v>
      </c>
      <c r="AY43" s="177"/>
      <c r="AZ43" s="220" t="s">
        <v>2650</v>
      </c>
      <c r="BA43" s="86" t="s">
        <v>2445</v>
      </c>
      <c r="BB43" s="86" t="s">
        <v>1996</v>
      </c>
      <c r="BC43" s="220" t="s">
        <v>2651</v>
      </c>
      <c r="BD43" s="220" t="s">
        <v>2652</v>
      </c>
      <c r="BE43" s="220" t="s">
        <v>1971</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578</v>
      </c>
      <c r="CG43" s="220" t="s">
        <v>165</v>
      </c>
      <c r="CH43" s="220" t="s">
        <v>2675</v>
      </c>
      <c r="CI43" s="220" t="s">
        <v>2676</v>
      </c>
      <c r="CJ43" s="220" t="s">
        <v>2677</v>
      </c>
      <c r="CK43" s="220" t="s">
        <v>2354</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939</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2433</v>
      </c>
      <c r="DS43" s="220" t="s">
        <v>1712</v>
      </c>
      <c r="DT43" s="220" t="s">
        <v>2700</v>
      </c>
      <c r="DU43" s="222" t="s">
        <v>2701</v>
      </c>
      <c r="DV43" s="222" t="s">
        <v>2202</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779</v>
      </c>
      <c r="G44" s="98" t="s">
        <v>2708</v>
      </c>
      <c r="H44" s="181" t="s">
        <v>2222</v>
      </c>
      <c r="I44" s="181" t="s">
        <v>2709</v>
      </c>
      <c r="J44" s="181" t="s">
        <v>2710</v>
      </c>
      <c r="K44" s="181" t="s">
        <v>1213</v>
      </c>
      <c r="L44" s="181" t="s">
        <v>2711</v>
      </c>
      <c r="M44" s="181" t="s">
        <v>2712</v>
      </c>
      <c r="N44" s="181" t="s">
        <v>2713</v>
      </c>
      <c r="O44" s="181" t="s">
        <v>791</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684</v>
      </c>
      <c r="AF44" s="185" t="s">
        <v>2723</v>
      </c>
      <c r="AG44" s="185" t="s">
        <v>2724</v>
      </c>
      <c r="AH44" s="185"/>
      <c r="AI44" s="185" t="s">
        <v>708</v>
      </c>
      <c r="AJ44" s="185" t="s">
        <v>2725</v>
      </c>
      <c r="AK44" s="175"/>
      <c r="AL44" s="193" t="s">
        <v>1722</v>
      </c>
      <c r="AM44" s="193" t="s">
        <v>696</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1016</v>
      </c>
      <c r="BK44" s="199" t="s">
        <v>2577</v>
      </c>
      <c r="BL44" s="199" t="s">
        <v>2740</v>
      </c>
      <c r="BM44" s="199" t="s">
        <v>2260</v>
      </c>
      <c r="BN44" s="199" t="s">
        <v>2741</v>
      </c>
      <c r="BO44" s="241"/>
      <c r="BP44" s="242"/>
      <c r="BQ44" s="204" t="s">
        <v>2742</v>
      </c>
      <c r="BR44" s="204" t="s">
        <v>2743</v>
      </c>
      <c r="BS44" s="204" t="s">
        <v>2744</v>
      </c>
      <c r="BT44" s="204" t="s">
        <v>2745</v>
      </c>
      <c r="BU44" s="204" t="s">
        <v>687</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2253</v>
      </c>
      <c r="CM44" s="245" t="s">
        <v>978</v>
      </c>
      <c r="CN44" s="245" t="s">
        <v>997</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2065</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610</v>
      </c>
      <c r="G45" s="78" t="s">
        <v>2776</v>
      </c>
      <c r="H45" s="178"/>
      <c r="I45" s="222" t="s">
        <v>2777</v>
      </c>
      <c r="J45" s="222" t="s">
        <v>2515</v>
      </c>
      <c r="K45" s="259" t="s">
        <v>1888</v>
      </c>
      <c r="L45" s="222" t="s">
        <v>2778</v>
      </c>
      <c r="M45" s="225" t="s">
        <v>1373</v>
      </c>
      <c r="N45" s="222" t="s">
        <v>2779</v>
      </c>
      <c r="O45" s="222" t="s">
        <v>2780</v>
      </c>
      <c r="P45" s="222" t="s">
        <v>1831</v>
      </c>
      <c r="Q45" s="178"/>
      <c r="R45" s="178"/>
      <c r="S45" s="178"/>
      <c r="T45" s="178"/>
      <c r="U45" s="178"/>
      <c r="V45" s="178"/>
      <c r="W45" s="175"/>
      <c r="X45" s="220" t="s">
        <v>1896</v>
      </c>
      <c r="Y45" s="222" t="s">
        <v>2781</v>
      </c>
      <c r="Z45" s="222" t="s">
        <v>2224</v>
      </c>
      <c r="AA45" s="222" t="s">
        <v>2782</v>
      </c>
      <c r="AB45" s="222" t="s">
        <v>1778</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722</v>
      </c>
      <c r="BB45" s="222" t="s">
        <v>1996</v>
      </c>
      <c r="BC45" s="222" t="s">
        <v>2788</v>
      </c>
      <c r="BD45" s="388" t="s">
        <v>2789</v>
      </c>
      <c r="BE45" s="178"/>
      <c r="BF45" s="178"/>
      <c r="BG45" s="222" t="s">
        <v>2790</v>
      </c>
      <c r="BH45" s="259" t="s">
        <v>2791</v>
      </c>
      <c r="BI45" s="259"/>
      <c r="BJ45" s="222" t="s">
        <v>1838</v>
      </c>
      <c r="BK45" s="178"/>
      <c r="BL45" s="178"/>
      <c r="BM45" s="178"/>
      <c r="BN45" s="178"/>
      <c r="BO45" s="177"/>
      <c r="BP45" s="262"/>
      <c r="BQ45" s="222" t="s">
        <v>2792</v>
      </c>
      <c r="BR45" s="222" t="s">
        <v>2793</v>
      </c>
      <c r="BS45" s="222" t="s">
        <v>2794</v>
      </c>
      <c r="BT45" s="222" t="s">
        <v>2105</v>
      </c>
      <c r="BU45" s="222" t="s">
        <v>2665</v>
      </c>
      <c r="BV45" s="222" t="s">
        <v>2795</v>
      </c>
      <c r="BW45" s="85" t="str">
        <f>HYPERLINK("https://clips.twitch.tv/EnergeticWrongManateeKlappa","2:32.84")</f>
        <v>2:32.84</v>
      </c>
      <c r="BX45" s="222" t="s">
        <v>2796</v>
      </c>
      <c r="BY45" s="222" t="s">
        <v>734</v>
      </c>
      <c r="BZ45" s="178"/>
      <c r="CA45" s="178"/>
      <c r="CB45" s="178"/>
      <c r="CC45" s="178"/>
      <c r="CD45" s="178"/>
      <c r="CE45" s="85" t="s">
        <v>118</v>
      </c>
      <c r="CF45" s="222" t="s">
        <v>2797</v>
      </c>
      <c r="CG45" s="222" t="s">
        <v>2798</v>
      </c>
      <c r="CH45" s="222" t="s">
        <v>2799</v>
      </c>
      <c r="CI45" s="222" t="s">
        <v>1670</v>
      </c>
      <c r="CJ45" s="222" t="s">
        <v>1934</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2810</v>
      </c>
      <c r="B46" s="98" t="s">
        <v>2811</v>
      </c>
      <c r="C46" s="99" t="s">
        <v>1208</v>
      </c>
      <c r="D46" s="100" t="s">
        <v>1208</v>
      </c>
      <c r="E46" s="101" t="s">
        <v>1208</v>
      </c>
      <c r="F46" s="102" t="s">
        <v>2812</v>
      </c>
      <c r="G46" s="98" t="s">
        <v>1127</v>
      </c>
      <c r="H46" s="264"/>
      <c r="I46" s="265" t="s">
        <v>2813</v>
      </c>
      <c r="J46" s="180" t="s">
        <v>2596</v>
      </c>
      <c r="K46" s="180" t="s">
        <v>918</v>
      </c>
      <c r="L46" s="265" t="s">
        <v>2814</v>
      </c>
      <c r="M46" s="264"/>
      <c r="N46" s="180" t="s">
        <v>2815</v>
      </c>
      <c r="O46" s="180" t="s">
        <v>1574</v>
      </c>
      <c r="P46" s="180" t="s">
        <v>1043</v>
      </c>
      <c r="Q46" s="264"/>
      <c r="R46" s="264"/>
      <c r="S46" s="264"/>
      <c r="T46" s="264"/>
      <c r="U46" s="264"/>
      <c r="V46" s="264"/>
      <c r="W46" s="175"/>
      <c r="X46" s="110" t="s">
        <v>470</v>
      </c>
      <c r="Y46" s="110" t="s">
        <v>2816</v>
      </c>
      <c r="Z46" s="110" t="s">
        <v>1581</v>
      </c>
      <c r="AA46" s="110" t="s">
        <v>2817</v>
      </c>
      <c r="AB46" s="110" t="s">
        <v>411</v>
      </c>
      <c r="AC46" s="110" t="s">
        <v>2818</v>
      </c>
      <c r="AD46" s="282"/>
      <c r="AE46" s="282"/>
      <c r="AF46" s="110" t="s">
        <v>2819</v>
      </c>
      <c r="AG46" s="282"/>
      <c r="AH46" s="267"/>
      <c r="AI46" s="110" t="s">
        <v>1826</v>
      </c>
      <c r="AJ46" s="282"/>
      <c r="AK46" s="175"/>
      <c r="AL46" s="283"/>
      <c r="AM46" s="189" t="s">
        <v>2820</v>
      </c>
      <c r="AN46" s="283"/>
      <c r="AO46" s="283"/>
      <c r="AP46" s="283"/>
      <c r="AQ46" s="283"/>
      <c r="AR46" s="283"/>
      <c r="AS46" s="189" t="s">
        <v>2786</v>
      </c>
      <c r="AT46" s="189" t="s">
        <v>2821</v>
      </c>
      <c r="AU46" s="283"/>
      <c r="AV46" s="283"/>
      <c r="AW46" s="283"/>
      <c r="AX46" s="283"/>
      <c r="AY46" s="177"/>
      <c r="AZ46" s="194" t="s">
        <v>575</v>
      </c>
      <c r="BA46" s="385" t="s">
        <v>1132</v>
      </c>
      <c r="BB46" s="194" t="s">
        <v>723</v>
      </c>
      <c r="BC46" s="194" t="s">
        <v>2822</v>
      </c>
      <c r="BD46" s="194" t="s">
        <v>2823</v>
      </c>
      <c r="BE46" s="194" t="s">
        <v>2824</v>
      </c>
      <c r="BF46" s="287"/>
      <c r="BG46" s="194" t="s">
        <v>1615</v>
      </c>
      <c r="BH46" s="194" t="s">
        <v>2825</v>
      </c>
      <c r="BI46" s="335"/>
      <c r="BJ46" s="194" t="s">
        <v>2826</v>
      </c>
      <c r="BK46" s="287"/>
      <c r="BL46" s="287"/>
      <c r="BM46" s="287"/>
      <c r="BN46" s="287"/>
      <c r="BO46" s="177"/>
      <c r="BP46" s="289"/>
      <c r="BQ46" s="139" t="s">
        <v>2827</v>
      </c>
      <c r="BR46" s="139" t="s">
        <v>2828</v>
      </c>
      <c r="BS46" s="139" t="s">
        <v>2829</v>
      </c>
      <c r="BT46" s="137" t="s">
        <v>876</v>
      </c>
      <c r="BU46" s="139" t="s">
        <v>1734</v>
      </c>
      <c r="BV46" s="289"/>
      <c r="BW46" s="289"/>
      <c r="BX46" s="289"/>
      <c r="BY46" s="139" t="s">
        <v>1676</v>
      </c>
      <c r="BZ46" s="289"/>
      <c r="CA46" s="289"/>
      <c r="CB46" s="289"/>
      <c r="CC46" s="289"/>
      <c r="CD46" s="289"/>
      <c r="CE46" s="272" t="s">
        <v>2830</v>
      </c>
      <c r="CF46" s="272" t="s">
        <v>1468</v>
      </c>
      <c r="CG46" s="293"/>
      <c r="CH46" s="293"/>
      <c r="CI46" s="293"/>
      <c r="CJ46" s="293"/>
      <c r="CK46" s="147" t="s">
        <v>1876</v>
      </c>
      <c r="CL46" s="147" t="s">
        <v>1180</v>
      </c>
      <c r="CM46" s="293"/>
      <c r="CN46" s="293"/>
      <c r="CO46" s="293"/>
      <c r="CP46" s="293"/>
      <c r="CQ46" s="293"/>
      <c r="CR46" s="177"/>
      <c r="CS46" s="296"/>
      <c r="CT46" s="158" t="s">
        <v>181</v>
      </c>
      <c r="CU46" s="158" t="s">
        <v>2831</v>
      </c>
      <c r="CV46" s="158" t="s">
        <v>2147</v>
      </c>
      <c r="CW46" s="296"/>
      <c r="CX46" s="296"/>
      <c r="CY46" s="210" t="s">
        <v>2832</v>
      </c>
      <c r="CZ46" s="158" t="s">
        <v>1541</v>
      </c>
      <c r="DA46" s="296"/>
      <c r="DB46" s="296"/>
      <c r="DC46" s="296"/>
      <c r="DD46" s="158" t="s">
        <v>2833</v>
      </c>
      <c r="DE46" s="177"/>
      <c r="DF46" s="274"/>
      <c r="DG46" s="274"/>
      <c r="DH46" s="274"/>
      <c r="DI46" s="214"/>
      <c r="DJ46" s="274"/>
      <c r="DK46" s="213" t="s">
        <v>2834</v>
      </c>
      <c r="DL46" s="274"/>
      <c r="DM46" s="274"/>
      <c r="DN46" s="274"/>
      <c r="DO46" s="213" t="s">
        <v>1212</v>
      </c>
      <c r="DP46" s="218"/>
      <c r="DQ46" s="274"/>
      <c r="DR46" s="213" t="s">
        <v>2835</v>
      </c>
      <c r="DS46" s="274"/>
      <c r="DT46" s="213" t="s">
        <v>2531</v>
      </c>
      <c r="DU46" s="274"/>
      <c r="DV46" s="274"/>
      <c r="DW46" s="274"/>
      <c r="DX46" s="274"/>
      <c r="DY46" s="274"/>
      <c r="DZ46" s="274"/>
      <c r="EA46" s="275"/>
    </row>
    <row r="47" ht="15.75" customHeight="1">
      <c r="A47" s="174" t="s">
        <v>2836</v>
      </c>
      <c r="B47" s="78" t="s">
        <v>2837</v>
      </c>
      <c r="C47" s="79" t="s">
        <v>1208</v>
      </c>
      <c r="D47" s="80" t="s">
        <v>1208</v>
      </c>
      <c r="E47" s="81" t="s">
        <v>1208</v>
      </c>
      <c r="F47" s="82" t="s">
        <v>2213</v>
      </c>
      <c r="G47" s="78" t="s">
        <v>2838</v>
      </c>
      <c r="H47" s="220" t="s">
        <v>2839</v>
      </c>
      <c r="I47" s="220" t="s">
        <v>1077</v>
      </c>
      <c r="J47" s="86" t="s">
        <v>2494</v>
      </c>
      <c r="K47" s="86" t="s">
        <v>1962</v>
      </c>
      <c r="L47" s="220" t="s">
        <v>2840</v>
      </c>
      <c r="M47" s="220" t="s">
        <v>2841</v>
      </c>
      <c r="N47" s="220" t="s">
        <v>2842</v>
      </c>
      <c r="O47" s="220" t="s">
        <v>2404</v>
      </c>
      <c r="P47" s="86" t="s">
        <v>2023</v>
      </c>
      <c r="Q47" s="178"/>
      <c r="R47" s="178"/>
      <c r="S47" s="222" t="s">
        <v>2793</v>
      </c>
      <c r="T47" s="178"/>
      <c r="U47" s="222" t="s">
        <v>2843</v>
      </c>
      <c r="V47" s="178"/>
      <c r="W47" s="175"/>
      <c r="X47" s="365" t="s">
        <v>1507</v>
      </c>
      <c r="Y47" s="220" t="s">
        <v>2170</v>
      </c>
      <c r="Z47" s="220" t="s">
        <v>1776</v>
      </c>
      <c r="AA47" s="86" t="s">
        <v>2844</v>
      </c>
      <c r="AB47" s="86" t="s">
        <v>2173</v>
      </c>
      <c r="AC47" s="86" t="s">
        <v>2845</v>
      </c>
      <c r="AD47" s="178"/>
      <c r="AE47" s="220" t="s">
        <v>2846</v>
      </c>
      <c r="AF47" s="220" t="s">
        <v>2847</v>
      </c>
      <c r="AG47" s="178"/>
      <c r="AH47" s="178"/>
      <c r="AI47" s="178"/>
      <c r="AJ47" s="178"/>
      <c r="AK47" s="175"/>
      <c r="AL47" s="220" t="s">
        <v>2848</v>
      </c>
      <c r="AM47" s="86" t="s">
        <v>2849</v>
      </c>
      <c r="AN47" s="178"/>
      <c r="AO47" s="178"/>
      <c r="AP47" s="178"/>
      <c r="AQ47" s="178"/>
      <c r="AR47" s="178"/>
      <c r="AS47" s="220" t="s">
        <v>1986</v>
      </c>
      <c r="AT47" s="86" t="s">
        <v>1097</v>
      </c>
      <c r="AU47" s="178"/>
      <c r="AV47" s="178"/>
      <c r="AW47" s="178"/>
      <c r="AX47" s="178"/>
      <c r="AY47" s="177"/>
      <c r="AZ47" s="86" t="s">
        <v>2850</v>
      </c>
      <c r="BA47" s="86" t="s">
        <v>2851</v>
      </c>
      <c r="BB47" s="86" t="s">
        <v>2852</v>
      </c>
      <c r="BC47" s="86" t="s">
        <v>2853</v>
      </c>
      <c r="BD47" s="220" t="s">
        <v>2854</v>
      </c>
      <c r="BE47" s="178"/>
      <c r="BF47" s="178"/>
      <c r="BG47" s="86" t="s">
        <v>2855</v>
      </c>
      <c r="BH47" s="226"/>
      <c r="BI47" s="220" t="s">
        <v>2856</v>
      </c>
      <c r="BJ47" s="220" t="s">
        <v>2857</v>
      </c>
      <c r="BK47" s="178"/>
      <c r="BL47" s="178"/>
      <c r="BM47" s="178"/>
      <c r="BN47" s="178"/>
      <c r="BO47" s="177"/>
      <c r="BP47" s="220" t="s">
        <v>2858</v>
      </c>
      <c r="BQ47" s="86" t="s">
        <v>553</v>
      </c>
      <c r="BR47" s="86" t="s">
        <v>2859</v>
      </c>
      <c r="BS47" s="220" t="s">
        <v>2860</v>
      </c>
      <c r="BT47" s="86" t="s">
        <v>2861</v>
      </c>
      <c r="BU47" s="86" t="s">
        <v>2862</v>
      </c>
      <c r="BV47" s="178"/>
      <c r="BW47" s="222" t="s">
        <v>2863</v>
      </c>
      <c r="BX47" s="178"/>
      <c r="BY47" s="86" t="s">
        <v>2864</v>
      </c>
      <c r="BZ47" s="178"/>
      <c r="CA47" s="178"/>
      <c r="CB47" s="178"/>
      <c r="CC47" s="178"/>
      <c r="CD47" s="178"/>
      <c r="CE47" s="220" t="s">
        <v>2865</v>
      </c>
      <c r="CF47" s="220" t="s">
        <v>2866</v>
      </c>
      <c r="CG47" s="86" t="s">
        <v>2546</v>
      </c>
      <c r="CH47" s="220" t="s">
        <v>2867</v>
      </c>
      <c r="CI47" s="178"/>
      <c r="CJ47" s="220" t="s">
        <v>2868</v>
      </c>
      <c r="CK47" s="86" t="s">
        <v>2869</v>
      </c>
      <c r="CL47" s="220" t="s">
        <v>2870</v>
      </c>
      <c r="CM47" s="178"/>
      <c r="CN47" s="178"/>
      <c r="CO47" s="178"/>
      <c r="CP47" s="178"/>
      <c r="CQ47" s="178"/>
      <c r="CR47" s="177"/>
      <c r="CS47" s="220" t="s">
        <v>2871</v>
      </c>
      <c r="CT47" s="220" t="s">
        <v>2392</v>
      </c>
      <c r="CU47" s="220" t="s">
        <v>1159</v>
      </c>
      <c r="CV47" s="220" t="s">
        <v>2872</v>
      </c>
      <c r="CW47" s="86" t="s">
        <v>2873</v>
      </c>
      <c r="CX47" s="86" t="s">
        <v>1940</v>
      </c>
      <c r="CY47" s="86" t="s">
        <v>2874</v>
      </c>
      <c r="CZ47" s="220" t="s">
        <v>2875</v>
      </c>
      <c r="DA47" s="178"/>
      <c r="DB47" s="178"/>
      <c r="DC47" s="178"/>
      <c r="DD47" s="178"/>
      <c r="DE47" s="177"/>
      <c r="DF47" s="220" t="s">
        <v>2876</v>
      </c>
      <c r="DG47" s="178"/>
      <c r="DH47" s="178"/>
      <c r="DI47" s="178"/>
      <c r="DJ47" s="178"/>
      <c r="DK47" s="178"/>
      <c r="DL47" s="220" t="s">
        <v>380</v>
      </c>
      <c r="DM47" s="220" t="s">
        <v>2877</v>
      </c>
      <c r="DN47" s="220" t="s">
        <v>2878</v>
      </c>
      <c r="DO47" s="220" t="s">
        <v>2879</v>
      </c>
      <c r="DP47" s="220" t="s">
        <v>2880</v>
      </c>
      <c r="DQ47" s="178"/>
      <c r="DR47" s="178"/>
      <c r="DS47" s="178"/>
      <c r="DT47" s="178"/>
      <c r="DU47" s="178"/>
      <c r="DV47" s="178"/>
      <c r="DW47" s="178"/>
      <c r="DX47" s="178"/>
      <c r="DY47" s="178"/>
      <c r="DZ47" s="178"/>
      <c r="EA47" s="258"/>
    </row>
    <row r="48">
      <c r="A48" s="97" t="s">
        <v>2881</v>
      </c>
      <c r="B48" s="389" t="s">
        <v>2882</v>
      </c>
      <c r="C48" s="390" t="s">
        <v>835</v>
      </c>
      <c r="D48" s="391" t="s">
        <v>612</v>
      </c>
      <c r="E48" s="392" t="s">
        <v>835</v>
      </c>
      <c r="F48" s="393" t="s">
        <v>2883</v>
      </c>
      <c r="G48" s="389" t="s">
        <v>975</v>
      </c>
      <c r="H48" s="394" t="s">
        <v>1859</v>
      </c>
      <c r="I48" s="394" t="s">
        <v>2056</v>
      </c>
      <c r="J48" s="394" t="s">
        <v>2884</v>
      </c>
      <c r="K48" s="394" t="s">
        <v>101</v>
      </c>
      <c r="L48" s="394" t="s">
        <v>786</v>
      </c>
      <c r="M48" s="394" t="s">
        <v>2885</v>
      </c>
      <c r="N48" s="395" t="s">
        <v>2886</v>
      </c>
      <c r="O48" s="395" t="s">
        <v>2887</v>
      </c>
      <c r="P48" s="396" t="s">
        <v>429</v>
      </c>
      <c r="Q48" s="395"/>
      <c r="R48" s="397"/>
      <c r="S48" s="397"/>
      <c r="T48" s="397"/>
      <c r="U48" s="397"/>
      <c r="V48" s="397"/>
      <c r="W48" s="398"/>
      <c r="X48" s="399" t="s">
        <v>2888</v>
      </c>
      <c r="Y48" s="399" t="s">
        <v>2889</v>
      </c>
      <c r="Z48" s="187" t="s">
        <v>2890</v>
      </c>
      <c r="AA48" s="400" t="s">
        <v>1616</v>
      </c>
      <c r="AB48" s="399" t="s">
        <v>627</v>
      </c>
      <c r="AC48" s="401" t="s">
        <v>2891</v>
      </c>
      <c r="AD48" s="399" t="s">
        <v>1854</v>
      </c>
      <c r="AE48" s="401" t="s">
        <v>2892</v>
      </c>
      <c r="AF48" s="399" t="s">
        <v>797</v>
      </c>
      <c r="AG48" s="402"/>
      <c r="AH48" s="402"/>
      <c r="AI48" s="402"/>
      <c r="AJ48" s="402"/>
      <c r="AK48" s="398"/>
      <c r="AL48" s="403" t="s">
        <v>2893</v>
      </c>
      <c r="AM48" s="404" t="s">
        <v>2235</v>
      </c>
      <c r="AN48" s="405"/>
      <c r="AO48" s="405"/>
      <c r="AP48" s="405"/>
      <c r="AQ48" s="406" t="s">
        <v>2894</v>
      </c>
      <c r="AR48" s="405"/>
      <c r="AS48" s="404" t="s">
        <v>2895</v>
      </c>
      <c r="AT48" s="404" t="s">
        <v>2896</v>
      </c>
      <c r="AU48" s="405"/>
      <c r="AV48" s="405"/>
      <c r="AW48" s="405"/>
      <c r="AX48" s="405"/>
      <c r="AY48" s="398"/>
      <c r="AZ48" s="407" t="s">
        <v>2897</v>
      </c>
      <c r="BA48" s="407" t="s">
        <v>1071</v>
      </c>
      <c r="BB48" s="408" t="s">
        <v>1072</v>
      </c>
      <c r="BC48" s="408" t="s">
        <v>870</v>
      </c>
      <c r="BD48" s="407" t="s">
        <v>2898</v>
      </c>
      <c r="BE48" s="409"/>
      <c r="BF48" s="409"/>
      <c r="BG48" s="408" t="s">
        <v>2899</v>
      </c>
      <c r="BH48" s="409"/>
      <c r="BI48" s="408" t="s">
        <v>2900</v>
      </c>
      <c r="BJ48" s="408" t="s">
        <v>794</v>
      </c>
      <c r="BK48" s="409"/>
      <c r="BL48" s="409"/>
      <c r="BM48" s="409"/>
      <c r="BN48" s="409"/>
      <c r="BO48" s="398"/>
      <c r="BP48" s="410"/>
      <c r="BQ48" s="411" t="s">
        <v>2901</v>
      </c>
      <c r="BR48" s="412" t="s">
        <v>944</v>
      </c>
      <c r="BS48" s="410"/>
      <c r="BT48" s="411"/>
      <c r="BU48" s="411" t="s">
        <v>1482</v>
      </c>
      <c r="BV48" s="410"/>
      <c r="BW48" s="410"/>
      <c r="BX48" s="410"/>
      <c r="BY48" s="411"/>
      <c r="BZ48" s="410"/>
      <c r="CA48" s="410"/>
      <c r="CB48" s="410"/>
      <c r="CC48" s="410"/>
      <c r="CD48" s="413"/>
      <c r="CE48" s="414" t="s">
        <v>2902</v>
      </c>
      <c r="CF48" s="207" t="s">
        <v>998</v>
      </c>
      <c r="CG48" s="415"/>
      <c r="CH48" s="415"/>
      <c r="CI48" s="415"/>
      <c r="CJ48" s="416"/>
      <c r="CK48" s="414" t="s">
        <v>1306</v>
      </c>
      <c r="CL48" s="417" t="s">
        <v>2903</v>
      </c>
      <c r="CM48" s="415"/>
      <c r="CN48" s="415"/>
      <c r="CO48" s="415"/>
      <c r="CP48" s="415"/>
      <c r="CQ48" s="415"/>
      <c r="CR48" s="398"/>
      <c r="CS48" s="418"/>
      <c r="CT48" s="419"/>
      <c r="CU48" s="420" t="s">
        <v>252</v>
      </c>
      <c r="CV48" s="419"/>
      <c r="CW48" s="418"/>
      <c r="CX48" s="419"/>
      <c r="CY48" s="421" t="s">
        <v>2904</v>
      </c>
      <c r="CZ48" s="419"/>
      <c r="DA48" s="419"/>
      <c r="DB48" s="419"/>
      <c r="DC48" s="419"/>
      <c r="DD48" s="418"/>
      <c r="DE48" s="398"/>
      <c r="DF48" s="422" t="s">
        <v>488</v>
      </c>
      <c r="DG48" s="423"/>
      <c r="DH48" s="424"/>
      <c r="DI48" s="425"/>
      <c r="DJ48" s="426" t="s">
        <v>174</v>
      </c>
      <c r="DK48" s="427" t="s">
        <v>196</v>
      </c>
      <c r="DL48" s="424"/>
      <c r="DM48" s="214"/>
      <c r="DN48" s="423"/>
      <c r="DO48" s="427" t="s">
        <v>2905</v>
      </c>
      <c r="DP48" s="424"/>
      <c r="DQ48" s="428"/>
      <c r="DR48" s="424"/>
      <c r="DS48" s="424"/>
      <c r="DT48" s="427" t="s">
        <v>769</v>
      </c>
      <c r="DU48" s="424"/>
      <c r="DV48" s="424"/>
      <c r="DW48" s="424"/>
      <c r="DX48" s="274"/>
      <c r="DY48" s="274"/>
      <c r="DZ48" s="274"/>
      <c r="EA48" s="424"/>
    </row>
    <row r="49" ht="15.75" customHeight="1">
      <c r="A49" s="174" t="s">
        <v>2906</v>
      </c>
      <c r="B49" s="78" t="s">
        <v>2907</v>
      </c>
      <c r="C49" s="79" t="s">
        <v>1208</v>
      </c>
      <c r="D49" s="80" t="s">
        <v>1208</v>
      </c>
      <c r="E49" s="81" t="s">
        <v>1208</v>
      </c>
      <c r="F49" s="82" t="s">
        <v>779</v>
      </c>
      <c r="G49" s="78" t="s">
        <v>2776</v>
      </c>
      <c r="H49" s="222" t="s">
        <v>562</v>
      </c>
      <c r="I49" s="222" t="s">
        <v>2908</v>
      </c>
      <c r="J49" s="222" t="s">
        <v>1961</v>
      </c>
      <c r="K49" s="85" t="s">
        <v>327</v>
      </c>
      <c r="L49" s="86" t="s">
        <v>102</v>
      </c>
      <c r="M49" s="222" t="s">
        <v>2909</v>
      </c>
      <c r="N49" s="222" t="s">
        <v>2910</v>
      </c>
      <c r="O49" s="222" t="s">
        <v>2672</v>
      </c>
      <c r="P49" s="222" t="s">
        <v>2911</v>
      </c>
      <c r="Q49" s="222" t="s">
        <v>2912</v>
      </c>
      <c r="R49" s="178"/>
      <c r="S49" s="178"/>
      <c r="T49" s="178"/>
      <c r="U49" s="178"/>
      <c r="V49" s="222" t="s">
        <v>2913</v>
      </c>
      <c r="W49" s="175"/>
      <c r="X49" s="222" t="s">
        <v>2789</v>
      </c>
      <c r="Y49" s="220" t="s">
        <v>530</v>
      </c>
      <c r="Z49" s="222" t="s">
        <v>2914</v>
      </c>
      <c r="AA49" s="222" t="s">
        <v>2915</v>
      </c>
      <c r="AB49" s="222" t="s">
        <v>1619</v>
      </c>
      <c r="AC49" s="255" t="s">
        <v>1584</v>
      </c>
      <c r="AD49" s="178"/>
      <c r="AE49" s="178"/>
      <c r="AF49" s="222" t="s">
        <v>925</v>
      </c>
      <c r="AG49" s="178"/>
      <c r="AH49" s="178"/>
      <c r="AI49" s="178"/>
      <c r="AJ49" s="178"/>
      <c r="AK49" s="175"/>
      <c r="AL49" s="178"/>
      <c r="AM49" s="222" t="s">
        <v>2916</v>
      </c>
      <c r="AN49" s="222" t="s">
        <v>2917</v>
      </c>
      <c r="AO49" s="178"/>
      <c r="AP49" s="222" t="s">
        <v>709</v>
      </c>
      <c r="AQ49" s="178"/>
      <c r="AR49" s="178"/>
      <c r="AS49" s="178"/>
      <c r="AT49" s="222" t="s">
        <v>257</v>
      </c>
      <c r="AU49" s="178"/>
      <c r="AV49" s="178"/>
      <c r="AW49" s="178"/>
      <c r="AX49" s="178"/>
      <c r="AY49" s="177"/>
      <c r="AZ49" s="178"/>
      <c r="BA49" s="222" t="s">
        <v>1187</v>
      </c>
      <c r="BB49" s="222" t="s">
        <v>2918</v>
      </c>
      <c r="BC49" s="220" t="s">
        <v>2153</v>
      </c>
      <c r="BD49" s="222" t="s">
        <v>1262</v>
      </c>
      <c r="BE49" s="178"/>
      <c r="BF49" s="178"/>
      <c r="BG49" s="222" t="s">
        <v>2919</v>
      </c>
      <c r="BH49" s="226"/>
      <c r="BI49" s="222" t="s">
        <v>2920</v>
      </c>
      <c r="BJ49" s="222" t="s">
        <v>1556</v>
      </c>
      <c r="BK49" s="178"/>
      <c r="BL49" s="178"/>
      <c r="BM49" s="178"/>
      <c r="BN49" s="178"/>
      <c r="BO49" s="177"/>
      <c r="BP49" s="220"/>
      <c r="BQ49" s="220" t="s">
        <v>434</v>
      </c>
      <c r="BR49" s="222" t="s">
        <v>2007</v>
      </c>
      <c r="BS49" s="220" t="s">
        <v>1548</v>
      </c>
      <c r="BT49" s="222" t="s">
        <v>2921</v>
      </c>
      <c r="BU49" s="222" t="s">
        <v>2922</v>
      </c>
      <c r="BV49" s="178"/>
      <c r="BW49" s="178"/>
      <c r="BX49" s="178"/>
      <c r="BY49" s="220" t="s">
        <v>2923</v>
      </c>
      <c r="BZ49" s="222" t="s">
        <v>2924</v>
      </c>
      <c r="CA49" s="178"/>
      <c r="CB49" s="178"/>
      <c r="CC49" s="178"/>
      <c r="CD49" s="178"/>
      <c r="CE49" s="222" t="s">
        <v>2925</v>
      </c>
      <c r="CF49" s="86" t="s">
        <v>2926</v>
      </c>
      <c r="CG49" s="85" t="str">
        <f>HYPERLINK("https://youtu.be/weD44uJQ8hg","45.93")</f>
        <v>45.93</v>
      </c>
      <c r="CH49" s="178"/>
      <c r="CI49" s="178"/>
      <c r="CJ49" s="222" t="s">
        <v>2610</v>
      </c>
      <c r="CK49" s="222" t="s">
        <v>2354</v>
      </c>
      <c r="CL49" s="222" t="s">
        <v>2927</v>
      </c>
      <c r="CM49" s="178"/>
      <c r="CN49" s="222" t="s">
        <v>2928</v>
      </c>
      <c r="CO49" s="222"/>
      <c r="CP49" s="222" t="s">
        <v>2929</v>
      </c>
      <c r="CQ49" s="178"/>
      <c r="CR49" s="177"/>
      <c r="CS49" s="222" t="s">
        <v>1711</v>
      </c>
      <c r="CT49" s="178"/>
      <c r="CU49" s="222" t="s">
        <v>2226</v>
      </c>
      <c r="CV49" s="222" t="s">
        <v>2930</v>
      </c>
      <c r="CW49" s="220"/>
      <c r="CX49" s="178"/>
      <c r="CY49" s="222" t="s">
        <v>2931</v>
      </c>
      <c r="CZ49" s="222" t="s">
        <v>1910</v>
      </c>
      <c r="DA49" s="178"/>
      <c r="DB49" s="178"/>
      <c r="DC49" s="178"/>
      <c r="DD49" s="178"/>
      <c r="DE49" s="177"/>
      <c r="DF49" s="178"/>
      <c r="DG49" s="178"/>
      <c r="DH49" s="178"/>
      <c r="DI49" s="178"/>
      <c r="DJ49" s="178"/>
      <c r="DK49" s="178"/>
      <c r="DL49" s="178"/>
      <c r="DM49" s="178"/>
      <c r="DN49" s="178"/>
      <c r="DO49" s="222" t="s">
        <v>2932</v>
      </c>
      <c r="DP49" s="222"/>
      <c r="DQ49" s="178"/>
      <c r="DR49" s="178"/>
      <c r="DS49" s="178"/>
      <c r="DT49" s="178"/>
      <c r="DU49" s="178"/>
      <c r="DV49" s="178"/>
      <c r="DW49" s="222" t="s">
        <v>2933</v>
      </c>
      <c r="DX49" s="222" t="s">
        <v>2769</v>
      </c>
      <c r="DY49" s="222" t="s">
        <v>2934</v>
      </c>
      <c r="DZ49" s="178"/>
      <c r="EA49" s="258"/>
    </row>
    <row r="50" ht="15.75" customHeight="1">
      <c r="A50" s="429" t="s">
        <v>2935</v>
      </c>
      <c r="B50" s="98" t="s">
        <v>2936</v>
      </c>
      <c r="C50" s="99" t="s">
        <v>1208</v>
      </c>
      <c r="D50" s="100" t="s">
        <v>1208</v>
      </c>
      <c r="E50" s="101" t="s">
        <v>1208</v>
      </c>
      <c r="F50" s="102" t="s">
        <v>2421</v>
      </c>
      <c r="G50" s="98" t="s">
        <v>2708</v>
      </c>
      <c r="H50" s="180" t="s">
        <v>1288</v>
      </c>
      <c r="I50" s="227" t="s">
        <v>2937</v>
      </c>
      <c r="J50" s="180" t="s">
        <v>2938</v>
      </c>
      <c r="K50" s="181" t="s">
        <v>2939</v>
      </c>
      <c r="L50" s="180" t="s">
        <v>649</v>
      </c>
      <c r="M50" s="180" t="s">
        <v>2904</v>
      </c>
      <c r="N50" s="276" t="s">
        <v>2940</v>
      </c>
      <c r="O50" s="180" t="s">
        <v>105</v>
      </c>
      <c r="P50" s="180" t="s">
        <v>2168</v>
      </c>
      <c r="Q50" s="264"/>
      <c r="R50" s="180" t="s">
        <v>2941</v>
      </c>
      <c r="S50" s="180" t="s">
        <v>2942</v>
      </c>
      <c r="T50" s="264"/>
      <c r="U50" s="181" t="s">
        <v>2943</v>
      </c>
      <c r="V50" s="227"/>
      <c r="W50" s="175"/>
      <c r="X50" s="235" t="s">
        <v>172</v>
      </c>
      <c r="Y50" s="110" t="s">
        <v>1412</v>
      </c>
      <c r="Z50" s="110" t="s">
        <v>671</v>
      </c>
      <c r="AA50" s="301" t="s">
        <v>2944</v>
      </c>
      <c r="AB50" s="281" t="s">
        <v>2945</v>
      </c>
      <c r="AC50" s="235" t="s">
        <v>2946</v>
      </c>
      <c r="AD50" s="235" t="s">
        <v>2947</v>
      </c>
      <c r="AE50" s="235" t="s">
        <v>2948</v>
      </c>
      <c r="AF50" s="110" t="s">
        <v>2428</v>
      </c>
      <c r="AG50" s="110" t="s">
        <v>2898</v>
      </c>
      <c r="AH50" s="282"/>
      <c r="AI50" s="282"/>
      <c r="AJ50" s="110" t="s">
        <v>2949</v>
      </c>
      <c r="AK50" s="175"/>
      <c r="AL50" s="189" t="s">
        <v>1504</v>
      </c>
      <c r="AM50" s="189" t="s">
        <v>1589</v>
      </c>
      <c r="AN50" s="189" t="s">
        <v>2950</v>
      </c>
      <c r="AO50" s="237" t="s">
        <v>2951</v>
      </c>
      <c r="AP50" s="193" t="s">
        <v>2952</v>
      </c>
      <c r="AQ50" s="237" t="s">
        <v>2857</v>
      </c>
      <c r="AR50" s="283"/>
      <c r="AS50" s="189" t="s">
        <v>2953</v>
      </c>
      <c r="AT50" s="189" t="s">
        <v>2954</v>
      </c>
      <c r="AU50" s="237" t="s">
        <v>1002</v>
      </c>
      <c r="AV50" s="283"/>
      <c r="AW50" s="237" t="s">
        <v>2955</v>
      </c>
      <c r="AX50" s="269" t="s">
        <v>2956</v>
      </c>
      <c r="AY50" s="177"/>
      <c r="AZ50" s="194" t="s">
        <v>838</v>
      </c>
      <c r="BA50" s="240" t="s">
        <v>2957</v>
      </c>
      <c r="BB50" s="199" t="s">
        <v>2958</v>
      </c>
      <c r="BC50" s="194" t="s">
        <v>2959</v>
      </c>
      <c r="BD50" s="240" t="s">
        <v>2960</v>
      </c>
      <c r="BE50" s="199" t="s">
        <v>2961</v>
      </c>
      <c r="BF50" s="194" t="s">
        <v>2962</v>
      </c>
      <c r="BG50" s="240" t="s">
        <v>2926</v>
      </c>
      <c r="BH50" s="240" t="s">
        <v>2963</v>
      </c>
      <c r="BI50" s="385" t="s">
        <v>2964</v>
      </c>
      <c r="BJ50" s="385" t="s">
        <v>2965</v>
      </c>
      <c r="BK50" s="287"/>
      <c r="BL50" s="240" t="s">
        <v>1731</v>
      </c>
      <c r="BM50" s="240" t="s">
        <v>1106</v>
      </c>
      <c r="BN50" s="240" t="s">
        <v>2966</v>
      </c>
      <c r="BO50" s="177"/>
      <c r="BP50" s="242" t="s">
        <v>2967</v>
      </c>
      <c r="BQ50" s="242" t="s">
        <v>1915</v>
      </c>
      <c r="BR50" s="139" t="s">
        <v>1969</v>
      </c>
      <c r="BS50" s="242" t="s">
        <v>2968</v>
      </c>
      <c r="BT50" s="242" t="s">
        <v>1614</v>
      </c>
      <c r="BU50" s="242" t="s">
        <v>2969</v>
      </c>
      <c r="BV50" s="204" t="s">
        <v>2970</v>
      </c>
      <c r="BW50" s="204" t="s">
        <v>112</v>
      </c>
      <c r="BX50" s="139" t="s">
        <v>2971</v>
      </c>
      <c r="BY50" s="139" t="s">
        <v>1610</v>
      </c>
      <c r="BZ50" s="139" t="s">
        <v>2972</v>
      </c>
      <c r="CA50" s="242" t="s">
        <v>588</v>
      </c>
      <c r="CB50" s="139" t="s">
        <v>2973</v>
      </c>
      <c r="CC50" s="242" t="s">
        <v>2974</v>
      </c>
      <c r="CD50" s="242"/>
      <c r="CE50" s="272" t="s">
        <v>1904</v>
      </c>
      <c r="CF50" s="273" t="s">
        <v>2975</v>
      </c>
      <c r="CG50" s="273" t="s">
        <v>2976</v>
      </c>
      <c r="CH50" s="273" t="s">
        <v>2977</v>
      </c>
      <c r="CI50" s="273" t="s">
        <v>1143</v>
      </c>
      <c r="CJ50" s="147" t="s">
        <v>2978</v>
      </c>
      <c r="CK50" s="147" t="s">
        <v>201</v>
      </c>
      <c r="CL50" s="147" t="s">
        <v>2979</v>
      </c>
      <c r="CM50" s="293"/>
      <c r="CN50" s="293"/>
      <c r="CO50" s="293"/>
      <c r="CP50" s="273" t="s">
        <v>2980</v>
      </c>
      <c r="CQ50" s="273" t="s">
        <v>540</v>
      </c>
      <c r="CR50" s="177"/>
      <c r="CS50" s="248" t="s">
        <v>2981</v>
      </c>
      <c r="CT50" s="248" t="s">
        <v>2495</v>
      </c>
      <c r="CU50" s="158" t="s">
        <v>201</v>
      </c>
      <c r="CV50" s="211" t="s">
        <v>2982</v>
      </c>
      <c r="CW50" s="158" t="s">
        <v>2983</v>
      </c>
      <c r="CX50" s="158" t="s">
        <v>2984</v>
      </c>
      <c r="CY50" s="158" t="s">
        <v>2985</v>
      </c>
      <c r="CZ50" s="158" t="s">
        <v>2432</v>
      </c>
      <c r="DA50" s="158" t="s">
        <v>2986</v>
      </c>
      <c r="DB50" s="158" t="s">
        <v>2987</v>
      </c>
      <c r="DC50" s="158" t="s">
        <v>1425</v>
      </c>
      <c r="DD50" s="158" t="s">
        <v>2988</v>
      </c>
      <c r="DE50" s="177"/>
      <c r="DF50" s="213" t="s">
        <v>2989</v>
      </c>
      <c r="DG50" s="253"/>
      <c r="DH50" s="298" t="s">
        <v>2990</v>
      </c>
      <c r="DI50" s="214"/>
      <c r="DJ50" s="213" t="s">
        <v>174</v>
      </c>
      <c r="DK50" s="213" t="s">
        <v>2991</v>
      </c>
      <c r="DL50" s="213" t="s">
        <v>2992</v>
      </c>
      <c r="DM50" s="213" t="s">
        <v>2993</v>
      </c>
      <c r="DN50" s="213" t="s">
        <v>2637</v>
      </c>
      <c r="DO50" s="213" t="s">
        <v>2994</v>
      </c>
      <c r="DP50" s="213" t="s">
        <v>2995</v>
      </c>
      <c r="DQ50" s="213" t="s">
        <v>2495</v>
      </c>
      <c r="DR50" s="213" t="s">
        <v>2169</v>
      </c>
      <c r="DS50" s="213" t="s">
        <v>2996</v>
      </c>
      <c r="DT50" s="213" t="s">
        <v>2997</v>
      </c>
      <c r="DU50" s="213" t="s">
        <v>2998</v>
      </c>
      <c r="DV50" s="213" t="s">
        <v>2202</v>
      </c>
      <c r="DW50" s="213" t="s">
        <v>2999</v>
      </c>
      <c r="DX50" s="213" t="s">
        <v>3000</v>
      </c>
      <c r="DY50" s="213" t="s">
        <v>1094</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2145</v>
      </c>
      <c r="L51" s="220" t="s">
        <v>3008</v>
      </c>
      <c r="M51" s="220" t="s">
        <v>400</v>
      </c>
      <c r="N51" s="222" t="s">
        <v>3009</v>
      </c>
      <c r="O51" s="220" t="s">
        <v>1042</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668</v>
      </c>
      <c r="AF51" s="222" t="s">
        <v>3017</v>
      </c>
      <c r="AG51" s="222" t="s">
        <v>2737</v>
      </c>
      <c r="AH51" s="222"/>
      <c r="AI51" s="222" t="s">
        <v>3018</v>
      </c>
      <c r="AJ51" s="222" t="s">
        <v>2310</v>
      </c>
      <c r="AK51" s="175"/>
      <c r="AL51" s="222" t="s">
        <v>2782</v>
      </c>
      <c r="AM51" s="222" t="s">
        <v>3019</v>
      </c>
      <c r="AN51" s="222" t="s">
        <v>3020</v>
      </c>
      <c r="AO51" s="222" t="s">
        <v>3021</v>
      </c>
      <c r="AP51" s="222" t="s">
        <v>246</v>
      </c>
      <c r="AQ51" s="222" t="s">
        <v>222</v>
      </c>
      <c r="AR51" s="222" t="s">
        <v>3022</v>
      </c>
      <c r="AS51" s="222" t="s">
        <v>689</v>
      </c>
      <c r="AT51" s="222" t="s">
        <v>711</v>
      </c>
      <c r="AU51" s="220" t="s">
        <v>2626</v>
      </c>
      <c r="AV51" s="178"/>
      <c r="AW51" s="178"/>
      <c r="AX51" s="222" t="s">
        <v>3023</v>
      </c>
      <c r="AY51" s="177"/>
      <c r="AZ51" s="220" t="s">
        <v>2901</v>
      </c>
      <c r="BA51" s="220" t="s">
        <v>1945</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2181</v>
      </c>
      <c r="BV51" s="222" t="s">
        <v>3036</v>
      </c>
      <c r="BW51" s="222" t="s">
        <v>3037</v>
      </c>
      <c r="BX51" s="222" t="s">
        <v>3038</v>
      </c>
      <c r="BY51" s="222" t="s">
        <v>2922</v>
      </c>
      <c r="BZ51" s="222" t="s">
        <v>3039</v>
      </c>
      <c r="CA51" s="178"/>
      <c r="CB51" s="178"/>
      <c r="CC51" s="178"/>
      <c r="CD51" s="178"/>
      <c r="CE51" s="222" t="s">
        <v>3040</v>
      </c>
      <c r="CF51" s="222" t="s">
        <v>3041</v>
      </c>
      <c r="CG51" s="222" t="s">
        <v>3042</v>
      </c>
      <c r="CH51" s="222" t="s">
        <v>3043</v>
      </c>
      <c r="CI51" s="222" t="s">
        <v>1039</v>
      </c>
      <c r="CJ51" s="222" t="s">
        <v>800</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545</v>
      </c>
      <c r="DN51" s="222" t="s">
        <v>3058</v>
      </c>
      <c r="DO51" s="222" t="s">
        <v>2039</v>
      </c>
      <c r="DP51" s="220" t="s">
        <v>3059</v>
      </c>
      <c r="DQ51" s="222" t="s">
        <v>1975</v>
      </c>
      <c r="DR51" s="222" t="s">
        <v>3060</v>
      </c>
      <c r="DS51" s="222" t="s">
        <v>3061</v>
      </c>
      <c r="DT51" s="222" t="s">
        <v>762</v>
      </c>
      <c r="DU51" s="222" t="s">
        <v>460</v>
      </c>
      <c r="DV51" s="222" t="s">
        <v>2049</v>
      </c>
      <c r="DW51" s="222" t="s">
        <v>2887</v>
      </c>
      <c r="DX51" s="220" t="s">
        <v>3062</v>
      </c>
      <c r="DY51" s="222" t="s">
        <v>3063</v>
      </c>
      <c r="DZ51" s="222" t="s">
        <v>3064</v>
      </c>
      <c r="EA51" s="258" t="s">
        <v>3065</v>
      </c>
    </row>
    <row r="52" ht="15.75" customHeight="1">
      <c r="A52" s="430" t="s">
        <v>3066</v>
      </c>
      <c r="B52" s="431" t="s">
        <v>3067</v>
      </c>
      <c r="C52" s="432" t="s">
        <v>1208</v>
      </c>
      <c r="D52" s="433" t="s">
        <v>1208</v>
      </c>
      <c r="E52" s="434" t="s">
        <v>1208</v>
      </c>
      <c r="F52" s="435" t="s">
        <v>418</v>
      </c>
      <c r="G52" s="431" t="s">
        <v>218</v>
      </c>
      <c r="H52" s="436" t="s">
        <v>1635</v>
      </c>
      <c r="I52" s="436" t="s">
        <v>3068</v>
      </c>
      <c r="J52" s="436" t="s">
        <v>402</v>
      </c>
      <c r="K52" s="437" t="s">
        <v>2568</v>
      </c>
      <c r="L52" s="436" t="s">
        <v>2684</v>
      </c>
      <c r="M52" s="437" t="s">
        <v>3069</v>
      </c>
      <c r="N52" s="437" t="s">
        <v>3070</v>
      </c>
      <c r="O52" s="436" t="s">
        <v>1068</v>
      </c>
      <c r="P52" s="436" t="s">
        <v>1947</v>
      </c>
      <c r="Q52" s="436" t="s">
        <v>3071</v>
      </c>
      <c r="R52" s="437" t="s">
        <v>3072</v>
      </c>
      <c r="S52" s="436" t="s">
        <v>3073</v>
      </c>
      <c r="T52" s="436" t="s">
        <v>2423</v>
      </c>
      <c r="U52" s="436" t="s">
        <v>2345</v>
      </c>
      <c r="V52" s="436" t="s">
        <v>3074</v>
      </c>
      <c r="W52" s="109"/>
      <c r="X52" s="438" t="s">
        <v>1093</v>
      </c>
      <c r="Y52" s="438" t="s">
        <v>3075</v>
      </c>
      <c r="Z52" s="439" t="s">
        <v>1877</v>
      </c>
      <c r="AA52" s="438" t="s">
        <v>3076</v>
      </c>
      <c r="AB52" s="440" t="s">
        <v>117</v>
      </c>
      <c r="AC52" s="438" t="s">
        <v>2604</v>
      </c>
      <c r="AD52" s="438" t="s">
        <v>3077</v>
      </c>
      <c r="AE52" s="438" t="s">
        <v>822</v>
      </c>
      <c r="AF52" s="439" t="s">
        <v>2914</v>
      </c>
      <c r="AG52" s="438" t="s">
        <v>2313</v>
      </c>
      <c r="AH52" s="441" t="s">
        <v>3078</v>
      </c>
      <c r="AI52" s="438" t="s">
        <v>3079</v>
      </c>
      <c r="AJ52" s="438" t="s">
        <v>3080</v>
      </c>
      <c r="AK52" s="109"/>
      <c r="AL52" s="442" t="s">
        <v>3081</v>
      </c>
      <c r="AM52" s="443" t="s">
        <v>3082</v>
      </c>
      <c r="AN52" s="442" t="s">
        <v>3083</v>
      </c>
      <c r="AO52" s="443" t="s">
        <v>3084</v>
      </c>
      <c r="AP52" s="442" t="s">
        <v>3085</v>
      </c>
      <c r="AQ52" s="442" t="s">
        <v>3086</v>
      </c>
      <c r="AR52" s="442" t="s">
        <v>3087</v>
      </c>
      <c r="AS52" s="444" t="s">
        <v>2327</v>
      </c>
      <c r="AT52" s="445" t="s">
        <v>2704</v>
      </c>
      <c r="AU52" s="442" t="s">
        <v>3088</v>
      </c>
      <c r="AV52" s="442" t="s">
        <v>2153</v>
      </c>
      <c r="AW52" s="442" t="s">
        <v>3089</v>
      </c>
      <c r="AX52" s="442" t="s">
        <v>3090</v>
      </c>
      <c r="AY52" s="126"/>
      <c r="AZ52" s="446" t="s">
        <v>3091</v>
      </c>
      <c r="BA52" s="446" t="s">
        <v>3092</v>
      </c>
      <c r="BB52" s="447" t="s">
        <v>1795</v>
      </c>
      <c r="BC52" s="447" t="s">
        <v>108</v>
      </c>
      <c r="BD52" s="446" t="s">
        <v>3093</v>
      </c>
      <c r="BE52" s="448" t="s">
        <v>3094</v>
      </c>
      <c r="BF52" s="449" t="s">
        <v>3095</v>
      </c>
      <c r="BG52" s="448" t="s">
        <v>1460</v>
      </c>
      <c r="BH52" s="449" t="s">
        <v>3096</v>
      </c>
      <c r="BI52" s="449" t="s">
        <v>3097</v>
      </c>
      <c r="BJ52" s="447" t="s">
        <v>3086</v>
      </c>
      <c r="BK52" s="447" t="s">
        <v>3098</v>
      </c>
      <c r="BL52" s="447" t="s">
        <v>3099</v>
      </c>
      <c r="BM52" s="447" t="s">
        <v>1165</v>
      </c>
      <c r="BN52" s="447" t="s">
        <v>3100</v>
      </c>
      <c r="BO52" s="126"/>
      <c r="BP52" s="450" t="s">
        <v>3101</v>
      </c>
      <c r="BQ52" s="451" t="s">
        <v>886</v>
      </c>
      <c r="BR52" s="451" t="s">
        <v>2941</v>
      </c>
      <c r="BS52" s="452" t="s">
        <v>3102</v>
      </c>
      <c r="BT52" s="451" t="s">
        <v>3103</v>
      </c>
      <c r="BU52" s="451" t="s">
        <v>3104</v>
      </c>
      <c r="BV52" s="453" t="s">
        <v>3105</v>
      </c>
      <c r="BW52" s="450" t="s">
        <v>2011</v>
      </c>
      <c r="BX52" s="451" t="s">
        <v>3106</v>
      </c>
      <c r="BY52" s="453" t="s">
        <v>3034</v>
      </c>
      <c r="BZ52" s="451" t="s">
        <v>3107</v>
      </c>
      <c r="CA52" s="451" t="s">
        <v>300</v>
      </c>
      <c r="CB52" s="451" t="s">
        <v>3108</v>
      </c>
      <c r="CC52" s="450" t="s">
        <v>3109</v>
      </c>
      <c r="CD52" s="454"/>
      <c r="CE52" s="455" t="s">
        <v>3110</v>
      </c>
      <c r="CF52" s="455" t="s">
        <v>3111</v>
      </c>
      <c r="CG52" s="455" t="s">
        <v>3112</v>
      </c>
      <c r="CH52" s="455" t="s">
        <v>3113</v>
      </c>
      <c r="CI52" s="455" t="s">
        <v>3114</v>
      </c>
      <c r="CJ52" s="455" t="s">
        <v>3115</v>
      </c>
      <c r="CK52" s="456" t="s">
        <v>3116</v>
      </c>
      <c r="CL52" s="456" t="s">
        <v>3117</v>
      </c>
      <c r="CM52" s="371" t="s">
        <v>3118</v>
      </c>
      <c r="CN52" s="455" t="s">
        <v>3119</v>
      </c>
      <c r="CO52" s="455"/>
      <c r="CP52" s="455" t="s">
        <v>1193</v>
      </c>
      <c r="CQ52" s="455" t="s">
        <v>2506</v>
      </c>
      <c r="CR52" s="126"/>
      <c r="CS52" s="457" t="s">
        <v>3120</v>
      </c>
      <c r="CT52" s="457" t="s">
        <v>3121</v>
      </c>
      <c r="CU52" s="458" t="s">
        <v>3122</v>
      </c>
      <c r="CV52" s="458" t="s">
        <v>3123</v>
      </c>
      <c r="CW52" s="458" t="s">
        <v>3124</v>
      </c>
      <c r="CX52" s="457" t="s">
        <v>3125</v>
      </c>
      <c r="CY52" s="459" t="s">
        <v>3126</v>
      </c>
      <c r="CZ52" s="458" t="s">
        <v>3127</v>
      </c>
      <c r="DA52" s="458" t="s">
        <v>3128</v>
      </c>
      <c r="DB52" s="458" t="s">
        <v>3129</v>
      </c>
      <c r="DC52" s="458" t="s">
        <v>1680</v>
      </c>
      <c r="DD52" s="458" t="s">
        <v>3130</v>
      </c>
      <c r="DE52" s="126"/>
      <c r="DF52" s="460" t="s">
        <v>1667</v>
      </c>
      <c r="DG52" s="460"/>
      <c r="DH52" s="461" t="s">
        <v>3131</v>
      </c>
      <c r="DI52" s="460"/>
      <c r="DJ52" s="461" t="s">
        <v>2262</v>
      </c>
      <c r="DK52" s="460" t="s">
        <v>3132</v>
      </c>
      <c r="DL52" s="460" t="s">
        <v>199</v>
      </c>
      <c r="DM52" s="460" t="s">
        <v>3133</v>
      </c>
      <c r="DN52" s="461" t="s">
        <v>3134</v>
      </c>
      <c r="DO52" s="460" t="s">
        <v>2932</v>
      </c>
      <c r="DP52" s="460" t="s">
        <v>1503</v>
      </c>
      <c r="DQ52" s="460" t="s">
        <v>3135</v>
      </c>
      <c r="DR52" s="460" t="s">
        <v>3136</v>
      </c>
      <c r="DS52" s="462" t="s">
        <v>3137</v>
      </c>
      <c r="DT52" s="463" t="s">
        <v>1757</v>
      </c>
      <c r="DU52" s="460" t="s">
        <v>3138</v>
      </c>
      <c r="DV52" s="460" t="s">
        <v>2797</v>
      </c>
      <c r="DW52" s="460" t="s">
        <v>3139</v>
      </c>
      <c r="DX52" s="460" t="s">
        <v>2515</v>
      </c>
      <c r="DY52" s="460" t="s">
        <v>3140</v>
      </c>
      <c r="DZ52" s="460" t="s">
        <v>1097</v>
      </c>
      <c r="EA52" s="275" t="s">
        <v>3141</v>
      </c>
    </row>
    <row r="53" ht="15.75" customHeight="1">
      <c r="A53" s="464" t="s">
        <v>3142</v>
      </c>
      <c r="B53" s="78" t="s">
        <v>3143</v>
      </c>
      <c r="C53" s="79" t="s">
        <v>1208</v>
      </c>
      <c r="D53" s="80" t="s">
        <v>1208</v>
      </c>
      <c r="E53" s="81" t="s">
        <v>1208</v>
      </c>
      <c r="F53" s="82" t="s">
        <v>2213</v>
      </c>
      <c r="G53" s="78" t="s">
        <v>1526</v>
      </c>
      <c r="H53" s="86" t="s">
        <v>943</v>
      </c>
      <c r="I53" s="86" t="s">
        <v>3144</v>
      </c>
      <c r="J53" s="220" t="s">
        <v>3145</v>
      </c>
      <c r="K53" s="220" t="s">
        <v>2890</v>
      </c>
      <c r="L53" s="176" t="str">
        <f>hyperlink("https://www.twitch.tv/videos/642998947","44.64")</f>
        <v>44.64</v>
      </c>
      <c r="M53" s="86" t="s">
        <v>3146</v>
      </c>
      <c r="N53" s="176" t="str">
        <f>hyperlink("https://www.twitch.tv/videos/642995088","1:11.81")</f>
        <v>1:11.81</v>
      </c>
      <c r="O53" s="222" t="s">
        <v>2853</v>
      </c>
      <c r="P53" s="220" t="s">
        <v>1426</v>
      </c>
      <c r="Q53" s="178"/>
      <c r="R53" s="178"/>
      <c r="S53" s="178"/>
      <c r="T53" s="178"/>
      <c r="U53" s="178"/>
      <c r="V53" s="220" t="s">
        <v>3147</v>
      </c>
      <c r="W53" s="175"/>
      <c r="X53" s="222" t="s">
        <v>1546</v>
      </c>
      <c r="Y53" s="222" t="s">
        <v>3148</v>
      </c>
      <c r="Z53" s="222" t="s">
        <v>1776</v>
      </c>
      <c r="AA53" s="85" t="str">
        <f>hyperlink("https://www.twitch.tv/videos/777078691","45.31")</f>
        <v>45.31</v>
      </c>
      <c r="AB53" s="222" t="s">
        <v>2395</v>
      </c>
      <c r="AC53" s="222" t="s">
        <v>3149</v>
      </c>
      <c r="AD53" s="86" t="s">
        <v>3150</v>
      </c>
      <c r="AE53" s="86" t="s">
        <v>684</v>
      </c>
      <c r="AF53" s="220" t="s">
        <v>1714</v>
      </c>
      <c r="AG53" s="178"/>
      <c r="AH53" s="178"/>
      <c r="AI53" s="178"/>
      <c r="AJ53" s="220" t="s">
        <v>3151</v>
      </c>
      <c r="AK53" s="175"/>
      <c r="AL53" s="86" t="s">
        <v>3152</v>
      </c>
      <c r="AM53" s="86" t="s">
        <v>1753</v>
      </c>
      <c r="AN53" s="178"/>
      <c r="AO53" s="178"/>
      <c r="AP53" s="86" t="s">
        <v>3153</v>
      </c>
      <c r="AQ53" s="178"/>
      <c r="AR53" s="220" t="s">
        <v>3154</v>
      </c>
      <c r="AS53" s="220" t="s">
        <v>2292</v>
      </c>
      <c r="AT53" s="86" t="s">
        <v>935</v>
      </c>
      <c r="AU53" s="178"/>
      <c r="AV53" s="178"/>
      <c r="AW53" s="223" t="s">
        <v>2138</v>
      </c>
      <c r="AX53" s="178"/>
      <c r="AY53" s="177"/>
      <c r="AZ53" s="178"/>
      <c r="BA53" s="220" t="s">
        <v>3155</v>
      </c>
      <c r="BB53" s="178"/>
      <c r="BC53" s="86" t="s">
        <v>1731</v>
      </c>
      <c r="BD53" s="178"/>
      <c r="BE53" s="178"/>
      <c r="BF53" s="178"/>
      <c r="BG53" s="222" t="s">
        <v>552</v>
      </c>
      <c r="BH53" s="178"/>
      <c r="BI53" s="178"/>
      <c r="BJ53" s="86" t="s">
        <v>2302</v>
      </c>
      <c r="BK53" s="178"/>
      <c r="BL53" s="178"/>
      <c r="BM53" s="178"/>
      <c r="BN53" s="178"/>
      <c r="BO53" s="177"/>
      <c r="BP53" s="178"/>
      <c r="BQ53" s="178"/>
      <c r="BR53" s="222" t="s">
        <v>3156</v>
      </c>
      <c r="BS53" s="223" t="s">
        <v>770</v>
      </c>
      <c r="BT53" s="178"/>
      <c r="BU53" s="86" t="s">
        <v>2044</v>
      </c>
      <c r="BV53" s="178"/>
      <c r="BW53" s="178"/>
      <c r="BX53" s="178"/>
      <c r="BY53" s="222" t="s">
        <v>3157</v>
      </c>
      <c r="BZ53" s="178"/>
      <c r="CA53" s="178"/>
      <c r="CB53" s="178"/>
      <c r="CC53" s="220" t="s">
        <v>3158</v>
      </c>
      <c r="CD53" s="220"/>
      <c r="CE53" s="86" t="s">
        <v>987</v>
      </c>
      <c r="CF53" s="336" t="str">
        <f>hyperlink("https://twitter.com/Reborn_Frog/status/1364932529577357313","28.55")</f>
        <v>28.55</v>
      </c>
      <c r="CG53" s="222" t="s">
        <v>3159</v>
      </c>
      <c r="CH53" s="178"/>
      <c r="CI53" s="178"/>
      <c r="CJ53" s="222" t="s">
        <v>3160</v>
      </c>
      <c r="CK53" s="222" t="s">
        <v>3161</v>
      </c>
      <c r="CL53" s="220" t="s">
        <v>3162</v>
      </c>
      <c r="CM53" s="178"/>
      <c r="CN53" s="178"/>
      <c r="CO53" s="178"/>
      <c r="CP53" s="178"/>
      <c r="CQ53" s="178"/>
      <c r="CR53" s="177"/>
      <c r="CS53" s="86" t="s">
        <v>2353</v>
      </c>
      <c r="CT53" s="222" t="s">
        <v>1938</v>
      </c>
      <c r="CU53" s="86" t="s">
        <v>3163</v>
      </c>
      <c r="CV53" s="86" t="s">
        <v>3164</v>
      </c>
      <c r="CW53" s="178"/>
      <c r="CX53" s="178"/>
      <c r="CY53" s="86" t="s">
        <v>3165</v>
      </c>
      <c r="CZ53" s="222" t="s">
        <v>3166</v>
      </c>
      <c r="DA53" s="178"/>
      <c r="DB53" s="178"/>
      <c r="DC53" s="178"/>
      <c r="DD53" s="223" t="s">
        <v>2356</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3167</v>
      </c>
      <c r="B54" s="98" t="s">
        <v>3168</v>
      </c>
      <c r="C54" s="99" t="s">
        <v>1208</v>
      </c>
      <c r="D54" s="100" t="s">
        <v>1208</v>
      </c>
      <c r="E54" s="101" t="s">
        <v>1208</v>
      </c>
      <c r="F54" s="102" t="s">
        <v>321</v>
      </c>
      <c r="G54" s="98" t="s">
        <v>1959</v>
      </c>
      <c r="H54" s="183" t="str">
        <f>HYPERLINK("https://clips.twitch.tv/LachrymoseCourteousDelicataSeemsGood","51.28")</f>
        <v>51.28</v>
      </c>
      <c r="I54" s="229" t="s">
        <v>3169</v>
      </c>
      <c r="J54" s="229" t="s">
        <v>100</v>
      </c>
      <c r="K54" s="181" t="s">
        <v>785</v>
      </c>
      <c r="L54" s="229" t="s">
        <v>2098</v>
      </c>
      <c r="M54" s="181" t="s">
        <v>3170</v>
      </c>
      <c r="N54" s="181" t="s">
        <v>3171</v>
      </c>
      <c r="O54" s="229" t="s">
        <v>259</v>
      </c>
      <c r="P54" s="183" t="str">
        <f>HYPERLINK("https://clips.twitch.tv/OpenFastVelociraptorPastaThat","16.00")</f>
        <v>16.00</v>
      </c>
      <c r="Q54" s="264"/>
      <c r="R54" s="264"/>
      <c r="S54" s="264"/>
      <c r="T54" s="264"/>
      <c r="U54" s="264"/>
      <c r="V54" s="264"/>
      <c r="W54" s="175"/>
      <c r="X54" s="185" t="s">
        <v>891</v>
      </c>
      <c r="Y54" s="280" t="s">
        <v>3172</v>
      </c>
      <c r="Z54" s="231" t="str">
        <f>HYPERLINK("https://youtu.be/DcWVHDR229E","14.90")</f>
        <v>14.90</v>
      </c>
      <c r="AA54" s="185" t="s">
        <v>3173</v>
      </c>
      <c r="AB54" s="231" t="str">
        <f>HYPERLINK("https://clips.twitch.tv/DifferentUninterestedGerbilHassaanChop","30.28")</f>
        <v>30.28</v>
      </c>
      <c r="AC54" s="231" t="str">
        <f>HYPERLINK("https://clips.twitch.tv/RenownedTiredGnatBigBrother","57.66")</f>
        <v>57.66</v>
      </c>
      <c r="AD54" s="282"/>
      <c r="AE54" s="185" t="s">
        <v>3174</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3175</v>
      </c>
      <c r="AT54" s="369" t="s">
        <v>3176</v>
      </c>
      <c r="AU54" s="283"/>
      <c r="AV54" s="283"/>
      <c r="AW54" s="283"/>
      <c r="AX54" s="283"/>
      <c r="AY54" s="177"/>
      <c r="AZ54" s="465" t="str">
        <f>HYPERLINK("https://clips.twitch.tv/BovineSecretiveTireItsBoshyTime","49.95")</f>
        <v>49.95</v>
      </c>
      <c r="BA54" s="199" t="s">
        <v>722</v>
      </c>
      <c r="BB54" s="196" t="str">
        <f>HYPERLINK("https://youtu.be/TzgOslc32vU","28.68")</f>
        <v>28.68</v>
      </c>
      <c r="BC54" s="199" t="s">
        <v>3177</v>
      </c>
      <c r="BD54" s="199" t="s">
        <v>3178</v>
      </c>
      <c r="BE54" s="287"/>
      <c r="BF54" s="287"/>
      <c r="BG54" s="199"/>
      <c r="BH54" s="198"/>
      <c r="BI54" s="240" t="s">
        <v>963</v>
      </c>
      <c r="BJ54" s="199" t="s">
        <v>3179</v>
      </c>
      <c r="BK54" s="287"/>
      <c r="BL54" s="287"/>
      <c r="BM54" s="287"/>
      <c r="BN54" s="287"/>
      <c r="BO54" s="177"/>
      <c r="BP54" s="242"/>
      <c r="BQ54" s="303" t="s">
        <v>479</v>
      </c>
      <c r="BR54" s="204" t="s">
        <v>3180</v>
      </c>
      <c r="BS54" s="204" t="s">
        <v>3181</v>
      </c>
      <c r="BT54" s="204" t="s">
        <v>3182</v>
      </c>
      <c r="BU54" s="303" t="s">
        <v>3183</v>
      </c>
      <c r="BV54" s="289"/>
      <c r="BW54" s="289"/>
      <c r="BX54" s="303"/>
      <c r="BY54" s="303" t="s">
        <v>3184</v>
      </c>
      <c r="BZ54" s="204" t="s">
        <v>3185</v>
      </c>
      <c r="CA54" s="289"/>
      <c r="CB54" s="289"/>
      <c r="CC54" s="289"/>
      <c r="CD54" s="289"/>
      <c r="CE54" s="245" t="s">
        <v>3186</v>
      </c>
      <c r="CF54" s="246" t="str">
        <f>HYPERLINK("https://youtu.be/AR9q0_E3gEQ","28.75")</f>
        <v>28.75</v>
      </c>
      <c r="CG54" s="245" t="s">
        <v>3187</v>
      </c>
      <c r="CH54" s="245"/>
      <c r="CI54" s="293"/>
      <c r="CJ54" s="245" t="s">
        <v>1798</v>
      </c>
      <c r="CK54" s="290" t="s">
        <v>3188</v>
      </c>
      <c r="CL54" s="245" t="s">
        <v>3189</v>
      </c>
      <c r="CM54" s="293"/>
      <c r="CN54" s="293"/>
      <c r="CO54" s="293"/>
      <c r="CP54" s="293"/>
      <c r="CQ54" s="293"/>
      <c r="CR54" s="177"/>
      <c r="CS54" s="211" t="s">
        <v>3190</v>
      </c>
      <c r="CT54" s="296"/>
      <c r="CU54" s="211" t="s">
        <v>3191</v>
      </c>
      <c r="CV54" s="211" t="s">
        <v>3192</v>
      </c>
      <c r="CW54" s="211"/>
      <c r="CX54" s="248"/>
      <c r="CY54" s="252" t="str">
        <f>HYPERLINK("https://youtu.be/XTRC8xLEK0E","2:15.69")</f>
        <v>2:15.69</v>
      </c>
      <c r="CZ54" s="211" t="s">
        <v>3193</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3194</v>
      </c>
      <c r="DP54" s="298"/>
      <c r="DQ54" s="274"/>
      <c r="DR54" s="274"/>
      <c r="DS54" s="274"/>
      <c r="DT54" s="274"/>
      <c r="DU54" s="274"/>
      <c r="DV54" s="274"/>
      <c r="DW54" s="274"/>
      <c r="DX54" s="274"/>
      <c r="DY54" s="274"/>
      <c r="DZ54" s="274"/>
      <c r="EA54" s="275"/>
    </row>
    <row r="55" ht="15.75" customHeight="1">
      <c r="A55" s="174" t="s">
        <v>3195</v>
      </c>
      <c r="B55" s="78" t="s">
        <v>3196</v>
      </c>
      <c r="C55" s="79" t="s">
        <v>1208</v>
      </c>
      <c r="D55" s="80" t="s">
        <v>835</v>
      </c>
      <c r="E55" s="81" t="s">
        <v>1208</v>
      </c>
      <c r="F55" s="82" t="s">
        <v>780</v>
      </c>
      <c r="G55" s="78" t="s">
        <v>2838</v>
      </c>
      <c r="H55" s="222" t="s">
        <v>1387</v>
      </c>
      <c r="I55" s="222" t="s">
        <v>1820</v>
      </c>
      <c r="J55" s="222" t="s">
        <v>3197</v>
      </c>
      <c r="K55" s="222" t="s">
        <v>1131</v>
      </c>
      <c r="L55" s="222" t="s">
        <v>358</v>
      </c>
      <c r="M55" s="222" t="s">
        <v>3198</v>
      </c>
      <c r="N55" s="222" t="s">
        <v>2623</v>
      </c>
      <c r="O55" s="222" t="s">
        <v>3199</v>
      </c>
      <c r="P55" s="222" t="s">
        <v>1043</v>
      </c>
      <c r="Q55" s="178"/>
      <c r="R55" s="178"/>
      <c r="S55" s="178"/>
      <c r="T55" s="178"/>
      <c r="U55" s="178"/>
      <c r="V55" s="178"/>
      <c r="W55" s="175"/>
      <c r="X55" s="222" t="s">
        <v>2130</v>
      </c>
      <c r="Y55" s="222" t="s">
        <v>3200</v>
      </c>
      <c r="Z55" s="225" t="s">
        <v>850</v>
      </c>
      <c r="AA55" s="222" t="s">
        <v>3201</v>
      </c>
      <c r="AB55" s="222" t="s">
        <v>3202</v>
      </c>
      <c r="AC55" s="222" t="s">
        <v>3203</v>
      </c>
      <c r="AD55" s="222" t="s">
        <v>3204</v>
      </c>
      <c r="AE55" s="222" t="s">
        <v>3077</v>
      </c>
      <c r="AF55" s="222" t="s">
        <v>2552</v>
      </c>
      <c r="AG55" s="178"/>
      <c r="AH55" s="222"/>
      <c r="AI55" s="222" t="s">
        <v>3205</v>
      </c>
      <c r="AJ55" s="178"/>
      <c r="AK55" s="175"/>
      <c r="AL55" s="222" t="s">
        <v>3206</v>
      </c>
      <c r="AM55" s="222" t="s">
        <v>210</v>
      </c>
      <c r="AN55" s="178"/>
      <c r="AO55" s="222" t="s">
        <v>3207</v>
      </c>
      <c r="AP55" s="178"/>
      <c r="AQ55" s="222" t="s">
        <v>3208</v>
      </c>
      <c r="AR55" s="178"/>
      <c r="AS55" s="222" t="s">
        <v>447</v>
      </c>
      <c r="AT55" s="222" t="s">
        <v>1723</v>
      </c>
      <c r="AU55" s="222" t="s">
        <v>3209</v>
      </c>
      <c r="AV55" s="178"/>
      <c r="AW55" s="178"/>
      <c r="AX55" s="178"/>
      <c r="AY55" s="177"/>
      <c r="AZ55" s="222" t="s">
        <v>1708</v>
      </c>
      <c r="BA55" s="222" t="s">
        <v>1537</v>
      </c>
      <c r="BB55" s="222" t="s">
        <v>1067</v>
      </c>
      <c r="BC55" s="222" t="s">
        <v>455</v>
      </c>
      <c r="BD55" s="222" t="s">
        <v>3210</v>
      </c>
      <c r="BE55" s="222" t="s">
        <v>1766</v>
      </c>
      <c r="BF55" s="178"/>
      <c r="BG55" s="222" t="s">
        <v>3027</v>
      </c>
      <c r="BH55" s="226"/>
      <c r="BI55" s="222" t="s">
        <v>3211</v>
      </c>
      <c r="BJ55" s="222" t="s">
        <v>2251</v>
      </c>
      <c r="BK55" s="178"/>
      <c r="BL55" s="178"/>
      <c r="BM55" s="178"/>
      <c r="BN55" s="178"/>
      <c r="BO55" s="177"/>
      <c r="BP55" s="220"/>
      <c r="BQ55" s="220" t="s">
        <v>3212</v>
      </c>
      <c r="BR55" s="222" t="s">
        <v>1638</v>
      </c>
      <c r="BS55" s="222" t="s">
        <v>1400</v>
      </c>
      <c r="BT55" s="222" t="s">
        <v>3213</v>
      </c>
      <c r="BU55" s="222" t="s">
        <v>3214</v>
      </c>
      <c r="BV55" s="178"/>
      <c r="BW55" s="178"/>
      <c r="BX55" s="222" t="s">
        <v>3215</v>
      </c>
      <c r="BY55" s="222" t="s">
        <v>3216</v>
      </c>
      <c r="BZ55" s="222" t="s">
        <v>3217</v>
      </c>
      <c r="CA55" s="178"/>
      <c r="CB55" s="178"/>
      <c r="CC55" s="178"/>
      <c r="CD55" s="178"/>
      <c r="CE55" s="222" t="s">
        <v>3026</v>
      </c>
      <c r="CF55" s="222" t="s">
        <v>1840</v>
      </c>
      <c r="CG55" s="222" t="s">
        <v>1095</v>
      </c>
      <c r="CH55" s="222" t="s">
        <v>3218</v>
      </c>
      <c r="CI55" s="222" t="s">
        <v>2754</v>
      </c>
      <c r="CJ55" s="222" t="s">
        <v>2960</v>
      </c>
      <c r="CK55" s="222" t="s">
        <v>3219</v>
      </c>
      <c r="CL55" s="85" t="str">
        <f>HYPERLINK("https://youtu.be/eT1ltwCFNY0","15.59")</f>
        <v>15.59</v>
      </c>
      <c r="CM55" s="178"/>
      <c r="CN55" s="178"/>
      <c r="CO55" s="84" t="s">
        <v>3220</v>
      </c>
      <c r="CP55" s="96"/>
      <c r="CQ55" s="178"/>
      <c r="CR55" s="177"/>
      <c r="CS55" s="222" t="s">
        <v>3221</v>
      </c>
      <c r="CT55" s="222" t="s">
        <v>2145</v>
      </c>
      <c r="CU55" s="222" t="s">
        <v>2022</v>
      </c>
      <c r="CV55" s="222" t="s">
        <v>3120</v>
      </c>
      <c r="CW55" s="222" t="s">
        <v>3222</v>
      </c>
      <c r="CX55" s="220"/>
      <c r="CY55" s="222" t="s">
        <v>3223</v>
      </c>
      <c r="CZ55" s="222" t="s">
        <v>3224</v>
      </c>
      <c r="DA55" s="178"/>
      <c r="DB55" s="178"/>
      <c r="DC55" s="178"/>
      <c r="DD55" s="178"/>
      <c r="DE55" s="177"/>
      <c r="DF55" s="178"/>
      <c r="DG55" s="178"/>
      <c r="DH55" s="178"/>
      <c r="DI55" s="178"/>
      <c r="DJ55" s="178"/>
      <c r="DK55" s="178"/>
      <c r="DL55" s="178"/>
      <c r="DM55" s="178"/>
      <c r="DN55" s="178"/>
      <c r="DO55" s="220" t="s">
        <v>3225</v>
      </c>
      <c r="DP55" s="220"/>
      <c r="DQ55" s="178"/>
      <c r="DR55" s="178"/>
      <c r="DS55" s="178"/>
      <c r="DT55" s="178"/>
      <c r="DU55" s="178"/>
      <c r="DV55" s="178"/>
      <c r="DW55" s="178"/>
      <c r="DX55" s="178"/>
      <c r="DY55" s="178"/>
      <c r="DZ55" s="178"/>
      <c r="EA55" s="258"/>
    </row>
    <row r="56" ht="15.75" customHeight="1">
      <c r="A56" s="179" t="s">
        <v>3226</v>
      </c>
      <c r="B56" s="98" t="s">
        <v>3227</v>
      </c>
      <c r="C56" s="99" t="s">
        <v>835</v>
      </c>
      <c r="D56" s="100" t="s">
        <v>1208</v>
      </c>
      <c r="E56" s="101" t="s">
        <v>835</v>
      </c>
      <c r="F56" s="102" t="s">
        <v>612</v>
      </c>
      <c r="G56" s="98" t="s">
        <v>1488</v>
      </c>
      <c r="H56" s="181" t="s">
        <v>461</v>
      </c>
      <c r="I56" s="229" t="s">
        <v>3228</v>
      </c>
      <c r="J56" s="229" t="s">
        <v>3229</v>
      </c>
      <c r="K56" s="181" t="s">
        <v>1888</v>
      </c>
      <c r="L56" s="229" t="s">
        <v>3230</v>
      </c>
      <c r="M56" s="264"/>
      <c r="N56" s="229" t="s">
        <v>3231</v>
      </c>
      <c r="O56" s="229" t="s">
        <v>3232</v>
      </c>
      <c r="P56" s="181" t="s">
        <v>106</v>
      </c>
      <c r="Q56" s="264"/>
      <c r="R56" s="264"/>
      <c r="S56" s="181" t="s">
        <v>3233</v>
      </c>
      <c r="T56" s="181" t="s">
        <v>1107</v>
      </c>
      <c r="U56" s="264"/>
      <c r="V56" s="264"/>
      <c r="W56" s="175"/>
      <c r="X56" s="185" t="s">
        <v>3234</v>
      </c>
      <c r="Y56" s="185" t="s">
        <v>3235</v>
      </c>
      <c r="Z56" s="185" t="s">
        <v>3114</v>
      </c>
      <c r="AA56" s="185" t="s">
        <v>3236</v>
      </c>
      <c r="AB56" s="185" t="s">
        <v>2570</v>
      </c>
      <c r="AC56" s="185" t="s">
        <v>3237</v>
      </c>
      <c r="AD56" s="282"/>
      <c r="AE56" s="185"/>
      <c r="AF56" s="185" t="s">
        <v>2699</v>
      </c>
      <c r="AG56" s="282"/>
      <c r="AH56" s="185"/>
      <c r="AI56" s="185" t="s">
        <v>3238</v>
      </c>
      <c r="AJ56" s="282"/>
      <c r="AK56" s="175"/>
      <c r="AL56" s="193" t="s">
        <v>3239</v>
      </c>
      <c r="AM56" s="193" t="s">
        <v>3240</v>
      </c>
      <c r="AN56" s="283"/>
      <c r="AO56" s="193" t="s">
        <v>3241</v>
      </c>
      <c r="AP56" s="283"/>
      <c r="AQ56" s="283"/>
      <c r="AR56" s="283"/>
      <c r="AS56" s="193" t="s">
        <v>3242</v>
      </c>
      <c r="AT56" s="193" t="s">
        <v>3243</v>
      </c>
      <c r="AU56" s="193"/>
      <c r="AV56" s="283"/>
      <c r="AW56" s="193" t="s">
        <v>541</v>
      </c>
      <c r="AX56" s="283"/>
      <c r="AY56" s="177"/>
      <c r="AZ56" s="199" t="s">
        <v>3244</v>
      </c>
      <c r="BA56" s="199" t="s">
        <v>333</v>
      </c>
      <c r="BB56" s="199" t="s">
        <v>2124</v>
      </c>
      <c r="BC56" s="370" t="s">
        <v>3245</v>
      </c>
      <c r="BD56" s="199" t="s">
        <v>1262</v>
      </c>
      <c r="BE56" s="287"/>
      <c r="BF56" s="287"/>
      <c r="BG56" s="199" t="s">
        <v>3246</v>
      </c>
      <c r="BH56" s="199"/>
      <c r="BI56" s="199"/>
      <c r="BJ56" s="199" t="s">
        <v>1449</v>
      </c>
      <c r="BK56" s="287"/>
      <c r="BL56" s="199" t="s">
        <v>2639</v>
      </c>
      <c r="BM56" s="199" t="s">
        <v>3247</v>
      </c>
      <c r="BN56" s="287"/>
      <c r="BO56" s="177"/>
      <c r="BP56" s="242"/>
      <c r="BQ56" s="303" t="s">
        <v>3248</v>
      </c>
      <c r="BR56" s="204" t="s">
        <v>2828</v>
      </c>
      <c r="BS56" s="204" t="s">
        <v>3249</v>
      </c>
      <c r="BT56" s="204" t="s">
        <v>3222</v>
      </c>
      <c r="BU56" s="204" t="s">
        <v>1033</v>
      </c>
      <c r="BV56" s="135" t="s">
        <v>3250</v>
      </c>
      <c r="BW56" s="289"/>
      <c r="BX56" s="204" t="s">
        <v>3251</v>
      </c>
      <c r="BY56" s="204" t="s">
        <v>3252</v>
      </c>
      <c r="BZ56" s="303" t="s">
        <v>3253</v>
      </c>
      <c r="CA56" s="204" t="s">
        <v>3254</v>
      </c>
      <c r="CB56" s="204" t="s">
        <v>143</v>
      </c>
      <c r="CC56" s="289"/>
      <c r="CD56" s="289"/>
      <c r="CE56" s="290" t="s">
        <v>3255</v>
      </c>
      <c r="CF56" s="245" t="s">
        <v>3256</v>
      </c>
      <c r="CG56" s="290"/>
      <c r="CH56" s="319" t="s">
        <v>3257</v>
      </c>
      <c r="CI56" s="293"/>
      <c r="CJ56" s="245" t="s">
        <v>1922</v>
      </c>
      <c r="CK56" s="245" t="s">
        <v>1031</v>
      </c>
      <c r="CL56" s="245" t="s">
        <v>1707</v>
      </c>
      <c r="CM56" s="293"/>
      <c r="CN56" s="293"/>
      <c r="CO56" s="293"/>
      <c r="CP56" s="293"/>
      <c r="CQ56" s="293"/>
      <c r="CR56" s="177"/>
      <c r="CS56" s="211" t="s">
        <v>3258</v>
      </c>
      <c r="CT56" s="296"/>
      <c r="CU56" s="211" t="s">
        <v>1743</v>
      </c>
      <c r="CV56" s="211" t="s">
        <v>3259</v>
      </c>
      <c r="CW56" s="296"/>
      <c r="CX56" s="296"/>
      <c r="CY56" s="211" t="s">
        <v>2832</v>
      </c>
      <c r="CZ56" s="252" t="str">
        <f>HYPERLINK("https://www.youtube.com/watch?v=lJ0vz6bQQE0","18.10")</f>
        <v>18.10</v>
      </c>
      <c r="DA56" s="296"/>
      <c r="DB56" s="211" t="s">
        <v>3260</v>
      </c>
      <c r="DC56" s="296"/>
      <c r="DD56" s="296"/>
      <c r="DE56" s="177"/>
      <c r="DF56" s="274"/>
      <c r="DG56" s="274"/>
      <c r="DH56" s="274"/>
      <c r="DI56" s="274"/>
      <c r="DJ56" s="274"/>
      <c r="DK56" s="274"/>
      <c r="DL56" s="274"/>
      <c r="DM56" s="274"/>
      <c r="DN56" s="274"/>
      <c r="DO56" s="298" t="s">
        <v>3261</v>
      </c>
      <c r="DP56" s="298"/>
      <c r="DQ56" s="274"/>
      <c r="DR56" s="274"/>
      <c r="DS56" s="298" t="s">
        <v>3262</v>
      </c>
      <c r="DT56" s="274"/>
      <c r="DU56" s="274"/>
      <c r="DV56" s="274"/>
      <c r="DW56" s="274"/>
      <c r="DX56" s="298" t="s">
        <v>753</v>
      </c>
      <c r="DY56" s="274"/>
      <c r="DZ56" s="274"/>
      <c r="EA56" s="275"/>
    </row>
    <row r="57">
      <c r="A57" s="174" t="s">
        <v>3263</v>
      </c>
      <c r="B57" s="78" t="s">
        <v>3264</v>
      </c>
      <c r="C57" s="79" t="s">
        <v>1208</v>
      </c>
      <c r="D57" s="80" t="s">
        <v>835</v>
      </c>
      <c r="E57" s="81" t="s">
        <v>1208</v>
      </c>
      <c r="F57" s="82" t="s">
        <v>2341</v>
      </c>
      <c r="G57" s="78" t="s">
        <v>3265</v>
      </c>
      <c r="H57" s="86" t="s">
        <v>3266</v>
      </c>
      <c r="I57" s="261" t="s">
        <v>3267</v>
      </c>
      <c r="J57" s="86" t="s">
        <v>3268</v>
      </c>
      <c r="K57" s="86" t="s">
        <v>3269</v>
      </c>
      <c r="L57" s="86" t="s">
        <v>726</v>
      </c>
      <c r="M57" s="261" t="s">
        <v>1020</v>
      </c>
      <c r="N57" s="220" t="s">
        <v>1098</v>
      </c>
      <c r="O57" s="223" t="s">
        <v>3270</v>
      </c>
      <c r="P57" s="86" t="s">
        <v>106</v>
      </c>
      <c r="Q57" s="178"/>
      <c r="R57" s="178"/>
      <c r="S57" s="178"/>
      <c r="T57" s="178"/>
      <c r="U57" s="178"/>
      <c r="V57" s="178"/>
      <c r="W57" s="175"/>
      <c r="X57" s="86" t="s">
        <v>483</v>
      </c>
      <c r="Y57" s="86" t="s">
        <v>3271</v>
      </c>
      <c r="Z57" s="86" t="s">
        <v>3272</v>
      </c>
      <c r="AA57" s="220" t="s">
        <v>3273</v>
      </c>
      <c r="AB57" s="220" t="s">
        <v>3274</v>
      </c>
      <c r="AC57" s="86" t="s">
        <v>2363</v>
      </c>
      <c r="AD57" s="318"/>
      <c r="AE57" s="86" t="s">
        <v>630</v>
      </c>
      <c r="AF57" s="86" t="s">
        <v>1433</v>
      </c>
      <c r="AG57" s="178"/>
      <c r="AH57" s="178"/>
      <c r="AI57" s="178"/>
      <c r="AJ57" s="178"/>
      <c r="AK57" s="175"/>
      <c r="AL57" s="178"/>
      <c r="AM57" s="178"/>
      <c r="AN57" s="178"/>
      <c r="AO57" s="178"/>
      <c r="AP57" s="178"/>
      <c r="AQ57" s="178"/>
      <c r="AR57" s="178"/>
      <c r="AS57" s="220" t="s">
        <v>3275</v>
      </c>
      <c r="AT57" s="223" t="s">
        <v>1306</v>
      </c>
      <c r="AU57" s="178"/>
      <c r="AV57" s="178"/>
      <c r="AW57" s="178"/>
      <c r="AX57" s="178"/>
      <c r="AY57" s="177"/>
      <c r="AZ57" s="220" t="s">
        <v>3276</v>
      </c>
      <c r="BA57" s="86" t="s">
        <v>1100</v>
      </c>
      <c r="BB57" s="86" t="s">
        <v>2852</v>
      </c>
      <c r="BC57" s="178"/>
      <c r="BD57" s="86" t="s">
        <v>3277</v>
      </c>
      <c r="BE57" s="178"/>
      <c r="BF57" s="178"/>
      <c r="BG57" s="220" t="s">
        <v>3278</v>
      </c>
      <c r="BH57" s="220" t="s">
        <v>3279</v>
      </c>
      <c r="BI57" s="178"/>
      <c r="BJ57" s="220" t="s">
        <v>3280</v>
      </c>
      <c r="BK57" s="178"/>
      <c r="BL57" s="86" t="s">
        <v>3281</v>
      </c>
      <c r="BM57" s="178"/>
      <c r="BN57" s="178"/>
      <c r="BO57" s="177"/>
      <c r="BP57" s="220" t="s">
        <v>2977</v>
      </c>
      <c r="BQ57" s="220" t="s">
        <v>3282</v>
      </c>
      <c r="BR57" s="223" t="s">
        <v>3283</v>
      </c>
      <c r="BS57" s="86" t="s">
        <v>3284</v>
      </c>
      <c r="BT57" s="220" t="s">
        <v>3285</v>
      </c>
      <c r="BU57" s="86" t="s">
        <v>1353</v>
      </c>
      <c r="BV57" s="178"/>
      <c r="BW57" s="220" t="s">
        <v>3286</v>
      </c>
      <c r="BX57" s="178"/>
      <c r="BY57" s="220" t="s">
        <v>3034</v>
      </c>
      <c r="BZ57" s="178"/>
      <c r="CA57" s="178"/>
      <c r="CB57" s="178"/>
      <c r="CC57" s="178"/>
      <c r="CD57" s="178"/>
      <c r="CE57" s="220" t="s">
        <v>1107</v>
      </c>
      <c r="CF57" s="86" t="s">
        <v>3287</v>
      </c>
      <c r="CG57" s="86" t="s">
        <v>2572</v>
      </c>
      <c r="CH57" s="88" t="s">
        <v>3288</v>
      </c>
      <c r="CI57" s="178"/>
      <c r="CJ57" s="178"/>
      <c r="CK57" s="223" t="s">
        <v>1503</v>
      </c>
      <c r="CL57" s="220" t="s">
        <v>3289</v>
      </c>
      <c r="CM57" s="178"/>
      <c r="CN57" s="178"/>
      <c r="CO57" s="178"/>
      <c r="CP57" s="178"/>
      <c r="CQ57" s="178"/>
      <c r="CR57" s="177"/>
      <c r="CS57" s="86" t="s">
        <v>3173</v>
      </c>
      <c r="CT57" s="178"/>
      <c r="CU57" s="86" t="s">
        <v>2412</v>
      </c>
      <c r="CV57" s="86" t="s">
        <v>2736</v>
      </c>
      <c r="CW57" s="86" t="s">
        <v>1853</v>
      </c>
      <c r="CX57" s="86" t="s">
        <v>3290</v>
      </c>
      <c r="CY57" s="86" t="s">
        <v>3291</v>
      </c>
      <c r="CZ57" s="223" t="s">
        <v>2327</v>
      </c>
      <c r="DA57" s="178"/>
      <c r="DB57" s="178"/>
      <c r="DC57" s="178"/>
      <c r="DD57" s="178"/>
      <c r="DE57" s="177"/>
      <c r="DF57" s="86" t="s">
        <v>2943</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6"/>
    </row>
    <row r="58" ht="15.75" customHeight="1">
      <c r="A58" s="179" t="s">
        <v>3294</v>
      </c>
      <c r="B58" s="98" t="s">
        <v>3295</v>
      </c>
      <c r="C58" s="99" t="s">
        <v>1208</v>
      </c>
      <c r="D58" s="100" t="s">
        <v>1208</v>
      </c>
      <c r="E58" s="101" t="s">
        <v>1208</v>
      </c>
      <c r="F58" s="102" t="s">
        <v>612</v>
      </c>
      <c r="G58" s="98" t="s">
        <v>1369</v>
      </c>
      <c r="H58" s="181" t="s">
        <v>142</v>
      </c>
      <c r="I58" s="181" t="s">
        <v>3296</v>
      </c>
      <c r="J58" s="181" t="s">
        <v>3297</v>
      </c>
      <c r="K58" s="181" t="s">
        <v>1888</v>
      </c>
      <c r="L58" s="227" t="s">
        <v>3298</v>
      </c>
      <c r="M58" s="181" t="s">
        <v>3299</v>
      </c>
      <c r="N58" s="227" t="s">
        <v>3300</v>
      </c>
      <c r="O58" s="227" t="s">
        <v>1613</v>
      </c>
      <c r="P58" s="227" t="s">
        <v>1707</v>
      </c>
      <c r="Q58" s="264"/>
      <c r="R58" s="264"/>
      <c r="S58" s="180" t="s">
        <v>105</v>
      </c>
      <c r="T58" s="264"/>
      <c r="U58" s="227" t="s">
        <v>3301</v>
      </c>
      <c r="V58" s="264"/>
      <c r="W58" s="175"/>
      <c r="X58" s="235" t="s">
        <v>2252</v>
      </c>
      <c r="Y58" s="185" t="s">
        <v>2719</v>
      </c>
      <c r="Z58" s="185" t="s">
        <v>2023</v>
      </c>
      <c r="AA58" s="235" t="s">
        <v>3302</v>
      </c>
      <c r="AB58" s="235" t="s">
        <v>3303</v>
      </c>
      <c r="AC58" s="235" t="s">
        <v>3018</v>
      </c>
      <c r="AD58" s="282"/>
      <c r="AE58" s="235" t="s">
        <v>3304</v>
      </c>
      <c r="AF58" s="235" t="s">
        <v>3305</v>
      </c>
      <c r="AG58" s="282"/>
      <c r="AH58" s="185"/>
      <c r="AI58" s="185" t="s">
        <v>1915</v>
      </c>
      <c r="AJ58" s="282"/>
      <c r="AK58" s="175"/>
      <c r="AL58" s="193" t="s">
        <v>1264</v>
      </c>
      <c r="AM58" s="237" t="s">
        <v>2481</v>
      </c>
      <c r="AN58" s="283"/>
      <c r="AO58" s="283"/>
      <c r="AP58" s="283"/>
      <c r="AQ58" s="283"/>
      <c r="AR58" s="283"/>
      <c r="AS58" s="189" t="s">
        <v>2646</v>
      </c>
      <c r="AT58" s="237" t="s">
        <v>2108</v>
      </c>
      <c r="AU58" s="193" t="s">
        <v>877</v>
      </c>
      <c r="AV58" s="283"/>
      <c r="AW58" s="193" t="s">
        <v>2058</v>
      </c>
      <c r="AX58" s="283"/>
      <c r="AY58" s="177"/>
      <c r="AZ58" s="287"/>
      <c r="BA58" s="240" t="s">
        <v>591</v>
      </c>
      <c r="BB58" s="240" t="s">
        <v>3306</v>
      </c>
      <c r="BC58" s="240" t="s">
        <v>2887</v>
      </c>
      <c r="BD58" s="199" t="s">
        <v>3213</v>
      </c>
      <c r="BE58" s="199" t="s">
        <v>1004</v>
      </c>
      <c r="BF58" s="287"/>
      <c r="BG58" s="199" t="s">
        <v>3307</v>
      </c>
      <c r="BH58" s="198"/>
      <c r="BI58" s="199" t="s">
        <v>536</v>
      </c>
      <c r="BJ58" s="199" t="s">
        <v>2129</v>
      </c>
      <c r="BK58" s="287"/>
      <c r="BL58" s="194" t="s">
        <v>3308</v>
      </c>
      <c r="BM58" s="199" t="s">
        <v>3309</v>
      </c>
      <c r="BN58" s="287"/>
      <c r="BO58" s="177"/>
      <c r="BP58" s="242"/>
      <c r="BQ58" s="204" t="s">
        <v>3310</v>
      </c>
      <c r="BR58" s="242" t="s">
        <v>3311</v>
      </c>
      <c r="BS58" s="242" t="s">
        <v>1523</v>
      </c>
      <c r="BT58" s="204" t="s">
        <v>3210</v>
      </c>
      <c r="BU58" s="204" t="s">
        <v>3312</v>
      </c>
      <c r="BV58" s="289"/>
      <c r="BW58" s="289"/>
      <c r="BX58" s="242" t="s">
        <v>1257</v>
      </c>
      <c r="BY58" s="242" t="s">
        <v>762</v>
      </c>
      <c r="BZ58" s="204" t="s">
        <v>3313</v>
      </c>
      <c r="CA58" s="242" t="s">
        <v>3314</v>
      </c>
      <c r="CB58" s="204" t="s">
        <v>525</v>
      </c>
      <c r="CC58" s="289"/>
      <c r="CD58" s="289"/>
      <c r="CE58" s="273" t="s">
        <v>3315</v>
      </c>
      <c r="CF58" s="245" t="s">
        <v>1515</v>
      </c>
      <c r="CG58" s="245" t="s">
        <v>3316</v>
      </c>
      <c r="CH58" s="293"/>
      <c r="CI58" s="293"/>
      <c r="CJ58" s="273" t="s">
        <v>3317</v>
      </c>
      <c r="CK58" s="245" t="s">
        <v>2611</v>
      </c>
      <c r="CL58" s="273" t="s">
        <v>3162</v>
      </c>
      <c r="CM58" s="293"/>
      <c r="CN58" s="293"/>
      <c r="CO58" s="273"/>
      <c r="CP58" s="273" t="s">
        <v>1612</v>
      </c>
      <c r="CQ58" s="293"/>
      <c r="CR58" s="177"/>
      <c r="CS58" s="248" t="s">
        <v>3318</v>
      </c>
      <c r="CT58" s="211" t="s">
        <v>2495</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2934</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835</v>
      </c>
      <c r="E59" s="81" t="s">
        <v>1208</v>
      </c>
      <c r="F59" s="82" t="s">
        <v>700</v>
      </c>
      <c r="G59" s="78" t="s">
        <v>2812</v>
      </c>
      <c r="H59" s="222"/>
      <c r="I59" s="220" t="s">
        <v>3329</v>
      </c>
      <c r="J59" s="178" t="s">
        <v>3330</v>
      </c>
      <c r="K59" s="223" t="s">
        <v>3269</v>
      </c>
      <c r="L59" s="86" t="s">
        <v>744</v>
      </c>
      <c r="M59" s="258" t="s">
        <v>1572</v>
      </c>
      <c r="N59" s="178"/>
      <c r="O59" s="256" t="s">
        <v>334</v>
      </c>
      <c r="P59" s="86" t="s">
        <v>1707</v>
      </c>
      <c r="Q59" s="178"/>
      <c r="R59" s="222"/>
      <c r="S59" s="222"/>
      <c r="T59" s="178"/>
      <c r="U59" s="178"/>
      <c r="V59" s="178"/>
      <c r="W59" s="175"/>
      <c r="X59" s="88" t="s">
        <v>157</v>
      </c>
      <c r="Y59" s="220" t="s">
        <v>3331</v>
      </c>
      <c r="Z59" s="86" t="s">
        <v>794</v>
      </c>
      <c r="AA59" s="220" t="s">
        <v>601</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1923</v>
      </c>
      <c r="BS59" s="86" t="s">
        <v>2669</v>
      </c>
      <c r="BT59" s="178"/>
      <c r="BU59" s="86" t="s">
        <v>596</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570</v>
      </c>
      <c r="CK59" s="220" t="s">
        <v>208</v>
      </c>
      <c r="CL59" s="86" t="s">
        <v>1744</v>
      </c>
      <c r="CM59" s="178"/>
      <c r="CN59" s="178"/>
      <c r="CO59" s="178"/>
      <c r="CP59" s="178"/>
      <c r="CQ59" s="178"/>
      <c r="CR59" s="177"/>
      <c r="CS59" s="220" t="s">
        <v>3343</v>
      </c>
      <c r="CT59" s="178"/>
      <c r="CU59" s="255" t="s">
        <v>627</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780</v>
      </c>
      <c r="D60" s="100" t="s">
        <v>1208</v>
      </c>
      <c r="E60" s="101" t="s">
        <v>1208</v>
      </c>
      <c r="F60" s="102" t="s">
        <v>3349</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3350</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2102</v>
      </c>
      <c r="Q61" s="220" t="s">
        <v>3359</v>
      </c>
      <c r="R61" s="220" t="s">
        <v>201</v>
      </c>
      <c r="S61" s="220" t="s">
        <v>2803</v>
      </c>
      <c r="T61" s="178"/>
      <c r="U61" s="220" t="s">
        <v>3360</v>
      </c>
      <c r="V61" s="220" t="s">
        <v>3361</v>
      </c>
      <c r="W61" s="175"/>
      <c r="X61" s="220" t="s">
        <v>1276</v>
      </c>
      <c r="Y61" s="220" t="s">
        <v>2758</v>
      </c>
      <c r="Z61" s="220" t="s">
        <v>3362</v>
      </c>
      <c r="AA61" s="220" t="s">
        <v>3024</v>
      </c>
      <c r="AB61" s="222" t="s">
        <v>2928</v>
      </c>
      <c r="AC61" s="220" t="s">
        <v>3363</v>
      </c>
      <c r="AD61" s="220"/>
      <c r="AE61" s="220" t="s">
        <v>3364</v>
      </c>
      <c r="AF61" s="220" t="s">
        <v>2176</v>
      </c>
      <c r="AG61" s="220" t="s">
        <v>1056</v>
      </c>
      <c r="AH61" s="220"/>
      <c r="AI61" s="220" t="s">
        <v>648</v>
      </c>
      <c r="AJ61" s="86" t="s">
        <v>3365</v>
      </c>
      <c r="AK61" s="175"/>
      <c r="AL61" s="220" t="s">
        <v>3366</v>
      </c>
      <c r="AM61" s="222" t="s">
        <v>3367</v>
      </c>
      <c r="AN61" s="178"/>
      <c r="AO61" s="220" t="s">
        <v>3368</v>
      </c>
      <c r="AP61" s="222" t="s">
        <v>3369</v>
      </c>
      <c r="AQ61" s="178"/>
      <c r="AR61" s="178"/>
      <c r="AS61" s="220" t="s">
        <v>2235</v>
      </c>
      <c r="AT61" s="220" t="s">
        <v>1200</v>
      </c>
      <c r="AU61" s="220" t="s">
        <v>3370</v>
      </c>
      <c r="AV61" s="178"/>
      <c r="AW61" s="220" t="s">
        <v>3371</v>
      </c>
      <c r="AX61" s="220" t="s">
        <v>3372</v>
      </c>
      <c r="AY61" s="177"/>
      <c r="AZ61" s="86" t="s">
        <v>1302</v>
      </c>
      <c r="BA61" s="220" t="s">
        <v>1356</v>
      </c>
      <c r="BB61" s="86" t="s">
        <v>1795</v>
      </c>
      <c r="BC61" s="86" t="s">
        <v>2672</v>
      </c>
      <c r="BD61" s="220" t="s">
        <v>2240</v>
      </c>
      <c r="BE61" s="220" t="s">
        <v>1535</v>
      </c>
      <c r="BF61" s="220" t="s">
        <v>1244</v>
      </c>
      <c r="BG61" s="220" t="s">
        <v>1723</v>
      </c>
      <c r="BH61" s="220" t="s">
        <v>3373</v>
      </c>
      <c r="BI61" s="220" t="s">
        <v>3374</v>
      </c>
      <c r="BJ61" s="220" t="s">
        <v>2826</v>
      </c>
      <c r="BK61" s="86" t="s">
        <v>3375</v>
      </c>
      <c r="BL61" s="86" t="s">
        <v>3376</v>
      </c>
      <c r="BM61" s="220" t="s">
        <v>1943</v>
      </c>
      <c r="BN61" s="220" t="s">
        <v>3377</v>
      </c>
      <c r="BO61" s="177"/>
      <c r="BP61" s="220" t="s">
        <v>3378</v>
      </c>
      <c r="BQ61" s="220" t="s">
        <v>534</v>
      </c>
      <c r="BR61" s="220" t="s">
        <v>1620</v>
      </c>
      <c r="BS61" s="222" t="s">
        <v>3379</v>
      </c>
      <c r="BT61" s="220" t="s">
        <v>3380</v>
      </c>
      <c r="BU61" s="222" t="s">
        <v>2764</v>
      </c>
      <c r="BV61" s="178"/>
      <c r="BW61" s="220" t="s">
        <v>3381</v>
      </c>
      <c r="BX61" s="220" t="s">
        <v>2971</v>
      </c>
      <c r="BY61" s="220" t="s">
        <v>1640</v>
      </c>
      <c r="BZ61" s="222" t="s">
        <v>3382</v>
      </c>
      <c r="CA61" s="86" t="s">
        <v>3383</v>
      </c>
      <c r="CB61" s="220" t="s">
        <v>2138</v>
      </c>
      <c r="CC61" s="86" t="s">
        <v>3384</v>
      </c>
      <c r="CD61" s="220"/>
      <c r="CE61" s="86" t="s">
        <v>2946</v>
      </c>
      <c r="CF61" s="86" t="s">
        <v>892</v>
      </c>
      <c r="CG61" s="223" t="s">
        <v>2976</v>
      </c>
      <c r="CH61" s="220" t="s">
        <v>3385</v>
      </c>
      <c r="CI61" s="178"/>
      <c r="CJ61" s="86" t="s">
        <v>3386</v>
      </c>
      <c r="CK61" s="86" t="s">
        <v>3387</v>
      </c>
      <c r="CL61" s="220" t="s">
        <v>3388</v>
      </c>
      <c r="CM61" s="178"/>
      <c r="CN61" s="220" t="s">
        <v>1923</v>
      </c>
      <c r="CO61" s="222"/>
      <c r="CP61" s="220" t="s">
        <v>3389</v>
      </c>
      <c r="CQ61" s="220" t="s">
        <v>3390</v>
      </c>
      <c r="CR61" s="177"/>
      <c r="CS61" s="220" t="s">
        <v>3391</v>
      </c>
      <c r="CT61" s="220" t="s">
        <v>1975</v>
      </c>
      <c r="CU61" s="220" t="s">
        <v>3392</v>
      </c>
      <c r="CV61" s="220" t="s">
        <v>3120</v>
      </c>
      <c r="CW61" s="220" t="s">
        <v>3393</v>
      </c>
      <c r="CX61" s="222" t="s">
        <v>2619</v>
      </c>
      <c r="CY61" s="86" t="s">
        <v>3394</v>
      </c>
      <c r="CZ61" s="220" t="s">
        <v>3395</v>
      </c>
      <c r="DA61" s="220" t="s">
        <v>3396</v>
      </c>
      <c r="DB61" s="220" t="s">
        <v>2573</v>
      </c>
      <c r="DC61" s="220" t="s">
        <v>3136</v>
      </c>
      <c r="DD61" s="220" t="s">
        <v>3397</v>
      </c>
      <c r="DE61" s="177"/>
      <c r="DF61" s="220" t="s">
        <v>986</v>
      </c>
      <c r="DG61" s="222" t="s">
        <v>750</v>
      </c>
      <c r="DH61" s="178"/>
      <c r="DI61" s="220"/>
      <c r="DJ61" s="220" t="s">
        <v>3162</v>
      </c>
      <c r="DK61" s="220" t="s">
        <v>3398</v>
      </c>
      <c r="DL61" s="222" t="s">
        <v>1115</v>
      </c>
      <c r="DM61" s="178"/>
      <c r="DN61" s="178"/>
      <c r="DO61" s="220" t="s">
        <v>3399</v>
      </c>
      <c r="DP61" s="220" t="s">
        <v>2526</v>
      </c>
      <c r="DQ61" s="178"/>
      <c r="DR61" s="178"/>
      <c r="DS61" s="220" t="s">
        <v>3400</v>
      </c>
      <c r="DT61" s="222" t="s">
        <v>2531</v>
      </c>
      <c r="DU61" s="220" t="s">
        <v>3401</v>
      </c>
      <c r="DV61" s="178"/>
      <c r="DW61" s="220" t="s">
        <v>2297</v>
      </c>
      <c r="DX61" s="222" t="s">
        <v>3402</v>
      </c>
      <c r="DY61" s="178"/>
      <c r="DZ61" s="178"/>
      <c r="EA61" s="258" t="s">
        <v>3403</v>
      </c>
    </row>
    <row r="62" ht="15.75" customHeight="1">
      <c r="A62" s="179" t="s">
        <v>3404</v>
      </c>
      <c r="B62" s="98" t="s">
        <v>3405</v>
      </c>
      <c r="C62" s="99" t="s">
        <v>1208</v>
      </c>
      <c r="D62" s="100" t="s">
        <v>1208</v>
      </c>
      <c r="E62" s="101" t="s">
        <v>1208</v>
      </c>
      <c r="F62" s="102" t="s">
        <v>1208</v>
      </c>
      <c r="G62" s="98" t="s">
        <v>2269</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2621</v>
      </c>
      <c r="AM62" s="237" t="s">
        <v>3425</v>
      </c>
      <c r="AN62" s="237" t="s">
        <v>3426</v>
      </c>
      <c r="AO62" s="237" t="s">
        <v>3427</v>
      </c>
      <c r="AP62" s="237" t="s">
        <v>3428</v>
      </c>
      <c r="AQ62" s="237" t="s">
        <v>131</v>
      </c>
      <c r="AR62" s="237" t="s">
        <v>3429</v>
      </c>
      <c r="AS62" s="237" t="s">
        <v>605</v>
      </c>
      <c r="AT62" s="237" t="s">
        <v>3430</v>
      </c>
      <c r="AU62" s="237" t="s">
        <v>3431</v>
      </c>
      <c r="AV62" s="237" t="s">
        <v>3432</v>
      </c>
      <c r="AW62" s="237" t="s">
        <v>3330</v>
      </c>
      <c r="AX62" s="237" t="s">
        <v>3433</v>
      </c>
      <c r="AY62" s="177"/>
      <c r="AZ62" s="240" t="s">
        <v>1167</v>
      </c>
      <c r="BA62" s="240" t="s">
        <v>283</v>
      </c>
      <c r="BB62" s="240" t="s">
        <v>2369</v>
      </c>
      <c r="BC62" s="240" t="s">
        <v>551</v>
      </c>
      <c r="BD62" s="240" t="s">
        <v>3324</v>
      </c>
      <c r="BE62" s="240" t="s">
        <v>1971</v>
      </c>
      <c r="BF62" s="240" t="s">
        <v>2227</v>
      </c>
      <c r="BG62" s="240" t="s">
        <v>396</v>
      </c>
      <c r="BH62" s="198"/>
      <c r="BI62" s="240" t="s">
        <v>3434</v>
      </c>
      <c r="BJ62" s="240" t="s">
        <v>3435</v>
      </c>
      <c r="BK62" s="287"/>
      <c r="BL62" s="240" t="s">
        <v>3099</v>
      </c>
      <c r="BM62" s="240" t="s">
        <v>3247</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301</v>
      </c>
      <c r="CL62" s="273" t="s">
        <v>1589</v>
      </c>
      <c r="CM62" s="293"/>
      <c r="CN62" s="273" t="s">
        <v>1547</v>
      </c>
      <c r="CO62" s="273"/>
      <c r="CP62" s="273" t="s">
        <v>3453</v>
      </c>
      <c r="CQ62" s="273" t="s">
        <v>3454</v>
      </c>
      <c r="CR62" s="177"/>
      <c r="CS62" s="248" t="s">
        <v>2397</v>
      </c>
      <c r="CT62" s="248" t="s">
        <v>3455</v>
      </c>
      <c r="CU62" s="248" t="s">
        <v>3456</v>
      </c>
      <c r="CV62" s="248" t="s">
        <v>1030</v>
      </c>
      <c r="CW62" s="248" t="s">
        <v>3457</v>
      </c>
      <c r="CX62" s="248" t="s">
        <v>3458</v>
      </c>
      <c r="CY62" s="248" t="s">
        <v>3459</v>
      </c>
      <c r="CZ62" s="248" t="s">
        <v>1437</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762</v>
      </c>
      <c r="DU62" s="274"/>
      <c r="DV62" s="253" t="s">
        <v>2050</v>
      </c>
      <c r="DW62" s="253" t="s">
        <v>1083</v>
      </c>
      <c r="DX62" s="253" t="s">
        <v>3470</v>
      </c>
      <c r="DY62" s="253" t="s">
        <v>3471</v>
      </c>
      <c r="DZ62" s="253" t="s">
        <v>3252</v>
      </c>
      <c r="EA62" s="275" t="s">
        <v>3472</v>
      </c>
    </row>
    <row r="63" ht="15.75" customHeight="1">
      <c r="A63" s="174" t="s">
        <v>3473</v>
      </c>
      <c r="B63" s="78" t="s">
        <v>3474</v>
      </c>
      <c r="C63" s="79" t="s">
        <v>1208</v>
      </c>
      <c r="D63" s="80" t="s">
        <v>1208</v>
      </c>
      <c r="E63" s="81" t="s">
        <v>1208</v>
      </c>
      <c r="F63" s="82" t="s">
        <v>835</v>
      </c>
      <c r="G63" s="78" t="s">
        <v>1526</v>
      </c>
      <c r="H63" s="178"/>
      <c r="I63" s="222" t="s">
        <v>3475</v>
      </c>
      <c r="J63" s="222" t="s">
        <v>3476</v>
      </c>
      <c r="K63" s="222" t="s">
        <v>3477</v>
      </c>
      <c r="L63" s="222" t="s">
        <v>2682</v>
      </c>
      <c r="M63" s="222" t="s">
        <v>3478</v>
      </c>
      <c r="N63" s="222" t="s">
        <v>3479</v>
      </c>
      <c r="O63" s="222" t="s">
        <v>2887</v>
      </c>
      <c r="P63" s="222" t="s">
        <v>3480</v>
      </c>
      <c r="Q63" s="178"/>
      <c r="R63" s="178"/>
      <c r="S63" s="178"/>
      <c r="T63" s="178"/>
      <c r="U63" s="178"/>
      <c r="V63" s="178"/>
      <c r="W63" s="175"/>
      <c r="X63" s="222" t="s">
        <v>648</v>
      </c>
      <c r="Y63" s="222" t="s">
        <v>3481</v>
      </c>
      <c r="Z63" s="222" t="s">
        <v>2550</v>
      </c>
      <c r="AA63" s="222" t="s">
        <v>3482</v>
      </c>
      <c r="AB63" s="222" t="s">
        <v>2031</v>
      </c>
      <c r="AC63" s="222" t="s">
        <v>3483</v>
      </c>
      <c r="AD63" s="178"/>
      <c r="AE63" s="85" t="str">
        <f>HYPERLINK("https://www.youtube.com/watch?v=_LpPl0z5bco&amp;ab_channel=Taggo","1:33.83")</f>
        <v>1:33.83</v>
      </c>
      <c r="AF63" s="222" t="s">
        <v>2816</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3484</v>
      </c>
      <c r="BA63" s="222" t="s">
        <v>3485</v>
      </c>
      <c r="BB63" s="222" t="s">
        <v>1446</v>
      </c>
      <c r="BC63" s="222" t="s">
        <v>3270</v>
      </c>
      <c r="BD63" s="222" t="s">
        <v>3237</v>
      </c>
      <c r="BE63" s="178"/>
      <c r="BF63" s="178"/>
      <c r="BG63" s="222" t="s">
        <v>1951</v>
      </c>
      <c r="BH63" s="222" t="s">
        <v>3486</v>
      </c>
      <c r="BI63" s="222" t="s">
        <v>3487</v>
      </c>
      <c r="BJ63" s="222" t="s">
        <v>2965</v>
      </c>
      <c r="BK63" s="178"/>
      <c r="BL63" s="178"/>
      <c r="BM63" s="178"/>
      <c r="BN63" s="178"/>
      <c r="BO63" s="177"/>
      <c r="BP63" s="220"/>
      <c r="BQ63" s="222" t="s">
        <v>1399</v>
      </c>
      <c r="BR63" s="222" t="s">
        <v>2304</v>
      </c>
      <c r="BS63" s="222" t="s">
        <v>3488</v>
      </c>
      <c r="BT63" s="222" t="s">
        <v>2792</v>
      </c>
      <c r="BU63" s="222" t="s">
        <v>3489</v>
      </c>
      <c r="BV63" s="222" t="s">
        <v>3490</v>
      </c>
      <c r="BW63" s="222" t="s">
        <v>3491</v>
      </c>
      <c r="BX63" s="222" t="s">
        <v>3492</v>
      </c>
      <c r="BY63" s="222" t="s">
        <v>2665</v>
      </c>
      <c r="BZ63" s="178"/>
      <c r="CA63" s="178"/>
      <c r="CB63" s="178"/>
      <c r="CC63" s="178"/>
      <c r="CD63" s="178"/>
      <c r="CE63" s="222" t="s">
        <v>2414</v>
      </c>
      <c r="CF63" s="222" t="s">
        <v>2155</v>
      </c>
      <c r="CG63" s="222" t="s">
        <v>1051</v>
      </c>
      <c r="CH63" s="222" t="s">
        <v>3493</v>
      </c>
      <c r="CI63" s="222" t="s">
        <v>3494</v>
      </c>
      <c r="CJ63" s="222" t="s">
        <v>3495</v>
      </c>
      <c r="CK63" s="222" t="s">
        <v>3122</v>
      </c>
      <c r="CL63" s="222" t="s">
        <v>2509</v>
      </c>
      <c r="CM63" s="178"/>
      <c r="CN63" s="178"/>
      <c r="CO63" s="178"/>
      <c r="CP63" s="178"/>
      <c r="CQ63" s="178"/>
      <c r="CR63" s="177"/>
      <c r="CS63" s="222" t="s">
        <v>1816</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3504</v>
      </c>
      <c r="C64" s="99" t="s">
        <v>1208</v>
      </c>
      <c r="D64" s="100" t="s">
        <v>1208</v>
      </c>
      <c r="E64" s="101" t="s">
        <v>1208</v>
      </c>
      <c r="F64" s="102" t="s">
        <v>780</v>
      </c>
      <c r="G64" s="98" t="s">
        <v>3505</v>
      </c>
      <c r="H64" s="181"/>
      <c r="I64" s="227" t="s">
        <v>3506</v>
      </c>
      <c r="J64" s="181" t="s">
        <v>1887</v>
      </c>
      <c r="K64" s="227" t="s">
        <v>3507</v>
      </c>
      <c r="L64" s="181" t="s">
        <v>3508</v>
      </c>
      <c r="M64" s="264"/>
      <c r="N64" s="227" t="s">
        <v>3509</v>
      </c>
      <c r="O64" s="181" t="s">
        <v>3510</v>
      </c>
      <c r="P64" s="227" t="s">
        <v>2462</v>
      </c>
      <c r="Q64" s="264"/>
      <c r="R64" s="264"/>
      <c r="S64" s="264"/>
      <c r="T64" s="264"/>
      <c r="U64" s="264"/>
      <c r="V64" s="264"/>
      <c r="W64" s="175"/>
      <c r="X64" s="185" t="s">
        <v>3511</v>
      </c>
      <c r="Y64" s="185" t="s">
        <v>3512</v>
      </c>
      <c r="Z64" s="235" t="s">
        <v>2023</v>
      </c>
      <c r="AA64" s="235" t="s">
        <v>3513</v>
      </c>
      <c r="AB64" s="185" t="s">
        <v>2633</v>
      </c>
      <c r="AC64" s="185" t="s">
        <v>3514</v>
      </c>
      <c r="AD64" s="282"/>
      <c r="AE64" s="282"/>
      <c r="AF64" s="185" t="s">
        <v>3515</v>
      </c>
      <c r="AG64" s="282"/>
      <c r="AH64" s="282"/>
      <c r="AI64" s="282"/>
      <c r="AJ64" s="282"/>
      <c r="AK64" s="175"/>
      <c r="AL64" s="283"/>
      <c r="AM64" s="283"/>
      <c r="AN64" s="283"/>
      <c r="AO64" s="283"/>
      <c r="AP64" s="283"/>
      <c r="AQ64" s="283"/>
      <c r="AR64" s="283"/>
      <c r="AS64" s="193" t="s">
        <v>2576</v>
      </c>
      <c r="AT64" s="237" t="s">
        <v>1480</v>
      </c>
      <c r="AU64" s="283"/>
      <c r="AV64" s="283"/>
      <c r="AW64" s="283"/>
      <c r="AX64" s="283"/>
      <c r="AY64" s="177"/>
      <c r="AZ64" s="287"/>
      <c r="BA64" s="199" t="s">
        <v>3516</v>
      </c>
      <c r="BB64" s="199" t="s">
        <v>806</v>
      </c>
      <c r="BC64" s="199" t="s">
        <v>3517</v>
      </c>
      <c r="BD64" s="199" t="s">
        <v>3518</v>
      </c>
      <c r="BE64" s="287"/>
      <c r="BF64" s="287"/>
      <c r="BG64" s="240" t="s">
        <v>641</v>
      </c>
      <c r="BH64" s="198"/>
      <c r="BI64" s="240" t="s">
        <v>3519</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3520</v>
      </c>
      <c r="CI64" s="293"/>
      <c r="CJ64" s="245" t="s">
        <v>3521</v>
      </c>
      <c r="CK64" s="273" t="s">
        <v>3522</v>
      </c>
      <c r="CL64" s="245" t="s">
        <v>3523</v>
      </c>
      <c r="CM64" s="293"/>
      <c r="CN64" s="293"/>
      <c r="CO64" s="293"/>
      <c r="CP64" s="293"/>
      <c r="CQ64" s="293"/>
      <c r="CR64" s="177"/>
      <c r="CS64" s="211" t="s">
        <v>1103</v>
      </c>
      <c r="CT64" s="296"/>
      <c r="CU64" s="211" t="s">
        <v>1097</v>
      </c>
      <c r="CV64" s="158" t="s">
        <v>183</v>
      </c>
      <c r="CW64" s="211" t="s">
        <v>3524</v>
      </c>
      <c r="CX64" s="211" t="s">
        <v>3525</v>
      </c>
      <c r="CY64" s="211" t="s">
        <v>3526</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3527</v>
      </c>
      <c r="B65" s="78" t="s">
        <v>3528</v>
      </c>
      <c r="C65" s="79" t="s">
        <v>1208</v>
      </c>
      <c r="D65" s="80" t="s">
        <v>1208</v>
      </c>
      <c r="E65" s="81" t="s">
        <v>1208</v>
      </c>
      <c r="F65" s="82" t="s">
        <v>780</v>
      </c>
      <c r="G65" s="78" t="s">
        <v>3529</v>
      </c>
      <c r="H65" s="222" t="s">
        <v>1452</v>
      </c>
      <c r="I65" s="222" t="s">
        <v>3530</v>
      </c>
      <c r="J65" s="222" t="s">
        <v>3531</v>
      </c>
      <c r="K65" s="222" t="s">
        <v>3507</v>
      </c>
      <c r="L65" s="222" t="s">
        <v>3532</v>
      </c>
      <c r="M65" s="222" t="s">
        <v>3533</v>
      </c>
      <c r="N65" s="220" t="s">
        <v>3534</v>
      </c>
      <c r="O65" s="222" t="s">
        <v>3535</v>
      </c>
      <c r="P65" s="222" t="s">
        <v>2102</v>
      </c>
      <c r="Q65" s="222" t="s">
        <v>3113</v>
      </c>
      <c r="R65" s="220" t="s">
        <v>3536</v>
      </c>
      <c r="S65" s="220" t="s">
        <v>3281</v>
      </c>
      <c r="T65" s="178"/>
      <c r="U65" s="220" t="s">
        <v>3537</v>
      </c>
      <c r="V65" s="220" t="s">
        <v>3538</v>
      </c>
      <c r="W65" s="175"/>
      <c r="X65" s="222" t="s">
        <v>3234</v>
      </c>
      <c r="Y65" s="222" t="s">
        <v>3539</v>
      </c>
      <c r="Z65" s="222" t="s">
        <v>3540</v>
      </c>
      <c r="AA65" s="222" t="s">
        <v>3541</v>
      </c>
      <c r="AB65" s="222" t="s">
        <v>2541</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3430</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2560</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2695</v>
      </c>
      <c r="DO65" s="222" t="s">
        <v>3575</v>
      </c>
      <c r="DP65" s="222"/>
      <c r="DQ65" s="222" t="s">
        <v>327</v>
      </c>
      <c r="DR65" s="222" t="s">
        <v>3576</v>
      </c>
      <c r="DS65" s="222" t="s">
        <v>3577</v>
      </c>
      <c r="DT65" s="222" t="s">
        <v>2794</v>
      </c>
      <c r="DU65" s="222" t="s">
        <v>3578</v>
      </c>
      <c r="DV65" s="222" t="s">
        <v>3579</v>
      </c>
      <c r="DW65" s="222" t="s">
        <v>3580</v>
      </c>
      <c r="DX65" s="222" t="s">
        <v>3581</v>
      </c>
      <c r="DY65" s="222" t="s">
        <v>765</v>
      </c>
      <c r="DZ65" s="222" t="s">
        <v>2686</v>
      </c>
      <c r="EA65" s="258" t="s">
        <v>3582</v>
      </c>
    </row>
    <row r="66" ht="15.75" customHeight="1">
      <c r="A66" s="482"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3521</v>
      </c>
      <c r="Y66" s="110" t="s">
        <v>3331</v>
      </c>
      <c r="Z66" s="110" t="s">
        <v>3362</v>
      </c>
      <c r="AA66" s="185" t="s">
        <v>144</v>
      </c>
      <c r="AB66" s="110" t="s">
        <v>1522</v>
      </c>
      <c r="AC66" s="110" t="s">
        <v>3594</v>
      </c>
      <c r="AD66" s="267"/>
      <c r="AE66" s="110" t="s">
        <v>2659</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3119</v>
      </c>
      <c r="AU66" s="283"/>
      <c r="AV66" s="283"/>
      <c r="AW66" s="189" t="s">
        <v>3602</v>
      </c>
      <c r="AX66" s="237" t="s">
        <v>3603</v>
      </c>
      <c r="AY66" s="177"/>
      <c r="AZ66" s="194" t="s">
        <v>3604</v>
      </c>
      <c r="BA66" s="199" t="s">
        <v>3605</v>
      </c>
      <c r="BB66" s="199" t="s">
        <v>290</v>
      </c>
      <c r="BC66" s="385" t="s">
        <v>2624</v>
      </c>
      <c r="BD66" s="194" t="s">
        <v>3016</v>
      </c>
      <c r="BE66" s="199" t="s">
        <v>2595</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2860</v>
      </c>
      <c r="BT66" s="139" t="s">
        <v>3612</v>
      </c>
      <c r="BU66" s="139" t="s">
        <v>1254</v>
      </c>
      <c r="BV66" s="289"/>
      <c r="BW66" s="242" t="s">
        <v>3613</v>
      </c>
      <c r="BX66" s="289"/>
      <c r="BY66" s="204" t="s">
        <v>3614</v>
      </c>
      <c r="BZ66" s="204" t="s">
        <v>3615</v>
      </c>
      <c r="CA66" s="139" t="s">
        <v>2387</v>
      </c>
      <c r="CB66" s="204" t="s">
        <v>3616</v>
      </c>
      <c r="CC66" s="242" t="s">
        <v>3617</v>
      </c>
      <c r="CD66" s="242"/>
      <c r="CE66" s="147" t="s">
        <v>2522</v>
      </c>
      <c r="CF66" s="147" t="s">
        <v>3243</v>
      </c>
      <c r="CG66" s="147" t="s">
        <v>3618</v>
      </c>
      <c r="CH66" s="273" t="s">
        <v>3619</v>
      </c>
      <c r="CI66" s="147" t="s">
        <v>3620</v>
      </c>
      <c r="CJ66" s="147" t="s">
        <v>3621</v>
      </c>
      <c r="CK66" s="147" t="s">
        <v>2570</v>
      </c>
      <c r="CL66" s="147" t="s">
        <v>2281</v>
      </c>
      <c r="CM66" s="293"/>
      <c r="CN66" s="293"/>
      <c r="CO66" s="245"/>
      <c r="CP66" s="245" t="s">
        <v>3622</v>
      </c>
      <c r="CQ66" s="293"/>
      <c r="CR66" s="177"/>
      <c r="CS66" s="158" t="s">
        <v>3623</v>
      </c>
      <c r="CT66" s="248" t="s">
        <v>3047</v>
      </c>
      <c r="CU66" s="211" t="s">
        <v>471</v>
      </c>
      <c r="CV66" s="158" t="s">
        <v>3201</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3360</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3175</v>
      </c>
      <c r="AN67" s="178"/>
      <c r="AO67" s="222" t="s">
        <v>3645</v>
      </c>
      <c r="AP67" s="178"/>
      <c r="AQ67" s="178"/>
      <c r="AR67" s="178"/>
      <c r="AS67" s="222" t="s">
        <v>2235</v>
      </c>
      <c r="AT67" s="220" t="s">
        <v>3646</v>
      </c>
      <c r="AU67" s="178"/>
      <c r="AV67" s="222"/>
      <c r="AW67" s="222" t="s">
        <v>2312</v>
      </c>
      <c r="AX67" s="178"/>
      <c r="AY67" s="177"/>
      <c r="AZ67" s="222" t="s">
        <v>3647</v>
      </c>
      <c r="BA67" s="222" t="s">
        <v>3230</v>
      </c>
      <c r="BB67" s="178"/>
      <c r="BC67" s="220" t="s">
        <v>791</v>
      </c>
      <c r="BD67" s="222" t="s">
        <v>987</v>
      </c>
      <c r="BE67" s="178"/>
      <c r="BF67" s="178"/>
      <c r="BG67" s="222" t="s">
        <v>168</v>
      </c>
      <c r="BH67" s="222" t="s">
        <v>3648</v>
      </c>
      <c r="BI67" s="222"/>
      <c r="BJ67" s="178"/>
      <c r="BK67" s="178"/>
      <c r="BL67" s="222" t="s">
        <v>2627</v>
      </c>
      <c r="BM67" s="178"/>
      <c r="BN67" s="178"/>
      <c r="BO67" s="177"/>
      <c r="BP67" s="220" t="s">
        <v>3649</v>
      </c>
      <c r="BQ67" s="222" t="s">
        <v>2619</v>
      </c>
      <c r="BR67" s="222" t="s">
        <v>3650</v>
      </c>
      <c r="BS67" s="222" t="s">
        <v>3651</v>
      </c>
      <c r="BT67" s="222" t="s">
        <v>3652</v>
      </c>
      <c r="BU67" s="222" t="s">
        <v>2794</v>
      </c>
      <c r="BV67" s="178"/>
      <c r="BW67" s="222" t="s">
        <v>1552</v>
      </c>
      <c r="BX67" s="222" t="s">
        <v>3653</v>
      </c>
      <c r="BY67" s="222"/>
      <c r="BZ67" s="178"/>
      <c r="CA67" s="222" t="s">
        <v>3654</v>
      </c>
      <c r="CB67" s="222" t="s">
        <v>525</v>
      </c>
      <c r="CC67" s="178"/>
      <c r="CD67" s="178"/>
      <c r="CE67" s="222" t="s">
        <v>2722</v>
      </c>
      <c r="CF67" s="220" t="s">
        <v>389</v>
      </c>
      <c r="CG67" s="222" t="s">
        <v>3655</v>
      </c>
      <c r="CH67" s="222" t="s">
        <v>3656</v>
      </c>
      <c r="CI67" s="178"/>
      <c r="CJ67" s="222" t="s">
        <v>1113</v>
      </c>
      <c r="CK67" s="222" t="s">
        <v>2869</v>
      </c>
      <c r="CL67" s="178"/>
      <c r="CM67" s="178"/>
      <c r="CN67" s="178"/>
      <c r="CO67" s="222"/>
      <c r="CP67" s="222" t="s">
        <v>3657</v>
      </c>
      <c r="CQ67" s="178"/>
      <c r="CR67" s="177"/>
      <c r="CS67" s="222" t="s">
        <v>2801</v>
      </c>
      <c r="CT67" s="178"/>
      <c r="CU67" s="222" t="s">
        <v>3658</v>
      </c>
      <c r="CV67" s="220" t="s">
        <v>3659</v>
      </c>
      <c r="CW67" s="220" t="s">
        <v>3237</v>
      </c>
      <c r="CX67" s="178"/>
      <c r="CY67" s="222" t="s">
        <v>3660</v>
      </c>
      <c r="CZ67" s="220" t="s">
        <v>3661</v>
      </c>
      <c r="DA67" s="178"/>
      <c r="DB67" s="222" t="s">
        <v>2466</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3667</v>
      </c>
      <c r="H68" s="264"/>
      <c r="I68" s="264"/>
      <c r="J68" s="276" t="s">
        <v>3668</v>
      </c>
      <c r="K68" s="180" t="s">
        <v>1039</v>
      </c>
      <c r="L68" s="227" t="s">
        <v>1582</v>
      </c>
      <c r="M68" s="264"/>
      <c r="N68" s="227" t="s">
        <v>3669</v>
      </c>
      <c r="O68" s="264"/>
      <c r="P68" s="227" t="s">
        <v>3515</v>
      </c>
      <c r="Q68" s="264"/>
      <c r="R68" s="264"/>
      <c r="S68" s="264"/>
      <c r="T68" s="264"/>
      <c r="U68" s="227" t="s">
        <v>3670</v>
      </c>
      <c r="V68" s="264"/>
      <c r="W68" s="175"/>
      <c r="X68" s="110" t="s">
        <v>849</v>
      </c>
      <c r="Y68" s="282"/>
      <c r="Z68" s="110" t="s">
        <v>106</v>
      </c>
      <c r="AA68" s="235" t="s">
        <v>3671</v>
      </c>
      <c r="AB68" s="326" t="s">
        <v>927</v>
      </c>
      <c r="AC68" s="235" t="s">
        <v>2722</v>
      </c>
      <c r="AD68" s="282"/>
      <c r="AE68" s="235" t="s">
        <v>1780</v>
      </c>
      <c r="AF68" s="110" t="s">
        <v>2819</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2852</v>
      </c>
      <c r="BC68" s="240" t="s">
        <v>3676</v>
      </c>
      <c r="BD68" s="199" t="s">
        <v>3677</v>
      </c>
      <c r="BE68" s="287"/>
      <c r="BF68" s="287"/>
      <c r="BG68" s="240" t="s">
        <v>3678</v>
      </c>
      <c r="BH68" s="198"/>
      <c r="BI68" s="240"/>
      <c r="BJ68" s="240" t="s">
        <v>897</v>
      </c>
      <c r="BK68" s="287"/>
      <c r="BL68" s="287"/>
      <c r="BM68" s="287"/>
      <c r="BN68" s="287"/>
      <c r="BO68" s="177"/>
      <c r="BP68" s="242"/>
      <c r="BQ68" s="242" t="s">
        <v>3557</v>
      </c>
      <c r="BR68" s="139" t="s">
        <v>1923</v>
      </c>
      <c r="BS68" s="242" t="s">
        <v>3679</v>
      </c>
      <c r="BT68" s="242" t="s">
        <v>491</v>
      </c>
      <c r="BU68" s="139" t="s">
        <v>2562</v>
      </c>
      <c r="BV68" s="289"/>
      <c r="BW68" s="289"/>
      <c r="BX68" s="242"/>
      <c r="BY68" s="139" t="s">
        <v>1676</v>
      </c>
      <c r="BZ68" s="289"/>
      <c r="CA68" s="289"/>
      <c r="CB68" s="242" t="s">
        <v>1997</v>
      </c>
      <c r="CC68" s="289"/>
      <c r="CD68" s="289"/>
      <c r="CE68" s="293"/>
      <c r="CF68" s="293"/>
      <c r="CG68" s="273" t="s">
        <v>3643</v>
      </c>
      <c r="CH68" s="293"/>
      <c r="CI68" s="293"/>
      <c r="CJ68" s="293"/>
      <c r="CK68" s="273" t="s">
        <v>3680</v>
      </c>
      <c r="CL68" s="147" t="s">
        <v>2281</v>
      </c>
      <c r="CM68" s="293"/>
      <c r="CN68" s="293"/>
      <c r="CO68" s="293"/>
      <c r="CP68" s="293"/>
      <c r="CQ68" s="293"/>
      <c r="CR68" s="177"/>
      <c r="CS68" s="248" t="s">
        <v>3681</v>
      </c>
      <c r="CT68" s="296"/>
      <c r="CU68" s="296"/>
      <c r="CV68" s="211" t="s">
        <v>3659</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2812</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3323</v>
      </c>
      <c r="J70" s="180" t="s">
        <v>3696</v>
      </c>
      <c r="K70" s="180" t="s">
        <v>3697</v>
      </c>
      <c r="L70" s="180" t="s">
        <v>3698</v>
      </c>
      <c r="M70" s="227" t="s">
        <v>3699</v>
      </c>
      <c r="N70" s="180" t="s">
        <v>3700</v>
      </c>
      <c r="O70" s="180" t="s">
        <v>3701</v>
      </c>
      <c r="P70" s="180" t="s">
        <v>3565</v>
      </c>
      <c r="Q70" s="227" t="s">
        <v>3702</v>
      </c>
      <c r="R70" s="227" t="s">
        <v>1448</v>
      </c>
      <c r="S70" s="227" t="s">
        <v>3180</v>
      </c>
      <c r="T70" s="227" t="s">
        <v>1102</v>
      </c>
      <c r="U70" s="227" t="s">
        <v>3703</v>
      </c>
      <c r="V70" s="227" t="s">
        <v>3704</v>
      </c>
      <c r="W70" s="175"/>
      <c r="X70" s="110" t="s">
        <v>820</v>
      </c>
      <c r="Y70" s="110" t="s">
        <v>350</v>
      </c>
      <c r="Z70" s="110" t="s">
        <v>3705</v>
      </c>
      <c r="AA70" s="235" t="s">
        <v>3562</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3599</v>
      </c>
      <c r="AR70" s="237" t="s">
        <v>2379</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3"/>
      <c r="BQ70" s="242" t="s">
        <v>3727</v>
      </c>
      <c r="BR70" s="139" t="s">
        <v>3728</v>
      </c>
      <c r="BS70" s="139" t="s">
        <v>2337</v>
      </c>
      <c r="BT70" s="139" t="s">
        <v>3729</v>
      </c>
      <c r="BU70" s="139" t="s">
        <v>1204</v>
      </c>
      <c r="BV70" s="242" t="s">
        <v>3365</v>
      </c>
      <c r="BW70" s="242" t="s">
        <v>3730</v>
      </c>
      <c r="BX70" s="289"/>
      <c r="BY70" s="139" t="s">
        <v>3731</v>
      </c>
      <c r="BZ70" s="139" t="s">
        <v>3732</v>
      </c>
      <c r="CA70" s="139" t="s">
        <v>923</v>
      </c>
      <c r="CB70" s="242" t="s">
        <v>1720</v>
      </c>
      <c r="CC70" s="242" t="s">
        <v>3733</v>
      </c>
      <c r="CD70" s="242"/>
      <c r="CE70" s="147" t="s">
        <v>3386</v>
      </c>
      <c r="CF70" s="147" t="s">
        <v>927</v>
      </c>
      <c r="CG70" s="147" t="s">
        <v>3734</v>
      </c>
      <c r="CH70" s="273" t="s">
        <v>3735</v>
      </c>
      <c r="CI70" s="147" t="s">
        <v>3047</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2361</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3058</v>
      </c>
      <c r="DO70" s="253" t="s">
        <v>3752</v>
      </c>
      <c r="DP70" s="253" t="s">
        <v>3753</v>
      </c>
      <c r="DQ70" s="253" t="s">
        <v>1059</v>
      </c>
      <c r="DR70" s="253" t="s">
        <v>3754</v>
      </c>
      <c r="DS70" s="253" t="s">
        <v>3755</v>
      </c>
      <c r="DT70" s="253" t="s">
        <v>3183</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2430</v>
      </c>
      <c r="I71" s="491" t="s">
        <v>3292</v>
      </c>
      <c r="J71" s="490" t="s">
        <v>3763</v>
      </c>
      <c r="K71" s="490" t="s">
        <v>3764</v>
      </c>
      <c r="L71" s="490" t="s">
        <v>2220</v>
      </c>
      <c r="M71" s="492" t="s">
        <v>3765</v>
      </c>
      <c r="N71" s="491" t="s">
        <v>3766</v>
      </c>
      <c r="O71" s="492" t="s">
        <v>253</v>
      </c>
      <c r="P71" s="493" t="s">
        <v>3544</v>
      </c>
      <c r="Q71" s="493" t="s">
        <v>3767</v>
      </c>
      <c r="R71" s="493" t="s">
        <v>1515</v>
      </c>
      <c r="S71" s="493" t="s">
        <v>3768</v>
      </c>
      <c r="T71" s="493" t="s">
        <v>2573</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3164</v>
      </c>
      <c r="AM71" s="490" t="s">
        <v>1734</v>
      </c>
      <c r="AN71" s="492" t="s">
        <v>3779</v>
      </c>
      <c r="AO71" s="493" t="s">
        <v>129</v>
      </c>
      <c r="AP71" s="493" t="s">
        <v>3780</v>
      </c>
      <c r="AQ71" s="490" t="s">
        <v>3781</v>
      </c>
      <c r="AR71" s="493" t="s">
        <v>3782</v>
      </c>
      <c r="AS71" s="493" t="s">
        <v>2119</v>
      </c>
      <c r="AT71" s="495" t="s">
        <v>1839</v>
      </c>
      <c r="AU71" s="490" t="s">
        <v>3059</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3214</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3532</v>
      </c>
      <c r="DG71" s="498"/>
      <c r="DH71" s="490" t="s">
        <v>3807</v>
      </c>
      <c r="DI71" s="490"/>
      <c r="DJ71" s="491" t="s">
        <v>3808</v>
      </c>
      <c r="DK71" s="490" t="s">
        <v>3809</v>
      </c>
      <c r="DL71" s="490" t="s">
        <v>1349</v>
      </c>
      <c r="DM71" s="490" t="s">
        <v>1284</v>
      </c>
      <c r="DN71" s="490" t="s">
        <v>3810</v>
      </c>
      <c r="DO71" s="490" t="s">
        <v>3811</v>
      </c>
      <c r="DP71" s="493" t="s">
        <v>2954</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2776</v>
      </c>
      <c r="H72" s="264"/>
      <c r="I72" s="227" t="s">
        <v>3817</v>
      </c>
      <c r="J72" s="227" t="s">
        <v>3354</v>
      </c>
      <c r="K72" s="181" t="s">
        <v>3818</v>
      </c>
      <c r="L72" s="227" t="s">
        <v>1766</v>
      </c>
      <c r="M72" s="264"/>
      <c r="N72" s="181" t="s">
        <v>3819</v>
      </c>
      <c r="O72" s="181" t="s">
        <v>2851</v>
      </c>
      <c r="P72" s="181" t="s">
        <v>3820</v>
      </c>
      <c r="Q72" s="264"/>
      <c r="R72" s="227" t="s">
        <v>2941</v>
      </c>
      <c r="S72" s="227" t="s">
        <v>982</v>
      </c>
      <c r="T72" s="264"/>
      <c r="U72" s="264"/>
      <c r="V72" s="264"/>
      <c r="W72" s="175"/>
      <c r="X72" s="235" t="s">
        <v>2823</v>
      </c>
      <c r="Y72" s="185" t="s">
        <v>244</v>
      </c>
      <c r="Z72" s="185" t="s">
        <v>1707</v>
      </c>
      <c r="AA72" s="503" t="s">
        <v>3821</v>
      </c>
      <c r="AB72" s="504" t="s">
        <v>2570</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2369</v>
      </c>
      <c r="BC72" s="505" t="s">
        <v>3826</v>
      </c>
      <c r="BD72" s="199" t="s">
        <v>3827</v>
      </c>
      <c r="BE72" s="287"/>
      <c r="BF72" s="287"/>
      <c r="BG72" s="199" t="s">
        <v>1072</v>
      </c>
      <c r="BH72" s="199" t="s">
        <v>3828</v>
      </c>
      <c r="BI72" s="199"/>
      <c r="BJ72" s="287"/>
      <c r="BK72" s="287"/>
      <c r="BL72" s="199" t="s">
        <v>2715</v>
      </c>
      <c r="BM72" s="287"/>
      <c r="BN72" s="287"/>
      <c r="BO72" s="177"/>
      <c r="BP72" s="242" t="s">
        <v>3829</v>
      </c>
      <c r="BQ72" s="242" t="s">
        <v>2619</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3658</v>
      </c>
      <c r="CG72" s="293"/>
      <c r="CH72" s="245" t="s">
        <v>3835</v>
      </c>
      <c r="CI72" s="293"/>
      <c r="CJ72" s="273" t="s">
        <v>3836</v>
      </c>
      <c r="CK72" s="273" t="s">
        <v>2412</v>
      </c>
      <c r="CL72" s="245" t="s">
        <v>316</v>
      </c>
      <c r="CM72" s="293"/>
      <c r="CN72" s="293"/>
      <c r="CO72" s="293"/>
      <c r="CP72" s="293"/>
      <c r="CQ72" s="273" t="s">
        <v>3837</v>
      </c>
      <c r="CR72" s="177"/>
      <c r="CS72" s="248" t="s">
        <v>3838</v>
      </c>
      <c r="CT72" s="296"/>
      <c r="CU72" s="211" t="s">
        <v>3089</v>
      </c>
      <c r="CV72" s="296"/>
      <c r="CW72" s="211" t="s">
        <v>3839</v>
      </c>
      <c r="CX72" s="211" t="s">
        <v>724</v>
      </c>
      <c r="CY72" s="248" t="s">
        <v>3840</v>
      </c>
      <c r="CZ72" s="248" t="s">
        <v>3395</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3145</v>
      </c>
      <c r="K73" s="86" t="s">
        <v>3507</v>
      </c>
      <c r="L73" s="220" t="s">
        <v>3846</v>
      </c>
      <c r="M73" s="178"/>
      <c r="N73" s="178"/>
      <c r="O73" s="220" t="s">
        <v>3847</v>
      </c>
      <c r="P73" s="86" t="s">
        <v>2102</v>
      </c>
      <c r="Q73" s="178"/>
      <c r="R73" s="178"/>
      <c r="S73" s="178"/>
      <c r="T73" s="178"/>
      <c r="U73" s="178"/>
      <c r="V73" s="178"/>
      <c r="W73" s="175"/>
      <c r="X73" s="220" t="s">
        <v>1160</v>
      </c>
      <c r="Y73" s="86" t="s">
        <v>3848</v>
      </c>
      <c r="Z73" s="220" t="s">
        <v>3162</v>
      </c>
      <c r="AA73" s="220" t="s">
        <v>3849</v>
      </c>
      <c r="AB73" s="220" t="s">
        <v>3850</v>
      </c>
      <c r="AC73" s="220" t="s">
        <v>2960</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3677</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2574</v>
      </c>
      <c r="CY73" s="220" t="s">
        <v>3863</v>
      </c>
      <c r="CZ73" s="86" t="s">
        <v>2642</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8" t="s">
        <v>3869</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3870</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3871</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3306</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3872</v>
      </c>
      <c r="B75" s="78" t="s">
        <v>3873</v>
      </c>
      <c r="C75" s="79" t="s">
        <v>1208</v>
      </c>
      <c r="D75" s="80" t="s">
        <v>1208</v>
      </c>
      <c r="E75" s="81" t="s">
        <v>1208</v>
      </c>
      <c r="F75" s="82" t="s">
        <v>418</v>
      </c>
      <c r="G75" s="78" t="s">
        <v>2838</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2758</v>
      </c>
      <c r="Z75" s="86" t="s">
        <v>3881</v>
      </c>
      <c r="AA75" s="220" t="s">
        <v>1708</v>
      </c>
      <c r="AB75" s="220" t="s">
        <v>3882</v>
      </c>
      <c r="AC75" s="261" t="s">
        <v>2286</v>
      </c>
      <c r="AD75" s="220"/>
      <c r="AE75" s="223" t="s">
        <v>2521</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3162</v>
      </c>
      <c r="CM75" s="178"/>
      <c r="CN75" s="220"/>
      <c r="CO75" s="178"/>
      <c r="CP75" s="178"/>
      <c r="CQ75" s="220" t="s">
        <v>3899</v>
      </c>
      <c r="CR75" s="177"/>
      <c r="CS75" s="220" t="s">
        <v>3769</v>
      </c>
      <c r="CT75" s="178"/>
      <c r="CU75" s="261" t="s">
        <v>3900</v>
      </c>
      <c r="CV75" s="220" t="s">
        <v>3482</v>
      </c>
      <c r="CW75" s="220" t="s">
        <v>3901</v>
      </c>
      <c r="CX75" s="220" t="s">
        <v>3902</v>
      </c>
      <c r="CY75" s="86" t="s">
        <v>3903</v>
      </c>
      <c r="CZ75" s="220" t="s">
        <v>3395</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3145</v>
      </c>
      <c r="K76" s="181" t="s">
        <v>1962</v>
      </c>
      <c r="L76" s="523"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3157</v>
      </c>
      <c r="BV76" s="289"/>
      <c r="BW76" s="289"/>
      <c r="BX76" s="204" t="s">
        <v>3920</v>
      </c>
      <c r="BY76" s="289"/>
      <c r="BZ76" s="289"/>
      <c r="CA76" s="289"/>
      <c r="CB76" s="289"/>
      <c r="CC76" s="289"/>
      <c r="CD76" s="289"/>
      <c r="CE76" s="245" t="s">
        <v>3210</v>
      </c>
      <c r="CF76" s="147" t="s">
        <v>1740</v>
      </c>
      <c r="CG76" s="293"/>
      <c r="CH76" s="293"/>
      <c r="CI76" s="293"/>
      <c r="CJ76" s="293"/>
      <c r="CK76" s="524"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3667</v>
      </c>
      <c r="H77" s="222"/>
      <c r="I77" s="178"/>
      <c r="J77" s="178"/>
      <c r="K77" s="178"/>
      <c r="L77" s="222" t="s">
        <v>108</v>
      </c>
      <c r="M77" s="178"/>
      <c r="N77" s="178"/>
      <c r="O77" s="220" t="s">
        <v>1997</v>
      </c>
      <c r="P77" s="220" t="s">
        <v>1707</v>
      </c>
      <c r="Q77" s="85" t="s">
        <v>1712</v>
      </c>
      <c r="R77" s="178"/>
      <c r="S77" s="178"/>
      <c r="T77" s="220" t="s">
        <v>1045</v>
      </c>
      <c r="U77" s="220" t="s">
        <v>2638</v>
      </c>
      <c r="V77" s="86" t="s">
        <v>3926</v>
      </c>
      <c r="W77" s="175"/>
      <c r="X77" s="178"/>
      <c r="Y77" s="220" t="s">
        <v>2106</v>
      </c>
      <c r="Z77" s="85" t="str">
        <f>HYPERLINK("https://youtu.be/esd_xoh2Wlk","14.77")</f>
        <v>14.77</v>
      </c>
      <c r="AA77" s="178"/>
      <c r="AB77" s="220" t="s">
        <v>2574</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2946</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1616</v>
      </c>
      <c r="CH77" s="220" t="s">
        <v>1937</v>
      </c>
      <c r="CI77" s="220" t="s">
        <v>2857</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2383</v>
      </c>
      <c r="DT77" s="178"/>
      <c r="DU77" s="178"/>
      <c r="DV77" s="178"/>
      <c r="DW77" s="85" t="s">
        <v>2412</v>
      </c>
      <c r="DX77" s="85" t="str">
        <f>HYPERLINK("https://youtu.be/cSRvv7G0qWk","25.28")</f>
        <v>25.28</v>
      </c>
      <c r="DY77" s="220" t="s">
        <v>3939</v>
      </c>
      <c r="DZ77" s="220" t="s">
        <v>3940</v>
      </c>
      <c r="EA77" s="258"/>
    </row>
    <row r="78" ht="15.75" customHeight="1">
      <c r="A78" s="525" t="s">
        <v>3941</v>
      </c>
      <c r="B78" s="98" t="s">
        <v>3942</v>
      </c>
      <c r="C78" s="99" t="s">
        <v>835</v>
      </c>
      <c r="D78" s="100" t="s">
        <v>1208</v>
      </c>
      <c r="E78" s="101" t="s">
        <v>1208</v>
      </c>
      <c r="F78" s="102" t="s">
        <v>779</v>
      </c>
      <c r="G78" s="98" t="s">
        <v>3943</v>
      </c>
      <c r="H78" s="264"/>
      <c r="I78" s="227" t="s">
        <v>3475</v>
      </c>
      <c r="J78" s="265" t="s">
        <v>3944</v>
      </c>
      <c r="K78" s="180" t="s">
        <v>1213</v>
      </c>
      <c r="L78" s="227" t="s">
        <v>3945</v>
      </c>
      <c r="M78" s="227" t="s">
        <v>3946</v>
      </c>
      <c r="N78" s="227" t="s">
        <v>1440</v>
      </c>
      <c r="O78" s="227" t="s">
        <v>1803</v>
      </c>
      <c r="P78" s="181" t="s">
        <v>3947</v>
      </c>
      <c r="Q78" s="264"/>
      <c r="R78" s="264"/>
      <c r="S78" s="264"/>
      <c r="T78" s="264"/>
      <c r="U78" s="264"/>
      <c r="V78" s="264"/>
      <c r="W78" s="175"/>
      <c r="X78" s="383" t="s">
        <v>957</v>
      </c>
      <c r="Y78" s="282"/>
      <c r="Z78" s="110" t="s">
        <v>2285</v>
      </c>
      <c r="AA78" s="235" t="s">
        <v>3014</v>
      </c>
      <c r="AB78" s="235" t="s">
        <v>2800</v>
      </c>
      <c r="AC78" s="235" t="s">
        <v>3948</v>
      </c>
      <c r="AD78" s="282"/>
      <c r="AE78" s="326" t="s">
        <v>560</v>
      </c>
      <c r="AF78" s="185" t="s">
        <v>3949</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3950</v>
      </c>
      <c r="BI78" s="199"/>
      <c r="BJ78" s="240" t="s">
        <v>1801</v>
      </c>
      <c r="BK78" s="287"/>
      <c r="BL78" s="287"/>
      <c r="BM78" s="287"/>
      <c r="BN78" s="287"/>
      <c r="BO78" s="177"/>
      <c r="BP78" s="242" t="s">
        <v>3951</v>
      </c>
      <c r="BQ78" s="242" t="s">
        <v>3952</v>
      </c>
      <c r="BR78" s="382" t="s">
        <v>3311</v>
      </c>
      <c r="BS78" s="382" t="s">
        <v>3953</v>
      </c>
      <c r="BT78" s="242" t="s">
        <v>3954</v>
      </c>
      <c r="BU78" s="526" t="s">
        <v>3906</v>
      </c>
      <c r="BV78" s="289"/>
      <c r="BW78" s="382" t="s">
        <v>3955</v>
      </c>
      <c r="BX78" s="289"/>
      <c r="BY78" s="242" t="s">
        <v>3556</v>
      </c>
      <c r="BZ78" s="289"/>
      <c r="CA78" s="289"/>
      <c r="CB78" s="242" t="s">
        <v>2237</v>
      </c>
      <c r="CC78" s="289"/>
      <c r="CD78" s="289"/>
      <c r="CE78" s="273" t="s">
        <v>3956</v>
      </c>
      <c r="CF78" s="273" t="s">
        <v>2202</v>
      </c>
      <c r="CG78" s="245" t="s">
        <v>3957</v>
      </c>
      <c r="CH78" s="293"/>
      <c r="CI78" s="293"/>
      <c r="CJ78" s="293"/>
      <c r="CK78" s="273" t="s">
        <v>2236</v>
      </c>
      <c r="CL78" s="273" t="s">
        <v>2352</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7"/>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780</v>
      </c>
      <c r="G79" s="78" t="s">
        <v>2812</v>
      </c>
      <c r="H79" s="222" t="s">
        <v>3965</v>
      </c>
      <c r="I79" s="178"/>
      <c r="J79" s="222" t="s">
        <v>2657</v>
      </c>
      <c r="K79" s="222" t="s">
        <v>3966</v>
      </c>
      <c r="L79" s="222" t="s">
        <v>3967</v>
      </c>
      <c r="M79" s="222" t="s">
        <v>445</v>
      </c>
      <c r="N79" s="222" t="s">
        <v>3968</v>
      </c>
      <c r="O79" s="222" t="s">
        <v>1443</v>
      </c>
      <c r="P79" s="222" t="s">
        <v>2808</v>
      </c>
      <c r="Q79" s="178"/>
      <c r="R79" s="178"/>
      <c r="S79" s="178"/>
      <c r="T79" s="178"/>
      <c r="U79" s="178"/>
      <c r="V79" s="178"/>
      <c r="W79" s="175"/>
      <c r="X79" s="178"/>
      <c r="Y79" s="222" t="s">
        <v>2549</v>
      </c>
      <c r="Z79" s="222" t="s">
        <v>1180</v>
      </c>
      <c r="AA79" s="255" t="s">
        <v>1466</v>
      </c>
      <c r="AB79" s="222" t="s">
        <v>3163</v>
      </c>
      <c r="AC79" s="222" t="s">
        <v>3969</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2782</v>
      </c>
      <c r="BB79" s="222" t="s">
        <v>1719</v>
      </c>
      <c r="BC79" s="222" t="s">
        <v>995</v>
      </c>
      <c r="BD79" s="222"/>
      <c r="BE79" s="222" t="s">
        <v>1053</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2074</v>
      </c>
      <c r="BV79" s="178"/>
      <c r="BW79" s="222" t="s">
        <v>3975</v>
      </c>
      <c r="BX79" s="178"/>
      <c r="BY79" s="222" t="s">
        <v>3976</v>
      </c>
      <c r="BZ79" s="222" t="s">
        <v>3977</v>
      </c>
      <c r="CA79" s="178"/>
      <c r="CB79" s="178"/>
      <c r="CC79" s="178"/>
      <c r="CD79" s="178"/>
      <c r="CE79" s="222" t="s">
        <v>3978</v>
      </c>
      <c r="CF79" s="255" t="s">
        <v>1749</v>
      </c>
      <c r="CG79" s="222"/>
      <c r="CH79" s="178"/>
      <c r="CI79" s="222" t="s">
        <v>1131</v>
      </c>
      <c r="CJ79" s="178"/>
      <c r="CK79" s="255" t="s">
        <v>2570</v>
      </c>
      <c r="CL79" s="222" t="s">
        <v>3979</v>
      </c>
      <c r="CM79" s="178"/>
      <c r="CN79" s="178"/>
      <c r="CO79" s="178"/>
      <c r="CP79" s="178"/>
      <c r="CQ79" s="178"/>
      <c r="CR79" s="177"/>
      <c r="CS79" s="222" t="s">
        <v>3980</v>
      </c>
      <c r="CT79" s="222"/>
      <c r="CU79" s="222" t="s">
        <v>3392</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835</v>
      </c>
      <c r="G80" s="98" t="s">
        <v>3984</v>
      </c>
      <c r="H80" s="181" t="s">
        <v>3985</v>
      </c>
      <c r="I80" s="181" t="s">
        <v>3044</v>
      </c>
      <c r="J80" s="181" t="s">
        <v>1771</v>
      </c>
      <c r="K80" s="229" t="s">
        <v>3494</v>
      </c>
      <c r="L80" s="181" t="s">
        <v>584</v>
      </c>
      <c r="M80" s="264"/>
      <c r="N80" s="181" t="s">
        <v>2779</v>
      </c>
      <c r="O80" s="181" t="s">
        <v>2780</v>
      </c>
      <c r="P80" s="181" t="s">
        <v>3235</v>
      </c>
      <c r="Q80" s="181" t="s">
        <v>3986</v>
      </c>
      <c r="R80" s="181"/>
      <c r="S80" s="181" t="s">
        <v>3987</v>
      </c>
      <c r="T80" s="264"/>
      <c r="U80" s="181" t="s">
        <v>3988</v>
      </c>
      <c r="V80" s="181" t="s">
        <v>3989</v>
      </c>
      <c r="W80" s="175"/>
      <c r="X80" s="185" t="s">
        <v>3990</v>
      </c>
      <c r="Y80" s="280" t="s">
        <v>3991</v>
      </c>
      <c r="Z80" s="185" t="s">
        <v>2042</v>
      </c>
      <c r="AA80" s="185" t="s">
        <v>3992</v>
      </c>
      <c r="AB80" s="185" t="s">
        <v>1619</v>
      </c>
      <c r="AC80" s="185" t="s">
        <v>3244</v>
      </c>
      <c r="AD80" s="185" t="s">
        <v>3993</v>
      </c>
      <c r="AE80" s="185" t="s">
        <v>3994</v>
      </c>
      <c r="AF80" s="280" t="s">
        <v>3995</v>
      </c>
      <c r="AG80" s="282"/>
      <c r="AH80" s="186"/>
      <c r="AI80" s="231" t="str">
        <f>HYPERLINK("https://www.youtube.com/watch?v=KtPfnnrz_CQ","1:01.05")</f>
        <v>1:01.05</v>
      </c>
      <c r="AJ80" s="282"/>
      <c r="AK80" s="175"/>
      <c r="AL80" s="193" t="s">
        <v>2851</v>
      </c>
      <c r="AM80" s="283"/>
      <c r="AN80" s="283"/>
      <c r="AO80" s="283"/>
      <c r="AP80" s="283"/>
      <c r="AQ80" s="283"/>
      <c r="AR80" s="283"/>
      <c r="AS80" s="369"/>
      <c r="AT80" s="283"/>
      <c r="AU80" s="283"/>
      <c r="AV80" s="283"/>
      <c r="AW80" s="193" t="s">
        <v>109</v>
      </c>
      <c r="AX80" s="283"/>
      <c r="AY80" s="177"/>
      <c r="AZ80" s="199" t="s">
        <v>3996</v>
      </c>
      <c r="BA80" s="199" t="s">
        <v>3675</v>
      </c>
      <c r="BB80" s="199" t="s">
        <v>1094</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1835</v>
      </c>
      <c r="DN80" s="362"/>
      <c r="DO80" s="274"/>
      <c r="DP80" s="274"/>
      <c r="DQ80" s="274"/>
      <c r="DR80" s="274"/>
      <c r="DS80" s="274"/>
      <c r="DT80" s="274"/>
      <c r="DU80" s="274"/>
      <c r="DV80" s="274"/>
      <c r="DW80" s="274"/>
      <c r="DX80" s="274"/>
      <c r="DY80" s="274"/>
      <c r="DZ80" s="274"/>
      <c r="EA80" s="275"/>
    </row>
    <row r="81" ht="15.75" customHeight="1">
      <c r="A81" s="528" t="s">
        <v>4004</v>
      </c>
      <c r="B81" s="78" t="s">
        <v>4005</v>
      </c>
      <c r="C81" s="79" t="s">
        <v>1208</v>
      </c>
      <c r="D81" s="80" t="s">
        <v>1208</v>
      </c>
      <c r="E81" s="81" t="s">
        <v>1208</v>
      </c>
      <c r="F81" s="82" t="s">
        <v>1208</v>
      </c>
      <c r="G81" s="78" t="s">
        <v>1295</v>
      </c>
      <c r="H81" s="178"/>
      <c r="I81" s="220" t="s">
        <v>4006</v>
      </c>
      <c r="J81" s="220" t="s">
        <v>1706</v>
      </c>
      <c r="K81" s="222" t="s">
        <v>437</v>
      </c>
      <c r="L81" s="220" t="s">
        <v>2736</v>
      </c>
      <c r="M81" s="178"/>
      <c r="N81" s="220" t="s">
        <v>4007</v>
      </c>
      <c r="O81" s="220" t="s">
        <v>1860</v>
      </c>
      <c r="P81" s="222" t="s">
        <v>4008</v>
      </c>
      <c r="Q81" s="178"/>
      <c r="R81" s="178"/>
      <c r="S81" s="178"/>
      <c r="T81" s="178"/>
      <c r="U81" s="178"/>
      <c r="V81" s="178"/>
      <c r="W81" s="175"/>
      <c r="X81" s="220" t="s">
        <v>2480</v>
      </c>
      <c r="Y81" s="220" t="s">
        <v>4009</v>
      </c>
      <c r="Z81" s="220" t="s">
        <v>1709</v>
      </c>
      <c r="AA81" s="220" t="s">
        <v>4010</v>
      </c>
      <c r="AB81" s="220" t="s">
        <v>4011</v>
      </c>
      <c r="AC81" s="220" t="s">
        <v>4012</v>
      </c>
      <c r="AD81" s="178"/>
      <c r="AE81" s="220" t="s">
        <v>2892</v>
      </c>
      <c r="AF81" s="222" t="s">
        <v>4013</v>
      </c>
      <c r="AG81" s="178"/>
      <c r="AH81" s="178"/>
      <c r="AI81" s="178"/>
      <c r="AJ81" s="178"/>
      <c r="AK81" s="175"/>
      <c r="AL81" s="178"/>
      <c r="AM81" s="220" t="s">
        <v>774</v>
      </c>
      <c r="AN81" s="178"/>
      <c r="AO81" s="178"/>
      <c r="AP81" s="178"/>
      <c r="AQ81" s="178"/>
      <c r="AR81" s="178"/>
      <c r="AS81" s="222" t="s">
        <v>2820</v>
      </c>
      <c r="AT81" s="220" t="s">
        <v>2869</v>
      </c>
      <c r="AU81" s="178"/>
      <c r="AV81" s="178"/>
      <c r="AW81" s="178"/>
      <c r="AX81" s="178"/>
      <c r="AY81" s="177"/>
      <c r="AZ81" s="222" t="s">
        <v>1682</v>
      </c>
      <c r="BA81" s="222" t="s">
        <v>283</v>
      </c>
      <c r="BB81" s="222" t="s">
        <v>484</v>
      </c>
      <c r="BC81" s="220" t="s">
        <v>4014</v>
      </c>
      <c r="BD81" s="222" t="s">
        <v>2996</v>
      </c>
      <c r="BE81" s="178"/>
      <c r="BF81" s="178"/>
      <c r="BG81" s="220" t="s">
        <v>2186</v>
      </c>
      <c r="BH81" s="222" t="s">
        <v>2948</v>
      </c>
      <c r="BI81" s="222"/>
      <c r="BJ81" s="222" t="s">
        <v>2375</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3674</v>
      </c>
      <c r="CH81" s="222" t="s">
        <v>4023</v>
      </c>
      <c r="CI81" s="178"/>
      <c r="CJ81" s="220" t="s">
        <v>3333</v>
      </c>
      <c r="CK81" s="220" t="s">
        <v>4024</v>
      </c>
      <c r="CL81" s="220" t="s">
        <v>316</v>
      </c>
      <c r="CM81" s="178"/>
      <c r="CN81" s="178"/>
      <c r="CO81" s="178"/>
      <c r="CP81" s="178"/>
      <c r="CQ81" s="178"/>
      <c r="CR81" s="177"/>
      <c r="CS81" s="222" t="s">
        <v>4025</v>
      </c>
      <c r="CT81" s="178"/>
      <c r="CU81" s="220" t="s">
        <v>1632</v>
      </c>
      <c r="CV81" s="220" t="s">
        <v>4026</v>
      </c>
      <c r="CW81" s="222" t="s">
        <v>984</v>
      </c>
      <c r="CX81" s="222" t="s">
        <v>1503</v>
      </c>
      <c r="CY81" s="220" t="s">
        <v>4027</v>
      </c>
      <c r="CZ81" s="222" t="s">
        <v>1032</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779</v>
      </c>
      <c r="G82" s="98" t="s">
        <v>3844</v>
      </c>
      <c r="H82" s="181" t="s">
        <v>4031</v>
      </c>
      <c r="I82" s="181" t="s">
        <v>3131</v>
      </c>
      <c r="J82" s="181" t="s">
        <v>4032</v>
      </c>
      <c r="K82" s="181" t="s">
        <v>2568</v>
      </c>
      <c r="L82" s="181" t="s">
        <v>2840</v>
      </c>
      <c r="M82" s="181" t="s">
        <v>4033</v>
      </c>
      <c r="N82" s="181" t="s">
        <v>4034</v>
      </c>
      <c r="O82" s="181" t="s">
        <v>4035</v>
      </c>
      <c r="P82" s="181" t="s">
        <v>2168</v>
      </c>
      <c r="Q82" s="264"/>
      <c r="R82" s="264"/>
      <c r="S82" s="264"/>
      <c r="T82" s="264"/>
      <c r="U82" s="264"/>
      <c r="V82" s="264"/>
      <c r="W82" s="175"/>
      <c r="X82" s="185" t="s">
        <v>2685</v>
      </c>
      <c r="Y82" s="185" t="s">
        <v>2786</v>
      </c>
      <c r="Z82" s="185" t="s">
        <v>4036</v>
      </c>
      <c r="AA82" s="231" t="str">
        <f>HYPERLINK("https://youtu.be/qJ6N4MrS6B4","48.05")</f>
        <v>48.05</v>
      </c>
      <c r="AB82" s="185" t="s">
        <v>1778</v>
      </c>
      <c r="AC82" s="231" t="str">
        <f>HYPERLINK("https://www.twitch.tv/videos/230818041","57.20")</f>
        <v>57.20</v>
      </c>
      <c r="AD82" s="282"/>
      <c r="AE82" s="185" t="s">
        <v>3174</v>
      </c>
      <c r="AF82" s="185" t="s">
        <v>3544</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795</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2740</v>
      </c>
      <c r="BS82" s="204" t="s">
        <v>4042</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4043</v>
      </c>
      <c r="CH82" s="293"/>
      <c r="CI82" s="293"/>
      <c r="CJ82" s="245" t="s">
        <v>3324</v>
      </c>
      <c r="CK82" s="245" t="s">
        <v>2541</v>
      </c>
      <c r="CL82" s="293"/>
      <c r="CM82" s="293"/>
      <c r="CN82" s="293"/>
      <c r="CO82" s="293"/>
      <c r="CP82" s="293"/>
      <c r="CQ82" s="293"/>
      <c r="CR82" s="177"/>
      <c r="CS82" s="211" t="s">
        <v>4044</v>
      </c>
      <c r="CT82" s="296"/>
      <c r="CU82" s="211" t="s">
        <v>1182</v>
      </c>
      <c r="CV82" s="211" t="s">
        <v>2759</v>
      </c>
      <c r="CW82" s="248"/>
      <c r="CX82" s="529"/>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0" t="s">
        <v>4048</v>
      </c>
      <c r="B83" s="78" t="s">
        <v>4049</v>
      </c>
      <c r="C83" s="79" t="s">
        <v>1208</v>
      </c>
      <c r="D83" s="80" t="s">
        <v>1208</v>
      </c>
      <c r="E83" s="81" t="s">
        <v>1208</v>
      </c>
      <c r="F83" s="82" t="s">
        <v>835</v>
      </c>
      <c r="G83" s="78" t="s">
        <v>2838</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2292</v>
      </c>
      <c r="AT83" s="222" t="s">
        <v>2835</v>
      </c>
      <c r="AU83" s="220" t="s">
        <v>3045</v>
      </c>
      <c r="AV83" s="178"/>
      <c r="AW83" s="222" t="s">
        <v>4059</v>
      </c>
      <c r="AX83" s="222" t="s">
        <v>4060</v>
      </c>
      <c r="AY83" s="177"/>
      <c r="AZ83" s="220" t="s">
        <v>4061</v>
      </c>
      <c r="BA83" s="222" t="s">
        <v>4062</v>
      </c>
      <c r="BB83" s="222" t="s">
        <v>1719</v>
      </c>
      <c r="BC83" s="220" t="s">
        <v>786</v>
      </c>
      <c r="BD83" s="222" t="s">
        <v>2400</v>
      </c>
      <c r="BE83" s="220" t="s">
        <v>3266</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2997</v>
      </c>
      <c r="BV83" s="178"/>
      <c r="BW83" s="178"/>
      <c r="BX83" s="178"/>
      <c r="BY83" s="220" t="s">
        <v>4068</v>
      </c>
      <c r="BZ83" s="178"/>
      <c r="CA83" s="222" t="s">
        <v>2027</v>
      </c>
      <c r="CB83" s="178"/>
      <c r="CC83" s="178"/>
      <c r="CD83" s="178"/>
      <c r="CE83" s="222" t="s">
        <v>4069</v>
      </c>
      <c r="CF83" s="222" t="s">
        <v>4070</v>
      </c>
      <c r="CG83" s="222" t="s">
        <v>4071</v>
      </c>
      <c r="CH83" s="222"/>
      <c r="CI83" s="222" t="s">
        <v>4072</v>
      </c>
      <c r="CJ83" s="222" t="s">
        <v>3839</v>
      </c>
      <c r="CK83" s="531" t="s">
        <v>4064</v>
      </c>
      <c r="CL83" s="220" t="s">
        <v>2115</v>
      </c>
      <c r="CM83" s="178"/>
      <c r="CN83" s="178"/>
      <c r="CO83" s="222"/>
      <c r="CP83" s="222" t="s">
        <v>4073</v>
      </c>
      <c r="CQ83" s="178"/>
      <c r="CR83" s="177"/>
      <c r="CS83" s="220" t="s">
        <v>563</v>
      </c>
      <c r="CT83" s="222" t="s">
        <v>2495</v>
      </c>
      <c r="CU83" s="222" t="s">
        <v>4074</v>
      </c>
      <c r="CV83" s="178"/>
      <c r="CW83" s="178"/>
      <c r="CX83" s="222" t="s">
        <v>271</v>
      </c>
      <c r="CY83" s="220" t="s">
        <v>4027</v>
      </c>
      <c r="CZ83" s="222" t="s">
        <v>1335</v>
      </c>
      <c r="DA83" s="178"/>
      <c r="DB83" s="178"/>
      <c r="DC83" s="220" t="s">
        <v>2482</v>
      </c>
      <c r="DD83" s="222" t="s">
        <v>1020</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2838</v>
      </c>
      <c r="H84" s="227" t="s">
        <v>666</v>
      </c>
      <c r="I84" s="180" t="s">
        <v>3323</v>
      </c>
      <c r="J84" s="180" t="s">
        <v>2167</v>
      </c>
      <c r="K84" s="180" t="s">
        <v>3507</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3111</v>
      </c>
      <c r="AC84" s="235" t="s">
        <v>1893</v>
      </c>
      <c r="AD84" s="282"/>
      <c r="AE84" s="110" t="s">
        <v>2521</v>
      </c>
      <c r="AF84" s="110" t="s">
        <v>4036</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3414</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3102</v>
      </c>
      <c r="BZ84" s="139" t="s">
        <v>4100</v>
      </c>
      <c r="CA84" s="242" t="s">
        <v>2865</v>
      </c>
      <c r="CB84" s="139" t="s">
        <v>844</v>
      </c>
      <c r="CC84" s="289"/>
      <c r="CD84" s="289"/>
      <c r="CE84" s="147" t="s">
        <v>4101</v>
      </c>
      <c r="CF84" s="147" t="s">
        <v>2018</v>
      </c>
      <c r="CG84" s="293"/>
      <c r="CH84" s="147" t="s">
        <v>4102</v>
      </c>
      <c r="CI84" s="147" t="s">
        <v>4103</v>
      </c>
      <c r="CJ84" s="147" t="s">
        <v>3337</v>
      </c>
      <c r="CK84" s="293"/>
      <c r="CL84" s="293"/>
      <c r="CM84" s="293"/>
      <c r="CN84" s="293"/>
      <c r="CO84" s="208"/>
      <c r="CP84" s="147" t="s">
        <v>2573</v>
      </c>
      <c r="CQ84" s="293"/>
      <c r="CR84" s="177"/>
      <c r="CS84" s="158" t="s">
        <v>628</v>
      </c>
      <c r="CT84" s="296"/>
      <c r="CU84" s="296"/>
      <c r="CV84" s="158" t="s">
        <v>4104</v>
      </c>
      <c r="CW84" s="296"/>
      <c r="CX84" s="296"/>
      <c r="CY84" s="211" t="s">
        <v>4105</v>
      </c>
      <c r="CZ84" s="158" t="s">
        <v>2875</v>
      </c>
      <c r="DA84" s="296"/>
      <c r="DB84" s="248" t="s">
        <v>4106</v>
      </c>
      <c r="DC84" s="158" t="s">
        <v>4107</v>
      </c>
      <c r="DD84" s="296"/>
      <c r="DE84" s="177"/>
      <c r="DF84" s="339"/>
      <c r="DG84" s="339"/>
      <c r="DH84" s="274"/>
      <c r="DI84" s="274"/>
      <c r="DJ84" s="274"/>
      <c r="DK84" s="274"/>
      <c r="DL84" s="213" t="s">
        <v>967</v>
      </c>
      <c r="DM84" s="253" t="s">
        <v>2878</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2404</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3139</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2700</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3174</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1802</v>
      </c>
      <c r="J86" s="227" t="s">
        <v>4127</v>
      </c>
      <c r="K86" s="227" t="s">
        <v>2890</v>
      </c>
      <c r="L86" s="227" t="s">
        <v>4128</v>
      </c>
      <c r="M86" s="264"/>
      <c r="N86" s="227" t="s">
        <v>4129</v>
      </c>
      <c r="O86" s="227" t="s">
        <v>4093</v>
      </c>
      <c r="P86" s="227" t="s">
        <v>339</v>
      </c>
      <c r="Q86" s="264"/>
      <c r="R86" s="264"/>
      <c r="S86" s="264"/>
      <c r="T86" s="264"/>
      <c r="U86" s="264"/>
      <c r="V86" s="264"/>
      <c r="W86" s="175"/>
      <c r="X86" s="235" t="s">
        <v>2792</v>
      </c>
      <c r="Y86" s="235" t="s">
        <v>3331</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3240</v>
      </c>
      <c r="AT86" s="237" t="s">
        <v>3522</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3419</v>
      </c>
      <c r="BR86" s="242" t="s">
        <v>3640</v>
      </c>
      <c r="BS86" s="242" t="s">
        <v>3940</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2522</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3269</v>
      </c>
      <c r="L87" s="261" t="s">
        <v>1141</v>
      </c>
      <c r="M87" s="178"/>
      <c r="N87" s="222" t="s">
        <v>4155</v>
      </c>
      <c r="O87" s="220" t="s">
        <v>786</v>
      </c>
      <c r="P87" s="222" t="s">
        <v>2023</v>
      </c>
      <c r="Q87" s="178"/>
      <c r="R87" s="178"/>
      <c r="S87" s="178"/>
      <c r="T87" s="178"/>
      <c r="U87" s="178"/>
      <c r="V87" s="178"/>
      <c r="W87" s="175"/>
      <c r="X87" s="222" t="s">
        <v>2330</v>
      </c>
      <c r="Y87" s="220" t="s">
        <v>2758</v>
      </c>
      <c r="Z87" s="220" t="s">
        <v>3515</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3016</v>
      </c>
      <c r="BE87" s="178"/>
      <c r="BF87" s="178"/>
      <c r="BG87" s="222" t="s">
        <v>2790</v>
      </c>
      <c r="BH87" s="222" t="s">
        <v>4159</v>
      </c>
      <c r="BI87" s="220" t="s">
        <v>467</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2444</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3181</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2398</v>
      </c>
      <c r="CL88" s="245"/>
      <c r="CM88" s="293"/>
      <c r="CN88" s="293"/>
      <c r="CO88" s="293"/>
      <c r="CP88" s="293"/>
      <c r="CQ88" s="293"/>
      <c r="CR88" s="177"/>
      <c r="CS88" s="211" t="s">
        <v>2789</v>
      </c>
      <c r="CT88" s="211" t="s">
        <v>3494</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3531</v>
      </c>
      <c r="K89" s="222" t="s">
        <v>2323</v>
      </c>
      <c r="L89" s="222" t="s">
        <v>4180</v>
      </c>
      <c r="M89" s="85" t="str">
        <f>HYPERLINK("https://www.twitch.tv/videos/204820156","2:20.22")</f>
        <v>2:20.22</v>
      </c>
      <c r="N89" s="222" t="s">
        <v>4181</v>
      </c>
      <c r="O89" s="222" t="s">
        <v>939</v>
      </c>
      <c r="P89" s="490" t="s">
        <v>4013</v>
      </c>
      <c r="Q89" s="222"/>
      <c r="R89" s="222"/>
      <c r="S89" s="222"/>
      <c r="T89" s="222"/>
      <c r="U89" s="222"/>
      <c r="V89" s="178"/>
      <c r="W89" s="175"/>
      <c r="X89" s="222" t="s">
        <v>650</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2646</v>
      </c>
      <c r="CM89" s="222"/>
      <c r="CN89" s="222"/>
      <c r="CO89" s="222"/>
      <c r="CP89" s="222"/>
      <c r="CQ89" s="222"/>
      <c r="CR89" s="177"/>
      <c r="CS89" s="222" t="s">
        <v>3316</v>
      </c>
      <c r="CT89" s="222" t="s">
        <v>2352</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2" t="s">
        <v>4197</v>
      </c>
      <c r="J90" s="532" t="s">
        <v>4198</v>
      </c>
      <c r="K90" s="532" t="s">
        <v>437</v>
      </c>
      <c r="L90" s="532" t="s">
        <v>2840</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3121</v>
      </c>
      <c r="L91" s="220" t="s">
        <v>4203</v>
      </c>
      <c r="M91" s="178"/>
      <c r="N91" s="220" t="s">
        <v>1570</v>
      </c>
      <c r="O91" s="220" t="s">
        <v>3718</v>
      </c>
      <c r="P91" s="222" t="s">
        <v>2485</v>
      </c>
      <c r="Q91" s="220" t="s">
        <v>4204</v>
      </c>
      <c r="R91" s="178"/>
      <c r="S91" s="222" t="s">
        <v>4205</v>
      </c>
      <c r="T91" s="178"/>
      <c r="U91" s="178"/>
      <c r="V91" s="220" t="s">
        <v>4206</v>
      </c>
      <c r="W91" s="175"/>
      <c r="X91" s="220" t="s">
        <v>4207</v>
      </c>
      <c r="Y91" s="220" t="s">
        <v>4208</v>
      </c>
      <c r="Z91" s="222" t="s">
        <v>2462</v>
      </c>
      <c r="AA91" s="220" t="s">
        <v>1322</v>
      </c>
      <c r="AB91" s="222" t="s">
        <v>4209</v>
      </c>
      <c r="AC91" s="222" t="s">
        <v>3393</v>
      </c>
      <c r="AD91" s="220" t="s">
        <v>4210</v>
      </c>
      <c r="AE91" s="220" t="s">
        <v>2948</v>
      </c>
      <c r="AF91" s="222" t="s">
        <v>4211</v>
      </c>
      <c r="AG91" s="222" t="s">
        <v>977</v>
      </c>
      <c r="AH91" s="220"/>
      <c r="AI91" s="220" t="s">
        <v>562</v>
      </c>
      <c r="AJ91" s="220" t="s">
        <v>4212</v>
      </c>
      <c r="AK91" s="175"/>
      <c r="AL91" s="178"/>
      <c r="AM91" s="222" t="s">
        <v>273</v>
      </c>
      <c r="AN91" s="220" t="s">
        <v>4213</v>
      </c>
      <c r="AO91" s="220" t="s">
        <v>3044</v>
      </c>
      <c r="AP91" s="220" t="s">
        <v>4214</v>
      </c>
      <c r="AQ91" s="220" t="s">
        <v>1011</v>
      </c>
      <c r="AR91" s="220" t="s">
        <v>1692</v>
      </c>
      <c r="AS91" s="220" t="s">
        <v>4215</v>
      </c>
      <c r="AT91" s="220" t="s">
        <v>4216</v>
      </c>
      <c r="AU91" s="220" t="s">
        <v>4217</v>
      </c>
      <c r="AV91" s="178"/>
      <c r="AW91" s="220" t="s">
        <v>3268</v>
      </c>
      <c r="AX91" s="220" t="s">
        <v>4218</v>
      </c>
      <c r="AY91" s="177"/>
      <c r="AZ91" s="178"/>
      <c r="BA91" s="220" t="s">
        <v>4219</v>
      </c>
      <c r="BB91" s="220" t="s">
        <v>4220</v>
      </c>
      <c r="BC91" s="220" t="s">
        <v>3123</v>
      </c>
      <c r="BD91" s="220" t="s">
        <v>1748</v>
      </c>
      <c r="BE91" s="220" t="s">
        <v>4221</v>
      </c>
      <c r="BF91" s="178"/>
      <c r="BG91" s="220" t="s">
        <v>4222</v>
      </c>
      <c r="BH91" s="220" t="s">
        <v>4223</v>
      </c>
      <c r="BI91" s="220"/>
      <c r="BJ91" s="222" t="s">
        <v>222</v>
      </c>
      <c r="BK91" s="178"/>
      <c r="BL91" s="222" t="s">
        <v>2793</v>
      </c>
      <c r="BM91" s="222" t="s">
        <v>4224</v>
      </c>
      <c r="BN91" s="220" t="s">
        <v>4225</v>
      </c>
      <c r="BO91" s="177"/>
      <c r="BP91" s="178"/>
      <c r="BQ91" s="178"/>
      <c r="BR91" s="222" t="s">
        <v>3854</v>
      </c>
      <c r="BS91" s="220" t="s">
        <v>2919</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3376</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2658</v>
      </c>
      <c r="DH91" s="178"/>
      <c r="DI91" s="222"/>
      <c r="DJ91" s="220" t="s">
        <v>3749</v>
      </c>
      <c r="DK91" s="222" t="s">
        <v>4236</v>
      </c>
      <c r="DL91" s="86" t="s">
        <v>4003</v>
      </c>
      <c r="DM91" s="222" t="s">
        <v>1835</v>
      </c>
      <c r="DN91" s="222" t="s">
        <v>4237</v>
      </c>
      <c r="DO91" s="178"/>
      <c r="DP91" s="178"/>
      <c r="DQ91" s="220" t="s">
        <v>956</v>
      </c>
      <c r="DR91" s="220" t="s">
        <v>190</v>
      </c>
      <c r="DS91" s="222" t="s">
        <v>4238</v>
      </c>
      <c r="DT91" s="222" t="s">
        <v>3685</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3827</v>
      </c>
      <c r="I92" s="181" t="s">
        <v>4245</v>
      </c>
      <c r="J92" s="181" t="s">
        <v>4246</v>
      </c>
      <c r="K92" s="181" t="s">
        <v>1495</v>
      </c>
      <c r="L92" s="181" t="s">
        <v>4247</v>
      </c>
      <c r="M92" s="264"/>
      <c r="N92" s="227" t="s">
        <v>4248</v>
      </c>
      <c r="O92" s="227" t="s">
        <v>683</v>
      </c>
      <c r="P92" s="180" t="s">
        <v>1043</v>
      </c>
      <c r="Q92" s="181" t="s">
        <v>120</v>
      </c>
      <c r="R92" s="264"/>
      <c r="S92" s="180" t="s">
        <v>944</v>
      </c>
      <c r="T92" s="264"/>
      <c r="U92" s="227" t="s">
        <v>2734</v>
      </c>
      <c r="V92" s="180" t="s">
        <v>4249</v>
      </c>
      <c r="W92" s="175"/>
      <c r="X92" s="185" t="s">
        <v>4250</v>
      </c>
      <c r="Y92" s="235" t="s">
        <v>2365</v>
      </c>
      <c r="Z92" s="185" t="s">
        <v>990</v>
      </c>
      <c r="AA92" s="185" t="s">
        <v>4251</v>
      </c>
      <c r="AB92" s="235" t="s">
        <v>4252</v>
      </c>
      <c r="AC92" s="235" t="s">
        <v>3315</v>
      </c>
      <c r="AD92" s="235"/>
      <c r="AE92" s="185" t="s">
        <v>3097</v>
      </c>
      <c r="AF92" s="110" t="s">
        <v>1819</v>
      </c>
      <c r="AG92" s="185" t="s">
        <v>4253</v>
      </c>
      <c r="AH92" s="267"/>
      <c r="AI92" s="110" t="s">
        <v>2062</v>
      </c>
      <c r="AJ92" s="235" t="s">
        <v>4254</v>
      </c>
      <c r="AK92" s="175"/>
      <c r="AL92" s="193" t="s">
        <v>2638</v>
      </c>
      <c r="AM92" s="237" t="s">
        <v>1734</v>
      </c>
      <c r="AN92" s="283"/>
      <c r="AO92" s="189" t="s">
        <v>4255</v>
      </c>
      <c r="AP92" s="193" t="s">
        <v>4256</v>
      </c>
      <c r="AQ92" s="193" t="s">
        <v>4257</v>
      </c>
      <c r="AR92" s="193" t="s">
        <v>4258</v>
      </c>
      <c r="AS92" s="189" t="s">
        <v>4259</v>
      </c>
      <c r="AT92" s="193" t="s">
        <v>4260</v>
      </c>
      <c r="AU92" s="193" t="s">
        <v>4261</v>
      </c>
      <c r="AV92" s="283"/>
      <c r="AW92" s="189" t="s">
        <v>3432</v>
      </c>
      <c r="AX92" s="237" t="s">
        <v>4262</v>
      </c>
      <c r="AY92" s="177"/>
      <c r="AZ92" s="287"/>
      <c r="BA92" s="199" t="s">
        <v>4263</v>
      </c>
      <c r="BB92" s="199" t="s">
        <v>2520</v>
      </c>
      <c r="BC92" s="199" t="s">
        <v>449</v>
      </c>
      <c r="BD92" s="240" t="s">
        <v>2300</v>
      </c>
      <c r="BE92" s="199" t="s">
        <v>2174</v>
      </c>
      <c r="BF92" s="287"/>
      <c r="BG92" s="199" t="s">
        <v>4264</v>
      </c>
      <c r="BH92" s="240" t="s">
        <v>929</v>
      </c>
      <c r="BI92" s="287"/>
      <c r="BJ92" s="385" t="s">
        <v>4265</v>
      </c>
      <c r="BK92" s="199" t="s">
        <v>4266</v>
      </c>
      <c r="BL92" s="199" t="s">
        <v>3376</v>
      </c>
      <c r="BM92" s="287"/>
      <c r="BN92" s="240" t="s">
        <v>4267</v>
      </c>
      <c r="BO92" s="177"/>
      <c r="BP92" s="289"/>
      <c r="BQ92" s="204" t="s">
        <v>2037</v>
      </c>
      <c r="BR92" s="242" t="s">
        <v>3987</v>
      </c>
      <c r="BS92" s="204" t="s">
        <v>4268</v>
      </c>
      <c r="BT92" s="204" t="s">
        <v>4269</v>
      </c>
      <c r="BU92" s="204" t="s">
        <v>1341</v>
      </c>
      <c r="BV92" s="289"/>
      <c r="BW92" s="139" t="s">
        <v>2668</v>
      </c>
      <c r="BX92" s="289"/>
      <c r="BY92" s="139" t="s">
        <v>2923</v>
      </c>
      <c r="BZ92" s="139" t="s">
        <v>4270</v>
      </c>
      <c r="CA92" s="139" t="s">
        <v>4271</v>
      </c>
      <c r="CB92" s="242" t="s">
        <v>1923</v>
      </c>
      <c r="CC92" s="242" t="s">
        <v>4272</v>
      </c>
      <c r="CD92" s="242"/>
      <c r="CE92" s="273" t="s">
        <v>4273</v>
      </c>
      <c r="CF92" s="273" t="s">
        <v>4274</v>
      </c>
      <c r="CG92" s="245" t="s">
        <v>4275</v>
      </c>
      <c r="CH92" s="245" t="s">
        <v>4276</v>
      </c>
      <c r="CI92" s="245"/>
      <c r="CJ92" s="273" t="s">
        <v>4277</v>
      </c>
      <c r="CK92" s="205" t="s">
        <v>2679</v>
      </c>
      <c r="CL92" s="147" t="s">
        <v>2023</v>
      </c>
      <c r="CM92" s="293"/>
      <c r="CN92" s="245" t="s">
        <v>4278</v>
      </c>
      <c r="CO92" s="293"/>
      <c r="CP92" s="293"/>
      <c r="CQ92" s="245" t="s">
        <v>2666</v>
      </c>
      <c r="CR92" s="177"/>
      <c r="CS92" s="211" t="s">
        <v>2555</v>
      </c>
      <c r="CT92" s="211" t="s">
        <v>4279</v>
      </c>
      <c r="CU92" s="211" t="s">
        <v>4280</v>
      </c>
      <c r="CV92" s="211" t="s">
        <v>434</v>
      </c>
      <c r="CW92" s="296"/>
      <c r="CX92" s="296"/>
      <c r="CY92" s="158" t="s">
        <v>4281</v>
      </c>
      <c r="CZ92" s="158" t="s">
        <v>3683</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2889</v>
      </c>
      <c r="DN92" s="274"/>
      <c r="DO92" s="298" t="s">
        <v>4289</v>
      </c>
      <c r="DP92" s="253" t="s">
        <v>4290</v>
      </c>
      <c r="DQ92" s="298" t="s">
        <v>2953</v>
      </c>
      <c r="DR92" s="274"/>
      <c r="DS92" s="298" t="s">
        <v>4291</v>
      </c>
      <c r="DT92" s="298" t="s">
        <v>1758</v>
      </c>
      <c r="DU92" s="298" t="s">
        <v>4292</v>
      </c>
      <c r="DV92" s="298" t="s">
        <v>4293</v>
      </c>
      <c r="DW92" s="298" t="s">
        <v>4294</v>
      </c>
      <c r="DX92" s="253" t="s">
        <v>2345</v>
      </c>
      <c r="DY92" s="298" t="s">
        <v>1468</v>
      </c>
      <c r="DZ92" s="253" t="s">
        <v>2398</v>
      </c>
      <c r="EA92" s="275" t="s">
        <v>4295</v>
      </c>
    </row>
    <row r="93" ht="15.75" customHeight="1">
      <c r="A93" s="174" t="s">
        <v>4296</v>
      </c>
      <c r="B93" s="78" t="s">
        <v>4297</v>
      </c>
      <c r="C93" s="79" t="s">
        <v>1208</v>
      </c>
      <c r="D93" s="80" t="s">
        <v>1208</v>
      </c>
      <c r="E93" s="81" t="s">
        <v>1208</v>
      </c>
      <c r="F93" s="82" t="s">
        <v>1208</v>
      </c>
      <c r="G93" s="78" t="s">
        <v>4298</v>
      </c>
      <c r="H93" s="222" t="s">
        <v>3789</v>
      </c>
      <c r="I93" s="222" t="s">
        <v>4028</v>
      </c>
      <c r="J93" s="222" t="s">
        <v>1216</v>
      </c>
      <c r="K93" s="222" t="s">
        <v>3874</v>
      </c>
      <c r="L93" s="222" t="s">
        <v>2555</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3480</v>
      </c>
      <c r="AG93" s="222" t="s">
        <v>4306</v>
      </c>
      <c r="AH93" s="222"/>
      <c r="AI93" s="222" t="s">
        <v>3469</v>
      </c>
      <c r="AJ93" s="222" t="s">
        <v>4307</v>
      </c>
      <c r="AK93" s="175"/>
      <c r="AL93" s="222" t="s">
        <v>1803</v>
      </c>
      <c r="AM93" s="222" t="s">
        <v>4308</v>
      </c>
      <c r="AN93" s="178"/>
      <c r="AO93" s="178"/>
      <c r="AP93" s="178"/>
      <c r="AQ93" s="222" t="s">
        <v>2816</v>
      </c>
      <c r="AR93" s="178"/>
      <c r="AS93" s="222" t="s">
        <v>4309</v>
      </c>
      <c r="AT93" s="222" t="s">
        <v>4310</v>
      </c>
      <c r="AU93" s="178"/>
      <c r="AV93" s="178"/>
      <c r="AW93" s="178"/>
      <c r="AX93" s="178"/>
      <c r="AY93" s="177"/>
      <c r="AZ93" s="222" t="s">
        <v>4311</v>
      </c>
      <c r="BA93" s="222" t="s">
        <v>4312</v>
      </c>
      <c r="BB93" s="222" t="s">
        <v>1719</v>
      </c>
      <c r="BC93" s="222" t="s">
        <v>1782</v>
      </c>
      <c r="BD93" s="222" t="s">
        <v>4313</v>
      </c>
      <c r="BE93" s="222" t="s">
        <v>3182</v>
      </c>
      <c r="BF93" s="222" t="s">
        <v>3719</v>
      </c>
      <c r="BG93" s="222" t="s">
        <v>3959</v>
      </c>
      <c r="BH93" s="222" t="s">
        <v>759</v>
      </c>
      <c r="BI93" s="222"/>
      <c r="BJ93" s="222" t="s">
        <v>4314</v>
      </c>
      <c r="BK93" s="178"/>
      <c r="BL93" s="222" t="s">
        <v>2998</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2664</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2777</v>
      </c>
      <c r="J94" s="264"/>
      <c r="K94" s="183" t="str">
        <f>HYPERLINK("https://www.youtube.com/watch?v=fhmkEG98u50","13.86")</f>
        <v>13.86</v>
      </c>
      <c r="L94" s="264" t="s">
        <v>2711</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2661</v>
      </c>
      <c r="I95" s="86" t="s">
        <v>4341</v>
      </c>
      <c r="J95" s="86" t="s">
        <v>4342</v>
      </c>
      <c r="K95" s="261" t="s">
        <v>4343</v>
      </c>
      <c r="L95" s="86" t="s">
        <v>3123</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3073</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2437</v>
      </c>
      <c r="AW95" s="86" t="s">
        <v>979</v>
      </c>
      <c r="AX95" s="178"/>
      <c r="AY95" s="177"/>
      <c r="AZ95" s="86" t="s">
        <v>4365</v>
      </c>
      <c r="BA95" s="261" t="s">
        <v>2851</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4035</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3056</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2758</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2363</v>
      </c>
      <c r="BE96" s="240" t="s">
        <v>4403</v>
      </c>
      <c r="BF96" s="240" t="s">
        <v>4404</v>
      </c>
      <c r="BG96" s="199" t="s">
        <v>2735</v>
      </c>
      <c r="BH96" s="198"/>
      <c r="BI96" s="240" t="s">
        <v>4405</v>
      </c>
      <c r="BJ96" s="199" t="s">
        <v>3117</v>
      </c>
      <c r="BK96" s="287"/>
      <c r="BL96" s="240" t="s">
        <v>4406</v>
      </c>
      <c r="BM96" s="240" t="s">
        <v>4407</v>
      </c>
      <c r="BN96" s="240" t="s">
        <v>4408</v>
      </c>
      <c r="BO96" s="177"/>
      <c r="BP96" s="242"/>
      <c r="BQ96" s="242" t="s">
        <v>3324</v>
      </c>
      <c r="BR96" s="242" t="s">
        <v>2999</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2827</v>
      </c>
      <c r="CH96" s="273" t="s">
        <v>4415</v>
      </c>
      <c r="CI96" s="245" t="s">
        <v>3010</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2895</v>
      </c>
      <c r="DA96" s="296"/>
      <c r="DB96" s="296"/>
      <c r="DC96" s="296"/>
      <c r="DD96" s="211" t="s">
        <v>4424</v>
      </c>
      <c r="DE96" s="177"/>
      <c r="DF96" s="298" t="s">
        <v>2930</v>
      </c>
      <c r="DG96" s="274"/>
      <c r="DH96" s="274"/>
      <c r="DI96" s="253"/>
      <c r="DJ96" s="274"/>
      <c r="DK96" s="253" t="s">
        <v>3379</v>
      </c>
      <c r="DL96" s="253" t="s">
        <v>2992</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3409</v>
      </c>
      <c r="L97" s="222" t="s">
        <v>3967</v>
      </c>
      <c r="M97" s="178"/>
      <c r="N97" s="220" t="s">
        <v>3231</v>
      </c>
      <c r="O97" s="222" t="s">
        <v>4431</v>
      </c>
      <c r="P97" s="220" t="s">
        <v>3820</v>
      </c>
      <c r="Q97" s="178"/>
      <c r="R97" s="178"/>
      <c r="S97" s="178"/>
      <c r="T97" s="178"/>
      <c r="U97" s="178"/>
      <c r="V97" s="178"/>
      <c r="W97" s="175"/>
      <c r="X97" s="178"/>
      <c r="Y97" s="220" t="s">
        <v>2849</v>
      </c>
      <c r="Z97" s="222" t="s">
        <v>4432</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2913</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3616</v>
      </c>
      <c r="T98" s="264"/>
      <c r="U98" s="264"/>
      <c r="V98" s="264"/>
      <c r="W98" s="175"/>
      <c r="X98" s="282"/>
      <c r="Y98" s="110" t="s">
        <v>1974</v>
      </c>
      <c r="Z98" s="110" t="s">
        <v>2550</v>
      </c>
      <c r="AA98" s="235" t="s">
        <v>4450</v>
      </c>
      <c r="AB98" s="185" t="s">
        <v>4451</v>
      </c>
      <c r="AC98" s="282"/>
      <c r="AD98" s="282"/>
      <c r="AE98" s="282"/>
      <c r="AF98" s="185" t="s">
        <v>2464</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2953</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2629</v>
      </c>
      <c r="P99" s="222" t="s">
        <v>4473</v>
      </c>
      <c r="Q99" s="178"/>
      <c r="R99" s="178"/>
      <c r="S99" s="178"/>
      <c r="T99" s="178"/>
      <c r="U99" s="178"/>
      <c r="V99" s="178"/>
      <c r="W99" s="175"/>
      <c r="X99" s="222" t="s">
        <v>4474</v>
      </c>
      <c r="Y99" s="222" t="s">
        <v>3539</v>
      </c>
      <c r="Z99" s="220" t="s">
        <v>2765</v>
      </c>
      <c r="AA99" s="222" t="s">
        <v>4475</v>
      </c>
      <c r="AB99" s="222" t="s">
        <v>2046</v>
      </c>
      <c r="AC99" s="222" t="s">
        <v>1783</v>
      </c>
      <c r="AD99" s="220"/>
      <c r="AE99" s="222" t="s">
        <v>573</v>
      </c>
      <c r="AF99" s="222" t="s">
        <v>3480</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3432</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2845</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3157</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2581</v>
      </c>
      <c r="H100" s="227" t="s">
        <v>2430</v>
      </c>
      <c r="I100" s="227" t="s">
        <v>4500</v>
      </c>
      <c r="J100" s="220" t="s">
        <v>1427</v>
      </c>
      <c r="K100" s="227" t="s">
        <v>234</v>
      </c>
      <c r="L100" s="227" t="s">
        <v>2270</v>
      </c>
      <c r="M100" s="227" t="s">
        <v>3699</v>
      </c>
      <c r="N100" s="227" t="s">
        <v>4501</v>
      </c>
      <c r="O100" s="227" t="s">
        <v>4502</v>
      </c>
      <c r="P100" s="227" t="s">
        <v>3242</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4039</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4055</v>
      </c>
      <c r="CU100" s="248" t="s">
        <v>4526</v>
      </c>
      <c r="CV100" s="248" t="s">
        <v>3703</v>
      </c>
      <c r="CW100" s="248" t="s">
        <v>4159</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3265</v>
      </c>
      <c r="H101" s="222"/>
      <c r="I101" s="220" t="s">
        <v>4532</v>
      </c>
      <c r="J101" s="220" t="s">
        <v>1436</v>
      </c>
      <c r="K101" s="86" t="s">
        <v>234</v>
      </c>
      <c r="L101" s="220" t="s">
        <v>1070</v>
      </c>
      <c r="M101" s="178"/>
      <c r="N101" s="220" t="s">
        <v>4533</v>
      </c>
      <c r="O101" s="220" t="s">
        <v>1196</v>
      </c>
      <c r="P101" s="222" t="s">
        <v>2916</v>
      </c>
      <c r="Q101" s="178"/>
      <c r="R101" s="178"/>
      <c r="S101" s="178"/>
      <c r="T101" s="178"/>
      <c r="U101" s="178"/>
      <c r="V101" s="178"/>
      <c r="W101" s="175"/>
      <c r="X101" s="220" t="s">
        <v>3831</v>
      </c>
      <c r="Y101" s="220" t="s">
        <v>4534</v>
      </c>
      <c r="Z101" s="220" t="s">
        <v>3771</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4025</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2954</v>
      </c>
      <c r="CL101" s="220" t="s">
        <v>4551</v>
      </c>
      <c r="CM101" s="178"/>
      <c r="CN101" s="178"/>
      <c r="CO101" s="178"/>
      <c r="CP101" s="178"/>
      <c r="CQ101" s="178"/>
      <c r="CR101" s="177"/>
      <c r="CS101" s="220" t="s">
        <v>506</v>
      </c>
      <c r="CT101" s="220" t="s">
        <v>1975</v>
      </c>
      <c r="CU101" s="220" t="s">
        <v>3801</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2399</v>
      </c>
      <c r="P102" s="227" t="s">
        <v>3949</v>
      </c>
      <c r="Q102" s="264"/>
      <c r="R102" s="264"/>
      <c r="S102" s="227" t="s">
        <v>1102</v>
      </c>
      <c r="T102" s="264"/>
      <c r="U102" s="264"/>
      <c r="V102" s="264"/>
      <c r="W102" s="175"/>
      <c r="X102" s="235" t="s">
        <v>4565</v>
      </c>
      <c r="Y102" s="235" t="s">
        <v>3104</v>
      </c>
      <c r="Z102" s="235" t="s">
        <v>4566</v>
      </c>
      <c r="AA102" s="235" t="s">
        <v>813</v>
      </c>
      <c r="AB102" s="235" t="s">
        <v>603</v>
      </c>
      <c r="AC102" s="235" t="s">
        <v>3320</v>
      </c>
      <c r="AD102" s="282"/>
      <c r="AE102" s="235" t="s">
        <v>4567</v>
      </c>
      <c r="AF102" s="235" t="s">
        <v>4568</v>
      </c>
      <c r="AG102" s="282"/>
      <c r="AH102" s="282"/>
      <c r="AI102" s="235" t="s">
        <v>154</v>
      </c>
      <c r="AJ102" s="282"/>
      <c r="AK102" s="175"/>
      <c r="AL102" s="237" t="s">
        <v>4448</v>
      </c>
      <c r="AM102" s="237" t="s">
        <v>2703</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2807</v>
      </c>
      <c r="BX102" s="242" t="s">
        <v>4585</v>
      </c>
      <c r="BY102" s="242" t="s">
        <v>4586</v>
      </c>
      <c r="BZ102" s="289"/>
      <c r="CA102" s="289"/>
      <c r="CB102" s="289"/>
      <c r="CC102" s="289"/>
      <c r="CD102" s="289"/>
      <c r="CE102" s="273" t="s">
        <v>1456</v>
      </c>
      <c r="CF102" s="273" t="s">
        <v>4587</v>
      </c>
      <c r="CG102" s="273" t="s">
        <v>2759</v>
      </c>
      <c r="CH102" s="273" t="s">
        <v>4588</v>
      </c>
      <c r="CI102" s="273" t="s">
        <v>3010</v>
      </c>
      <c r="CJ102" s="273" t="s">
        <v>4589</v>
      </c>
      <c r="CK102" s="273" t="s">
        <v>4590</v>
      </c>
      <c r="CL102" s="273" t="s">
        <v>1059</v>
      </c>
      <c r="CM102" s="293"/>
      <c r="CN102" s="273" t="s">
        <v>4591</v>
      </c>
      <c r="CO102" s="293"/>
      <c r="CP102" s="293"/>
      <c r="CQ102" s="293"/>
      <c r="CR102" s="177"/>
      <c r="CS102" s="248" t="s">
        <v>2873</v>
      </c>
      <c r="CT102" s="248" t="s">
        <v>4379</v>
      </c>
      <c r="CU102" s="248" t="s">
        <v>4592</v>
      </c>
      <c r="CV102" s="248" t="s">
        <v>2946</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3947</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3813</v>
      </c>
      <c r="K103" s="255" t="s">
        <v>3269</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2895</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3755</v>
      </c>
      <c r="O104" s="181" t="s">
        <v>4615</v>
      </c>
      <c r="P104" s="181" t="s">
        <v>3515</v>
      </c>
      <c r="Q104" s="264"/>
      <c r="R104" s="264"/>
      <c r="S104" s="264"/>
      <c r="T104" s="264"/>
      <c r="U104" s="181" t="s">
        <v>4616</v>
      </c>
      <c r="V104" s="264"/>
      <c r="W104" s="175"/>
      <c r="X104" s="282"/>
      <c r="Y104" s="185" t="s">
        <v>3512</v>
      </c>
      <c r="Z104" s="185" t="s">
        <v>1013</v>
      </c>
      <c r="AA104" s="282"/>
      <c r="AB104" s="185" t="s">
        <v>1977</v>
      </c>
      <c r="AC104" s="282"/>
      <c r="AD104" s="282"/>
      <c r="AE104" s="185" t="s">
        <v>3174</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2851</v>
      </c>
      <c r="BD104" s="199" t="s">
        <v>3213</v>
      </c>
      <c r="BE104" s="287"/>
      <c r="BF104" s="287"/>
      <c r="BG104" s="199" t="s">
        <v>2852</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3242</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3219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3507</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3191</v>
      </c>
      <c r="BC106" s="287"/>
      <c r="BD106" s="287"/>
      <c r="BE106" s="287"/>
      <c r="BF106" s="287"/>
      <c r="BG106" s="199" t="s">
        <v>711</v>
      </c>
      <c r="BH106" s="198"/>
      <c r="BI106" s="287"/>
      <c r="BJ106" s="287"/>
      <c r="BK106" s="287"/>
      <c r="BL106" s="287"/>
      <c r="BM106" s="287"/>
      <c r="BN106" s="287"/>
      <c r="BO106" s="177"/>
      <c r="BP106" s="242"/>
      <c r="BQ106" s="204" t="s">
        <v>2987</v>
      </c>
      <c r="BR106" s="204" t="s">
        <v>3854</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2812</v>
      </c>
      <c r="H107" s="222" t="s">
        <v>3040</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1819</v>
      </c>
      <c r="AA107" s="222" t="s">
        <v>4664</v>
      </c>
      <c r="AB107" s="222" t="s">
        <v>3689</v>
      </c>
      <c r="AC107" s="222" t="s">
        <v>3115</v>
      </c>
      <c r="AD107" s="178"/>
      <c r="AE107" s="222" t="s">
        <v>1112</v>
      </c>
      <c r="AF107" s="222" t="s">
        <v>3422</v>
      </c>
      <c r="AG107" s="178"/>
      <c r="AH107" s="178"/>
      <c r="AI107" s="178"/>
      <c r="AJ107" s="178"/>
      <c r="AK107" s="175"/>
      <c r="AL107" s="178"/>
      <c r="AM107" s="178"/>
      <c r="AN107" s="178"/>
      <c r="AO107" s="178"/>
      <c r="AP107" s="178"/>
      <c r="AQ107" s="178"/>
      <c r="AR107" s="178"/>
      <c r="AS107" s="222" t="s">
        <v>2820</v>
      </c>
      <c r="AT107" s="222" t="s">
        <v>2880</v>
      </c>
      <c r="AU107" s="178"/>
      <c r="AV107" s="178"/>
      <c r="AW107" s="178"/>
      <c r="AX107" s="178"/>
      <c r="AY107" s="177"/>
      <c r="AZ107" s="222" t="s">
        <v>2777</v>
      </c>
      <c r="BA107" s="85" t="str">
        <f>HYPERLINK("https://youtu.be/e5hohNlNcxA","42.05")</f>
        <v>42.05</v>
      </c>
      <c r="BB107" s="222" t="s">
        <v>935</v>
      </c>
      <c r="BC107" s="178"/>
      <c r="BD107" s="178"/>
      <c r="BE107" s="178"/>
      <c r="BF107" s="178"/>
      <c r="BG107" s="222" t="s">
        <v>2444</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3281</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2765</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2783</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3050</v>
      </c>
      <c r="BT108" s="242" t="s">
        <v>4705</v>
      </c>
      <c r="BU108" s="242" t="s">
        <v>606</v>
      </c>
      <c r="BV108" s="289"/>
      <c r="BW108" s="289"/>
      <c r="BX108" s="289"/>
      <c r="BY108" s="242" t="s">
        <v>1940</v>
      </c>
      <c r="BZ108" s="242" t="s">
        <v>4706</v>
      </c>
      <c r="CA108" s="242" t="s">
        <v>628</v>
      </c>
      <c r="CB108" s="242" t="s">
        <v>3852</v>
      </c>
      <c r="CC108" s="242" t="s">
        <v>4707</v>
      </c>
      <c r="CD108" s="289"/>
      <c r="CE108" s="273" t="s">
        <v>4708</v>
      </c>
      <c r="CF108" s="273" t="s">
        <v>4709</v>
      </c>
      <c r="CG108" s="273" t="s">
        <v>3160</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3277</v>
      </c>
      <c r="CW108" s="248" t="s">
        <v>4716</v>
      </c>
      <c r="CX108" s="296"/>
      <c r="CY108" s="158" t="s">
        <v>4717</v>
      </c>
      <c r="CZ108" s="248" t="s">
        <v>2860</v>
      </c>
      <c r="DA108" s="248" t="s">
        <v>4718</v>
      </c>
      <c r="DB108" s="248" t="s">
        <v>370</v>
      </c>
      <c r="DC108" s="248" t="s">
        <v>4157</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2482</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2869</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2468</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2463</v>
      </c>
      <c r="M110" s="264" t="s">
        <v>4737</v>
      </c>
      <c r="N110" s="338" t="s">
        <v>3865</v>
      </c>
      <c r="O110" s="338" t="s">
        <v>3623</v>
      </c>
      <c r="P110" s="338" t="s">
        <v>3127</v>
      </c>
      <c r="Q110" s="264"/>
      <c r="R110" s="264"/>
      <c r="S110" s="338" t="s">
        <v>2520</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3078</v>
      </c>
      <c r="AJ110" s="282"/>
      <c r="AK110" s="175"/>
      <c r="AL110" s="285"/>
      <c r="AM110" s="285" t="s">
        <v>4743</v>
      </c>
      <c r="AN110" s="283"/>
      <c r="AO110" s="283"/>
      <c r="AP110" s="285" t="s">
        <v>4744</v>
      </c>
      <c r="AQ110" s="285" t="s">
        <v>3121</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3210</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4144</v>
      </c>
      <c r="DM110" s="339" t="s">
        <v>2695</v>
      </c>
      <c r="DN110" s="274"/>
      <c r="DO110" s="339" t="s">
        <v>4761</v>
      </c>
      <c r="DP110" s="339" t="s">
        <v>2334</v>
      </c>
      <c r="DQ110" s="274"/>
      <c r="DR110" s="339" t="s">
        <v>3753</v>
      </c>
      <c r="DS110" s="274"/>
      <c r="DT110" s="339" t="s">
        <v>4762</v>
      </c>
      <c r="DU110" s="339" t="s">
        <v>4763</v>
      </c>
      <c r="DV110" s="339" t="s">
        <v>271</v>
      </c>
      <c r="DW110" s="274"/>
      <c r="DX110" s="274"/>
      <c r="DY110" s="274"/>
      <c r="DZ110" s="339" t="s">
        <v>3802</v>
      </c>
      <c r="EA110" s="550" t="s">
        <v>4764</v>
      </c>
    </row>
    <row r="111" ht="15.75" customHeight="1">
      <c r="A111" s="551" t="s">
        <v>4765</v>
      </c>
      <c r="B111" s="78" t="s">
        <v>4766</v>
      </c>
      <c r="C111" s="79" t="s">
        <v>1208</v>
      </c>
      <c r="D111" s="80" t="s">
        <v>1208</v>
      </c>
      <c r="E111" s="81" t="s">
        <v>1208</v>
      </c>
      <c r="F111" s="82" t="s">
        <v>1208</v>
      </c>
      <c r="G111" s="78" t="s">
        <v>3694</v>
      </c>
      <c r="H111" s="220" t="s">
        <v>4767</v>
      </c>
      <c r="I111" s="220" t="s">
        <v>1081</v>
      </c>
      <c r="J111" s="220" t="s">
        <v>4768</v>
      </c>
      <c r="K111" s="220" t="s">
        <v>2550</v>
      </c>
      <c r="L111" s="220" t="s">
        <v>2426</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1306</v>
      </c>
      <c r="BC111" s="220" t="s">
        <v>3703</v>
      </c>
      <c r="BD111" s="220" t="s">
        <v>1576</v>
      </c>
      <c r="BE111" s="178"/>
      <c r="BF111" s="552"/>
      <c r="BG111" s="220" t="s">
        <v>2570</v>
      </c>
      <c r="BH111" s="220" t="s">
        <v>2761</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3667</v>
      </c>
      <c r="H112" s="264"/>
      <c r="I112" s="180" t="s">
        <v>4600</v>
      </c>
      <c r="J112" s="180" t="s">
        <v>4786</v>
      </c>
      <c r="K112" s="180" t="s">
        <v>4787</v>
      </c>
      <c r="L112" s="180" t="s">
        <v>4788</v>
      </c>
      <c r="M112" s="227" t="s">
        <v>4789</v>
      </c>
      <c r="N112" s="227" t="s">
        <v>4790</v>
      </c>
      <c r="O112" s="227" t="s">
        <v>490</v>
      </c>
      <c r="P112" s="227" t="s">
        <v>2875</v>
      </c>
      <c r="Q112" s="264"/>
      <c r="R112" s="264"/>
      <c r="S112" s="227" t="s">
        <v>4791</v>
      </c>
      <c r="T112" s="264"/>
      <c r="U112" s="227" t="s">
        <v>150</v>
      </c>
      <c r="V112" s="264"/>
      <c r="W112" s="175"/>
      <c r="X112" s="326" t="s">
        <v>3186</v>
      </c>
      <c r="Y112" s="110" t="s">
        <v>3019</v>
      </c>
      <c r="Z112" s="110" t="s">
        <v>2816</v>
      </c>
      <c r="AA112" s="235" t="s">
        <v>4792</v>
      </c>
      <c r="AB112" s="235" t="s">
        <v>4264</v>
      </c>
      <c r="AC112" s="110" t="s">
        <v>4793</v>
      </c>
      <c r="AD112" s="282"/>
      <c r="AE112" s="235" t="s">
        <v>4794</v>
      </c>
      <c r="AF112" s="110" t="s">
        <v>3072</v>
      </c>
      <c r="AG112" s="235" t="s">
        <v>4795</v>
      </c>
      <c r="AH112" s="282"/>
      <c r="AI112" s="282"/>
      <c r="AJ112" s="282"/>
      <c r="AK112" s="175"/>
      <c r="AL112" s="283"/>
      <c r="AM112" s="237" t="s">
        <v>3711</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3307</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2864</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2457</v>
      </c>
      <c r="H113" s="220" t="s">
        <v>4565</v>
      </c>
      <c r="I113" s="261" t="s">
        <v>587</v>
      </c>
      <c r="J113" s="220" t="s">
        <v>4812</v>
      </c>
      <c r="K113" s="220" t="s">
        <v>2465</v>
      </c>
      <c r="L113" s="220" t="s">
        <v>4813</v>
      </c>
      <c r="M113" s="178"/>
      <c r="N113" s="220" t="s">
        <v>4814</v>
      </c>
      <c r="O113" s="220" t="s">
        <v>3516</v>
      </c>
      <c r="P113" s="220" t="s">
        <v>2808</v>
      </c>
      <c r="Q113" s="178"/>
      <c r="R113" s="220" t="s">
        <v>602</v>
      </c>
      <c r="S113" s="220" t="s">
        <v>1992</v>
      </c>
      <c r="T113" s="178"/>
      <c r="U113" s="220" t="s">
        <v>4815</v>
      </c>
      <c r="V113" s="178"/>
      <c r="W113" s="175"/>
      <c r="X113" s="220" t="s">
        <v>4816</v>
      </c>
      <c r="Y113" s="86" t="s">
        <v>4817</v>
      </c>
      <c r="Z113" s="220" t="s">
        <v>4037</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4820</v>
      </c>
      <c r="BH113" s="220" t="s">
        <v>4821</v>
      </c>
      <c r="BI113" s="220"/>
      <c r="BJ113" s="220" t="s">
        <v>2317</v>
      </c>
      <c r="BK113" s="178"/>
      <c r="BL113" s="220" t="s">
        <v>3064</v>
      </c>
      <c r="BM113" s="178"/>
      <c r="BN113" s="178"/>
      <c r="BO113" s="177"/>
      <c r="BP113" s="318"/>
      <c r="BQ113" s="220" t="s">
        <v>3171</v>
      </c>
      <c r="BR113" s="220" t="s">
        <v>3145</v>
      </c>
      <c r="BS113" s="318"/>
      <c r="BT113" s="220" t="s">
        <v>4822</v>
      </c>
      <c r="BU113" s="220" t="s">
        <v>3940</v>
      </c>
      <c r="BV113" s="178"/>
      <c r="BW113" s="220" t="s">
        <v>1890</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625</v>
      </c>
      <c r="CU113" s="220" t="s">
        <v>2941</v>
      </c>
      <c r="CV113" s="220" t="s">
        <v>4828</v>
      </c>
      <c r="CW113" s="178"/>
      <c r="CX113" s="220" t="s">
        <v>4829</v>
      </c>
      <c r="CY113" s="86" t="s">
        <v>4830</v>
      </c>
      <c r="CZ113" s="220" t="s">
        <v>4831</v>
      </c>
      <c r="DA113" s="178"/>
      <c r="DB113" s="178"/>
      <c r="DC113" s="178"/>
      <c r="DD113" s="178"/>
      <c r="DE113" s="177"/>
      <c r="DF113" s="220" t="s">
        <v>3081</v>
      </c>
      <c r="DG113" s="178"/>
      <c r="DH113" s="178"/>
      <c r="DI113" s="178"/>
      <c r="DJ113" s="178"/>
      <c r="DK113" s="178"/>
      <c r="DL113" s="178"/>
      <c r="DM113" s="178"/>
      <c r="DN113" s="178"/>
      <c r="DO113" s="178"/>
      <c r="DP113" s="178"/>
      <c r="DQ113" s="178"/>
      <c r="DR113" s="178"/>
      <c r="DS113" s="220" t="s">
        <v>4832</v>
      </c>
      <c r="DT113" s="220" t="s">
        <v>3188</v>
      </c>
      <c r="DU113" s="220" t="s">
        <v>4833</v>
      </c>
      <c r="DV113" s="220" t="s">
        <v>2869</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3761</v>
      </c>
      <c r="H114" s="181"/>
      <c r="I114" s="181" t="s">
        <v>4839</v>
      </c>
      <c r="J114" s="181" t="s">
        <v>1722</v>
      </c>
      <c r="K114" s="181" t="s">
        <v>4840</v>
      </c>
      <c r="L114" s="265" t="s">
        <v>899</v>
      </c>
      <c r="M114" s="264"/>
      <c r="N114" s="264"/>
      <c r="O114" s="264"/>
      <c r="P114" s="181" t="s">
        <v>4841</v>
      </c>
      <c r="Q114" s="264"/>
      <c r="R114" s="264"/>
      <c r="S114" s="227" t="s">
        <v>3015</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3192</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516</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2354</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3111</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835</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2398</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516</v>
      </c>
      <c r="G117" s="78" t="s">
        <v>4429</v>
      </c>
      <c r="H117" s="222" t="s">
        <v>886</v>
      </c>
      <c r="I117" s="222" t="s">
        <v>4869</v>
      </c>
      <c r="J117" s="222" t="s">
        <v>1786</v>
      </c>
      <c r="K117" s="222" t="s">
        <v>794</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1044</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4876</v>
      </c>
      <c r="BV117" s="178"/>
      <c r="BW117" s="178"/>
      <c r="BX117" s="178"/>
      <c r="BY117" s="178"/>
      <c r="BZ117" s="178"/>
      <c r="CA117" s="222" t="s">
        <v>4877</v>
      </c>
      <c r="CB117" s="222" t="s">
        <v>3616</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4884</v>
      </c>
      <c r="B118" s="389" t="s">
        <v>4885</v>
      </c>
      <c r="C118" s="390" t="s">
        <v>1208</v>
      </c>
      <c r="D118" s="391" t="s">
        <v>1208</v>
      </c>
      <c r="E118" s="392" t="s">
        <v>1208</v>
      </c>
      <c r="F118" s="393" t="s">
        <v>1208</v>
      </c>
      <c r="G118" s="389" t="s">
        <v>2341</v>
      </c>
      <c r="H118" s="558"/>
      <c r="I118" s="395" t="s">
        <v>4886</v>
      </c>
      <c r="J118" s="558"/>
      <c r="K118" s="395" t="s">
        <v>4887</v>
      </c>
      <c r="L118" s="395" t="s">
        <v>4247</v>
      </c>
      <c r="M118" s="558"/>
      <c r="N118" s="558"/>
      <c r="O118" s="558"/>
      <c r="P118" s="558"/>
      <c r="Q118" s="558"/>
      <c r="R118" s="558"/>
      <c r="S118" s="395" t="s">
        <v>3188</v>
      </c>
      <c r="T118" s="558"/>
      <c r="U118" s="558"/>
      <c r="V118" s="558"/>
      <c r="W118" s="559"/>
      <c r="X118" s="560"/>
      <c r="Y118" s="560"/>
      <c r="Z118" s="401" t="s">
        <v>3705</v>
      </c>
      <c r="AA118" s="560"/>
      <c r="AB118" s="401" t="s">
        <v>1861</v>
      </c>
      <c r="AC118" s="560"/>
      <c r="AD118" s="560"/>
      <c r="AE118" s="560"/>
      <c r="AF118" s="560"/>
      <c r="AG118" s="560"/>
      <c r="AH118" s="560"/>
      <c r="AI118" s="560"/>
      <c r="AJ118" s="560"/>
      <c r="AK118" s="559"/>
      <c r="AL118" s="561"/>
      <c r="AM118" s="406" t="s">
        <v>1734</v>
      </c>
      <c r="AN118" s="561"/>
      <c r="AO118" s="406" t="s">
        <v>4888</v>
      </c>
      <c r="AP118" s="561"/>
      <c r="AQ118" s="561"/>
      <c r="AR118" s="561"/>
      <c r="AS118" s="561"/>
      <c r="AT118" s="406" t="s">
        <v>4889</v>
      </c>
      <c r="AU118" s="406" t="s">
        <v>4209</v>
      </c>
      <c r="AV118" s="561"/>
      <c r="AW118" s="406" t="s">
        <v>4890</v>
      </c>
      <c r="AX118" s="561"/>
      <c r="AY118" s="559"/>
      <c r="AZ118" s="408" t="s">
        <v>1847</v>
      </c>
      <c r="BA118" s="562"/>
      <c r="BB118" s="562"/>
      <c r="BC118" s="408" t="s">
        <v>4891</v>
      </c>
      <c r="BD118" s="408" t="s">
        <v>4892</v>
      </c>
      <c r="BE118" s="562"/>
      <c r="BF118" s="562"/>
      <c r="BG118" s="408" t="s">
        <v>996</v>
      </c>
      <c r="BH118" s="562"/>
      <c r="BI118" s="408" t="s">
        <v>4893</v>
      </c>
      <c r="BJ118" s="562"/>
      <c r="BK118" s="562"/>
      <c r="BL118" s="562"/>
      <c r="BM118" s="562"/>
      <c r="BN118" s="562"/>
      <c r="BO118" s="559"/>
      <c r="BP118" s="411"/>
      <c r="BQ118" s="563"/>
      <c r="BR118" s="411" t="s">
        <v>4894</v>
      </c>
      <c r="BS118" s="563"/>
      <c r="BT118" s="563"/>
      <c r="BU118" s="411" t="s">
        <v>4895</v>
      </c>
      <c r="BV118" s="563"/>
      <c r="BW118" s="563"/>
      <c r="BX118" s="563"/>
      <c r="BY118" s="563"/>
      <c r="BZ118" s="411" t="s">
        <v>4896</v>
      </c>
      <c r="CA118" s="563"/>
      <c r="CB118" s="563"/>
      <c r="CC118" s="563"/>
      <c r="CD118" s="563"/>
      <c r="CE118" s="417" t="s">
        <v>639</v>
      </c>
      <c r="CF118" s="564"/>
      <c r="CG118" s="564"/>
      <c r="CH118" s="417" t="s">
        <v>4897</v>
      </c>
      <c r="CI118" s="564"/>
      <c r="CJ118" s="564"/>
      <c r="CK118" s="417" t="s">
        <v>3239</v>
      </c>
      <c r="CL118" s="564"/>
      <c r="CM118" s="564"/>
      <c r="CN118" s="564"/>
      <c r="CO118" s="564"/>
      <c r="CP118" s="564"/>
      <c r="CQ118" s="417" t="s">
        <v>4898</v>
      </c>
      <c r="CR118" s="559"/>
      <c r="CS118" s="565"/>
      <c r="CT118" s="565"/>
      <c r="CU118" s="566" t="s">
        <v>2627</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4901</v>
      </c>
      <c r="DY118" s="567"/>
      <c r="DZ118" s="567"/>
      <c r="EA118" s="567"/>
    </row>
    <row r="119" ht="15.75" customHeight="1">
      <c r="A119" s="174" t="s">
        <v>4902</v>
      </c>
      <c r="B119" s="78" t="s">
        <v>4903</v>
      </c>
      <c r="C119" s="79" t="s">
        <v>1208</v>
      </c>
      <c r="D119" s="80" t="s">
        <v>1208</v>
      </c>
      <c r="E119" s="81" t="s">
        <v>1208</v>
      </c>
      <c r="F119" s="82" t="s">
        <v>612</v>
      </c>
      <c r="G119" s="78" t="s">
        <v>4904</v>
      </c>
      <c r="H119" s="178"/>
      <c r="I119" s="178"/>
      <c r="J119" s="222" t="s">
        <v>4905</v>
      </c>
      <c r="K119" s="222" t="s">
        <v>4470</v>
      </c>
      <c r="L119" s="222" t="s">
        <v>4906</v>
      </c>
      <c r="M119" s="178"/>
      <c r="N119" s="222" t="s">
        <v>4907</v>
      </c>
      <c r="O119" s="178"/>
      <c r="P119" s="178"/>
      <c r="Q119" s="178"/>
      <c r="R119" s="178"/>
      <c r="S119" s="178"/>
      <c r="T119" s="178"/>
      <c r="U119" s="178"/>
      <c r="V119" s="178"/>
      <c r="W119" s="175"/>
      <c r="X119" s="222" t="s">
        <v>2818</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3611</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4915</v>
      </c>
      <c r="B121" s="78" t="s">
        <v>4916</v>
      </c>
      <c r="C121" s="79" t="s">
        <v>1208</v>
      </c>
      <c r="D121" s="80" t="s">
        <v>1208</v>
      </c>
      <c r="E121" s="81" t="s">
        <v>1208</v>
      </c>
      <c r="F121" s="82" t="s">
        <v>1208</v>
      </c>
      <c r="G121" s="78" t="s">
        <v>2883</v>
      </c>
      <c r="H121" s="220" t="s">
        <v>534</v>
      </c>
      <c r="I121" s="220" t="s">
        <v>4917</v>
      </c>
      <c r="J121" s="220" t="s">
        <v>2138</v>
      </c>
      <c r="K121" s="220" t="s">
        <v>2224</v>
      </c>
      <c r="L121" s="220" t="s">
        <v>1859</v>
      </c>
      <c r="M121" s="220" t="s">
        <v>4918</v>
      </c>
      <c r="N121" s="220" t="s">
        <v>4919</v>
      </c>
      <c r="O121" s="220" t="s">
        <v>4920</v>
      </c>
      <c r="P121" s="220" t="s">
        <v>2576</v>
      </c>
      <c r="Q121" s="178"/>
      <c r="R121" s="178"/>
      <c r="S121" s="178"/>
      <c r="T121" s="178"/>
      <c r="U121" s="178"/>
      <c r="V121" s="178"/>
      <c r="W121" s="175"/>
      <c r="X121" s="220" t="s">
        <v>3922</v>
      </c>
      <c r="Y121" s="220" t="s">
        <v>3175</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605</v>
      </c>
      <c r="AT121" s="220" t="s">
        <v>4924</v>
      </c>
      <c r="AU121" s="178"/>
      <c r="AV121" s="178"/>
      <c r="AW121" s="178"/>
      <c r="AX121" s="178"/>
      <c r="AY121" s="177"/>
      <c r="AZ121" s="178"/>
      <c r="BA121" s="318"/>
      <c r="BB121" s="220" t="s">
        <v>389</v>
      </c>
      <c r="BC121" s="220" t="s">
        <v>2982</v>
      </c>
      <c r="BD121" s="178"/>
      <c r="BE121" s="220" t="s">
        <v>2987</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2392</v>
      </c>
      <c r="CJ121" s="178"/>
      <c r="CK121" s="220" t="s">
        <v>3878</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2341</v>
      </c>
      <c r="H122" s="181" t="s">
        <v>2184</v>
      </c>
      <c r="I122" s="181" t="s">
        <v>4928</v>
      </c>
      <c r="J122" s="181" t="s">
        <v>858</v>
      </c>
      <c r="K122" s="181" t="s">
        <v>1131</v>
      </c>
      <c r="L122" s="181" t="s">
        <v>4929</v>
      </c>
      <c r="M122" s="264"/>
      <c r="N122" s="264"/>
      <c r="O122" s="181" t="s">
        <v>1665</v>
      </c>
      <c r="P122" s="181" t="s">
        <v>233</v>
      </c>
      <c r="Q122" s="181"/>
      <c r="R122" s="264"/>
      <c r="S122" s="181" t="s">
        <v>4930</v>
      </c>
      <c r="T122" s="264"/>
      <c r="U122" s="181" t="s">
        <v>2236</v>
      </c>
      <c r="V122" s="264"/>
      <c r="W122" s="175"/>
      <c r="X122" s="185" t="s">
        <v>4931</v>
      </c>
      <c r="Y122" s="282"/>
      <c r="Z122" s="185" t="s">
        <v>1043</v>
      </c>
      <c r="AA122" s="282"/>
      <c r="AB122" s="282"/>
      <c r="AC122" s="282"/>
      <c r="AD122" s="282"/>
      <c r="AE122" s="282"/>
      <c r="AF122" s="185" t="s">
        <v>4932</v>
      </c>
      <c r="AG122" s="185" t="s">
        <v>4933</v>
      </c>
      <c r="AH122" s="185"/>
      <c r="AI122" s="185" t="s">
        <v>2871</v>
      </c>
      <c r="AJ122" s="282"/>
      <c r="AK122" s="175"/>
      <c r="AL122" s="283"/>
      <c r="AM122" s="193" t="s">
        <v>1977</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743</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4335</v>
      </c>
      <c r="EA122" s="275" t="s">
        <v>248</v>
      </c>
    </row>
    <row r="123" ht="15.75" customHeight="1">
      <c r="A123" s="174" t="s">
        <v>4941</v>
      </c>
      <c r="B123" s="78" t="s">
        <v>4942</v>
      </c>
      <c r="C123" s="79" t="s">
        <v>1208</v>
      </c>
      <c r="D123" s="80" t="s">
        <v>1208</v>
      </c>
      <c r="E123" s="81" t="s">
        <v>1208</v>
      </c>
      <c r="F123" s="82" t="s">
        <v>779</v>
      </c>
      <c r="G123" s="78" t="s">
        <v>3761</v>
      </c>
      <c r="H123" s="178"/>
      <c r="I123" s="220" t="s">
        <v>4943</v>
      </c>
      <c r="J123" s="220" t="s">
        <v>4684</v>
      </c>
      <c r="K123" s="306" t="s">
        <v>4470</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3949</v>
      </c>
      <c r="AG123" s="178"/>
      <c r="AH123" s="178"/>
      <c r="AI123" s="178"/>
      <c r="AJ123" s="220" t="s">
        <v>4950</v>
      </c>
      <c r="AK123" s="175"/>
      <c r="AL123" s="178"/>
      <c r="AM123" s="178"/>
      <c r="AN123" s="220" t="s">
        <v>4951</v>
      </c>
      <c r="AO123" s="178"/>
      <c r="AP123" s="220" t="s">
        <v>2037</v>
      </c>
      <c r="AQ123" s="178"/>
      <c r="AR123" s="178"/>
      <c r="AS123" s="178"/>
      <c r="AT123" s="222" t="s">
        <v>3576</v>
      </c>
      <c r="AU123" s="178"/>
      <c r="AV123" s="178"/>
      <c r="AW123" s="178"/>
      <c r="AX123" s="178"/>
      <c r="AY123" s="177"/>
      <c r="AZ123" s="220" t="s">
        <v>4952</v>
      </c>
      <c r="BA123" s="318"/>
      <c r="BB123" s="220" t="s">
        <v>1740</v>
      </c>
      <c r="BC123" s="318"/>
      <c r="BD123" s="318"/>
      <c r="BE123" s="178"/>
      <c r="BF123" s="178"/>
      <c r="BG123" s="220" t="s">
        <v>2954</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2096</v>
      </c>
      <c r="CL123" s="178"/>
      <c r="CM123" s="178"/>
      <c r="CN123" s="178"/>
      <c r="CO123" s="178"/>
      <c r="CP123" s="178"/>
      <c r="CQ123" s="178"/>
      <c r="CR123" s="177"/>
      <c r="CS123" s="86" t="s">
        <v>4958</v>
      </c>
      <c r="CT123" s="178"/>
      <c r="CU123" s="220" t="s">
        <v>3676</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779</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3285</v>
      </c>
      <c r="AB124" s="235" t="s">
        <v>4889</v>
      </c>
      <c r="AC124" s="282"/>
      <c r="AD124" s="282"/>
      <c r="AE124" s="235" t="s">
        <v>4971</v>
      </c>
      <c r="AF124" s="185" t="s">
        <v>4972</v>
      </c>
      <c r="AG124" s="282"/>
      <c r="AH124" s="282"/>
      <c r="AI124" s="282"/>
      <c r="AJ124" s="282"/>
      <c r="AK124" s="175"/>
      <c r="AL124" s="237"/>
      <c r="AM124" s="237" t="s">
        <v>4418</v>
      </c>
      <c r="AN124" s="283"/>
      <c r="AO124" s="283"/>
      <c r="AP124" s="283"/>
      <c r="AQ124" s="283"/>
      <c r="AR124" s="283"/>
      <c r="AS124" s="237" t="s">
        <v>4973</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3756</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4380</v>
      </c>
      <c r="CY124" s="572" t="s">
        <v>4519</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780</v>
      </c>
      <c r="G125" s="78" t="s">
        <v>4964</v>
      </c>
      <c r="H125" s="178"/>
      <c r="I125" s="220" t="s">
        <v>1245</v>
      </c>
      <c r="J125" s="220" t="s">
        <v>2287</v>
      </c>
      <c r="K125" s="220" t="s">
        <v>4887</v>
      </c>
      <c r="L125" s="220" t="s">
        <v>4983</v>
      </c>
      <c r="M125" s="220" t="s">
        <v>4984</v>
      </c>
      <c r="N125" s="220" t="s">
        <v>4985</v>
      </c>
      <c r="O125" s="220" t="s">
        <v>4986</v>
      </c>
      <c r="P125" s="220" t="s">
        <v>1059</v>
      </c>
      <c r="Q125" s="178"/>
      <c r="R125" s="178"/>
      <c r="S125" s="178"/>
      <c r="T125" s="178"/>
      <c r="U125" s="178"/>
      <c r="V125" s="178"/>
      <c r="W125" s="175"/>
      <c r="X125" s="220" t="s">
        <v>1679</v>
      </c>
      <c r="Y125" s="220" t="s">
        <v>1204</v>
      </c>
      <c r="Z125" s="220" t="s">
        <v>1688</v>
      </c>
      <c r="AA125" s="220" t="s">
        <v>2664</v>
      </c>
      <c r="AB125" s="220" t="s">
        <v>2859</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2130</v>
      </c>
      <c r="BD125" s="178"/>
      <c r="BE125" s="220" t="s">
        <v>4989</v>
      </c>
      <c r="BF125" s="178"/>
      <c r="BG125" s="86" t="s">
        <v>3900</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530</v>
      </c>
      <c r="CU125" s="220" t="s">
        <v>3281</v>
      </c>
      <c r="CV125" s="220" t="s">
        <v>3186</v>
      </c>
      <c r="CW125" s="178"/>
      <c r="CX125" s="178"/>
      <c r="CY125" s="178"/>
      <c r="CZ125" s="220" t="s">
        <v>4992</v>
      </c>
      <c r="DA125" s="178"/>
      <c r="DB125" s="178"/>
      <c r="DC125" s="178"/>
      <c r="DD125" s="178"/>
      <c r="DE125" s="177"/>
      <c r="DF125" s="220" t="s">
        <v>3076</v>
      </c>
      <c r="DG125" s="178"/>
      <c r="DH125" s="178"/>
      <c r="DI125" s="220"/>
      <c r="DJ125" s="178"/>
      <c r="DK125" s="220" t="s">
        <v>2433</v>
      </c>
      <c r="DL125" s="220" t="s">
        <v>4993</v>
      </c>
      <c r="DM125" s="178"/>
      <c r="DN125" s="178"/>
      <c r="DO125" s="178"/>
      <c r="DP125" s="178"/>
      <c r="DQ125" s="178"/>
      <c r="DR125" s="178"/>
      <c r="DS125" s="178"/>
      <c r="DT125" s="178"/>
      <c r="DU125" s="178"/>
      <c r="DV125" s="178"/>
      <c r="DW125" s="220" t="s">
        <v>444</v>
      </c>
      <c r="DX125" s="178"/>
      <c r="DY125" s="178"/>
      <c r="DZ125" s="220" t="s">
        <v>3177</v>
      </c>
      <c r="EA125" s="258"/>
    </row>
    <row r="126" ht="15.75" customHeight="1">
      <c r="A126" s="179" t="s">
        <v>4994</v>
      </c>
      <c r="B126" s="98" t="s">
        <v>4995</v>
      </c>
      <c r="C126" s="99" t="s">
        <v>1208</v>
      </c>
      <c r="D126" s="100" t="s">
        <v>1208</v>
      </c>
      <c r="E126" s="101" t="s">
        <v>1208</v>
      </c>
      <c r="F126" s="102" t="s">
        <v>610</v>
      </c>
      <c r="G126" s="98" t="s">
        <v>4996</v>
      </c>
      <c r="H126" s="181" t="s">
        <v>4997</v>
      </c>
      <c r="I126" s="181" t="s">
        <v>4998</v>
      </c>
      <c r="J126" s="181" t="s">
        <v>3199</v>
      </c>
      <c r="K126" s="181" t="s">
        <v>794</v>
      </c>
      <c r="L126" s="181" t="s">
        <v>2595</v>
      </c>
      <c r="M126" s="181" t="s">
        <v>4999</v>
      </c>
      <c r="N126" s="181" t="s">
        <v>3279</v>
      </c>
      <c r="O126" s="264"/>
      <c r="P126" s="264"/>
      <c r="Q126" s="264"/>
      <c r="R126" s="264"/>
      <c r="S126" s="264"/>
      <c r="T126" s="264"/>
      <c r="U126" s="264"/>
      <c r="V126" s="264"/>
      <c r="W126" s="175"/>
      <c r="X126" s="231" t="str">
        <f>HYPERLINK("https://www.youtube.com/watch?v=F9HuyJ73joE","56.96")</f>
        <v>56.96</v>
      </c>
      <c r="Y126" s="185" t="s">
        <v>3388</v>
      </c>
      <c r="Z126" s="185" t="s">
        <v>2765</v>
      </c>
      <c r="AA126" s="185" t="s">
        <v>3695</v>
      </c>
      <c r="AB126" s="185" t="s">
        <v>3741</v>
      </c>
      <c r="AC126" s="231" t="str">
        <f>HYPERLINK("https://www.youtube.com/watch?v=4W9_mJO1W30","58.79")</f>
        <v>58.79</v>
      </c>
      <c r="AD126" s="282"/>
      <c r="AE126" s="185" t="s">
        <v>592</v>
      </c>
      <c r="AF126" s="185" t="s">
        <v>3072</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515</v>
      </c>
      <c r="H127" s="255" t="s">
        <v>4396</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835</v>
      </c>
      <c r="G128" s="98" t="s">
        <v>3868</v>
      </c>
      <c r="H128" s="227" t="s">
        <v>2677</v>
      </c>
      <c r="I128" s="264"/>
      <c r="J128" s="227" t="s">
        <v>5008</v>
      </c>
      <c r="K128" s="227" t="s">
        <v>4470</v>
      </c>
      <c r="L128" s="227" t="s">
        <v>5009</v>
      </c>
      <c r="M128" s="264"/>
      <c r="N128" s="264"/>
      <c r="O128" s="227" t="s">
        <v>2466</v>
      </c>
      <c r="P128" s="264"/>
      <c r="Q128" s="264"/>
      <c r="R128" s="264"/>
      <c r="S128" s="264"/>
      <c r="T128" s="264"/>
      <c r="U128" s="264"/>
      <c r="V128" s="264"/>
      <c r="W128" s="175"/>
      <c r="X128" s="235" t="s">
        <v>5010</v>
      </c>
      <c r="Y128" s="235" t="s">
        <v>3626</v>
      </c>
      <c r="Z128" s="235" t="s">
        <v>1049</v>
      </c>
      <c r="AA128" s="282"/>
      <c r="AB128" s="235" t="s">
        <v>5011</v>
      </c>
      <c r="AC128" s="235" t="s">
        <v>5012</v>
      </c>
      <c r="AD128" s="282"/>
      <c r="AE128" s="235" t="s">
        <v>498</v>
      </c>
      <c r="AF128" s="235" t="s">
        <v>5013</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3103</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3121</v>
      </c>
      <c r="CU128" s="296"/>
      <c r="CV128" s="296"/>
      <c r="CW128" s="296"/>
      <c r="CX128" s="296"/>
      <c r="CY128" s="296"/>
      <c r="CZ128" s="296"/>
      <c r="DA128" s="296"/>
      <c r="DB128" s="296"/>
      <c r="DC128" s="296"/>
      <c r="DD128" s="296"/>
      <c r="DE128" s="177"/>
      <c r="DF128" s="274"/>
      <c r="DG128" s="274"/>
      <c r="DH128" s="274"/>
      <c r="DI128" s="274"/>
      <c r="DJ128" s="253" t="s">
        <v>3117</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5016</v>
      </c>
      <c r="B129" s="78" t="s">
        <v>5017</v>
      </c>
      <c r="C129" s="79" t="s">
        <v>1208</v>
      </c>
      <c r="D129" s="80" t="s">
        <v>1208</v>
      </c>
      <c r="E129" s="81" t="s">
        <v>1208</v>
      </c>
      <c r="F129" s="82" t="s">
        <v>1208</v>
      </c>
      <c r="G129" s="78" t="s">
        <v>2456</v>
      </c>
      <c r="H129" s="220" t="s">
        <v>1242</v>
      </c>
      <c r="I129" s="220" t="s">
        <v>5018</v>
      </c>
      <c r="J129" s="178"/>
      <c r="K129" s="220" t="s">
        <v>3435</v>
      </c>
      <c r="L129" s="178"/>
      <c r="M129" s="178"/>
      <c r="N129" s="178"/>
      <c r="O129" s="220" t="s">
        <v>5019</v>
      </c>
      <c r="P129" s="220" t="s">
        <v>3289</v>
      </c>
      <c r="Q129" s="178"/>
      <c r="R129" s="178"/>
      <c r="S129" s="178"/>
      <c r="T129" s="178"/>
      <c r="U129" s="178"/>
      <c r="V129" s="178"/>
      <c r="W129" s="175"/>
      <c r="X129" s="220" t="s">
        <v>2685</v>
      </c>
      <c r="Y129" s="178"/>
      <c r="Z129" s="220" t="s">
        <v>3661</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3157</v>
      </c>
      <c r="BV129" s="178"/>
      <c r="BW129" s="178"/>
      <c r="BX129" s="178"/>
      <c r="BY129" s="178"/>
      <c r="BZ129" s="178"/>
      <c r="CA129" s="178"/>
      <c r="CB129" s="178"/>
      <c r="CC129" s="178"/>
      <c r="CD129" s="178"/>
      <c r="CE129" s="220" t="s">
        <v>4214</v>
      </c>
      <c r="CF129" s="178"/>
      <c r="CG129" s="178"/>
      <c r="CH129" s="178"/>
      <c r="CI129" s="178"/>
      <c r="CJ129" s="178"/>
      <c r="CK129" s="178"/>
      <c r="CL129" s="220" t="s">
        <v>2820</v>
      </c>
      <c r="CM129" s="178"/>
      <c r="CN129" s="178"/>
      <c r="CO129" s="178"/>
      <c r="CP129" s="178"/>
      <c r="CQ129" s="178"/>
      <c r="CR129" s="177"/>
      <c r="CS129" s="178"/>
      <c r="CT129" s="178"/>
      <c r="CU129" s="220" t="s">
        <v>2377</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5025</v>
      </c>
      <c r="B130" s="98" t="s">
        <v>5026</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835</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3148</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3611</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3830</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5048</v>
      </c>
      <c r="B135" s="78" t="s">
        <v>5049</v>
      </c>
      <c r="C135" s="79" t="s">
        <v>1208</v>
      </c>
      <c r="D135" s="80" t="s">
        <v>1208</v>
      </c>
      <c r="E135" s="81" t="s">
        <v>1208</v>
      </c>
      <c r="F135" s="82" t="s">
        <v>1208</v>
      </c>
      <c r="G135" s="78" t="s">
        <v>779</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3585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2315</v>
      </c>
      <c r="CH136" s="245" t="s">
        <v>5073</v>
      </c>
      <c r="CI136" s="245" t="s">
        <v>4009</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3984</v>
      </c>
      <c r="H139" s="222" t="s">
        <v>3363</v>
      </c>
      <c r="I139" s="222" t="s">
        <v>2977</v>
      </c>
      <c r="J139" s="222" t="s">
        <v>1187</v>
      </c>
      <c r="K139" s="222" t="s">
        <v>3435</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4688</v>
      </c>
      <c r="AA139" s="222" t="s">
        <v>3238</v>
      </c>
      <c r="AB139" s="222" t="s">
        <v>5092</v>
      </c>
      <c r="AC139" s="222" t="s">
        <v>5093</v>
      </c>
      <c r="AD139" s="222" t="s">
        <v>2900</v>
      </c>
      <c r="AE139" s="222" t="s">
        <v>5094</v>
      </c>
      <c r="AF139" s="222" t="s">
        <v>250</v>
      </c>
      <c r="AG139" s="222"/>
      <c r="AH139" s="222"/>
      <c r="AI139" s="222"/>
      <c r="AJ139" s="222"/>
      <c r="AK139" s="175"/>
      <c r="AL139" s="222"/>
      <c r="AM139" s="222"/>
      <c r="AN139" s="222"/>
      <c r="AO139" s="222"/>
      <c r="AP139" s="222"/>
      <c r="AQ139" s="222"/>
      <c r="AR139" s="222"/>
      <c r="AS139" s="222" t="s">
        <v>947</v>
      </c>
      <c r="AT139" s="222" t="s">
        <v>5095</v>
      </c>
      <c r="AU139" s="222"/>
      <c r="AV139" s="222"/>
      <c r="AW139" s="222"/>
      <c r="AX139" s="222"/>
      <c r="AY139" s="177"/>
      <c r="AZ139" s="222" t="s">
        <v>5096</v>
      </c>
      <c r="BA139" s="222" t="s">
        <v>3190</v>
      </c>
      <c r="BB139" s="222" t="s">
        <v>3161</v>
      </c>
      <c r="BC139" s="222" t="s">
        <v>5097</v>
      </c>
      <c r="BD139" s="222" t="s">
        <v>5098</v>
      </c>
      <c r="BE139" s="222" t="s">
        <v>5099</v>
      </c>
      <c r="BF139" s="222" t="s">
        <v>3993</v>
      </c>
      <c r="BG139" s="222" t="s">
        <v>3715</v>
      </c>
      <c r="BH139" s="226"/>
      <c r="BI139" s="178"/>
      <c r="BJ139" s="178"/>
      <c r="BK139" s="222"/>
      <c r="BL139" s="222"/>
      <c r="BM139" s="222"/>
      <c r="BN139" s="222"/>
      <c r="BO139" s="177"/>
      <c r="BP139" s="220"/>
      <c r="BQ139" s="178"/>
      <c r="BR139" s="543" t="s">
        <v>5100</v>
      </c>
      <c r="BS139" s="222" t="s">
        <v>5101</v>
      </c>
      <c r="BT139" s="543"/>
      <c r="BU139" s="222" t="s">
        <v>2876</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4986</v>
      </c>
      <c r="CV139" s="178"/>
      <c r="CW139" s="222" t="s">
        <v>5102</v>
      </c>
      <c r="CX139" s="178"/>
      <c r="CY139" s="178"/>
      <c r="CZ139" s="178"/>
      <c r="DA139" s="178"/>
      <c r="DB139" s="178"/>
      <c r="DC139" s="178"/>
      <c r="DD139" s="178"/>
      <c r="DE139" s="177"/>
      <c r="DF139" s="222" t="s">
        <v>3498</v>
      </c>
      <c r="DG139" s="178"/>
      <c r="DH139" s="178"/>
      <c r="DI139" s="178"/>
      <c r="DJ139" s="318"/>
      <c r="DK139" s="178"/>
      <c r="DL139" s="178"/>
      <c r="DM139" s="178"/>
      <c r="DN139" s="178"/>
      <c r="DO139" s="222" t="s">
        <v>5103</v>
      </c>
      <c r="DP139" s="222"/>
      <c r="DQ139" s="543"/>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3694</v>
      </c>
      <c r="H140" s="264"/>
      <c r="I140" s="181" t="s">
        <v>5106</v>
      </c>
      <c r="J140" s="181" t="s">
        <v>4573</v>
      </c>
      <c r="K140" s="181" t="s">
        <v>121</v>
      </c>
      <c r="L140" s="181" t="s">
        <v>5107</v>
      </c>
      <c r="M140" s="181" t="s">
        <v>5108</v>
      </c>
      <c r="N140" s="264"/>
      <c r="O140" s="181" t="s">
        <v>3178</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2920</v>
      </c>
      <c r="BA140" s="199" t="s">
        <v>4063</v>
      </c>
      <c r="BB140" s="287"/>
      <c r="BC140" s="199" t="s">
        <v>860</v>
      </c>
      <c r="BD140" s="287"/>
      <c r="BE140" s="287"/>
      <c r="BF140" s="287"/>
      <c r="BG140" s="199" t="s">
        <v>643</v>
      </c>
      <c r="BH140" s="198"/>
      <c r="BI140" s="199" t="s">
        <v>5112</v>
      </c>
      <c r="BJ140" s="199" t="s">
        <v>5113</v>
      </c>
      <c r="BK140" s="287"/>
      <c r="BL140" s="287"/>
      <c r="BM140" s="287"/>
      <c r="BN140" s="287"/>
      <c r="BO140" s="177"/>
      <c r="BP140" s="289"/>
      <c r="BQ140" s="289"/>
      <c r="BR140" s="289"/>
      <c r="BS140" s="204" t="s">
        <v>767</v>
      </c>
      <c r="BT140" s="289"/>
      <c r="BU140" s="289"/>
      <c r="BV140" s="289"/>
      <c r="BW140" s="204" t="s">
        <v>5114</v>
      </c>
      <c r="BX140" s="204" t="s">
        <v>5115</v>
      </c>
      <c r="BY140" s="204" t="s">
        <v>2803</v>
      </c>
      <c r="BZ140" s="289"/>
      <c r="CA140" s="289"/>
      <c r="CB140" s="289"/>
      <c r="CC140" s="289"/>
      <c r="CD140" s="289"/>
      <c r="CE140" s="245" t="s">
        <v>5116</v>
      </c>
      <c r="CF140" s="245" t="s">
        <v>5050</v>
      </c>
      <c r="CG140" s="245" t="s">
        <v>479</v>
      </c>
      <c r="CH140" s="245" t="s">
        <v>5117</v>
      </c>
      <c r="CI140" s="293"/>
      <c r="CJ140" s="293"/>
      <c r="CK140" s="245" t="s">
        <v>2912</v>
      </c>
      <c r="CL140" s="245" t="s">
        <v>5034</v>
      </c>
      <c r="CM140" s="293"/>
      <c r="CN140" s="293"/>
      <c r="CO140" s="293"/>
      <c r="CP140" s="293"/>
      <c r="CQ140" s="293"/>
      <c r="CR140" s="177"/>
      <c r="CS140" s="211" t="s">
        <v>1053</v>
      </c>
      <c r="CT140" s="211" t="s">
        <v>3851</v>
      </c>
      <c r="CU140" s="211" t="s">
        <v>4502</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610</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835</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1851</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835</v>
      </c>
      <c r="G148" s="98" t="s">
        <v>216</v>
      </c>
      <c r="H148" s="227" t="s">
        <v>5150</v>
      </c>
      <c r="I148" s="264"/>
      <c r="J148" s="227" t="s">
        <v>2629</v>
      </c>
      <c r="K148" s="227" t="s">
        <v>2465</v>
      </c>
      <c r="L148" s="276" t="s">
        <v>5151</v>
      </c>
      <c r="M148" s="264"/>
      <c r="N148" s="264"/>
      <c r="O148" s="264"/>
      <c r="P148" s="227" t="s">
        <v>5152</v>
      </c>
      <c r="Q148" s="264"/>
      <c r="R148" s="264"/>
      <c r="S148" s="264"/>
      <c r="T148" s="264"/>
      <c r="U148" s="264"/>
      <c r="V148" s="264"/>
      <c r="W148" s="175"/>
      <c r="X148" s="282"/>
      <c r="Y148" s="235" t="s">
        <v>4476</v>
      </c>
      <c r="Z148" s="235" t="s">
        <v>2481</v>
      </c>
      <c r="AA148" s="282"/>
      <c r="AB148" s="235" t="s">
        <v>5153</v>
      </c>
      <c r="AC148" s="282"/>
      <c r="AD148" s="282"/>
      <c r="AE148" s="282"/>
      <c r="AF148" s="235" t="s">
        <v>3512</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2865</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2462</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612</v>
      </c>
      <c r="G149" s="78" t="s">
        <v>321</v>
      </c>
      <c r="H149" s="86" t="s">
        <v>3210</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967</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79" t="s">
        <v>5167</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3173</v>
      </c>
      <c r="K151" s="220" t="s">
        <v>2550</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3212</v>
      </c>
      <c r="K152" s="181" t="s">
        <v>3806</v>
      </c>
      <c r="L152" s="181" t="s">
        <v>5180</v>
      </c>
      <c r="M152" s="181" t="s">
        <v>5181</v>
      </c>
      <c r="N152" s="181" t="s">
        <v>2384</v>
      </c>
      <c r="O152" s="181" t="s">
        <v>5182</v>
      </c>
      <c r="P152" s="181" t="s">
        <v>2715</v>
      </c>
      <c r="Q152" s="264"/>
      <c r="R152" s="264"/>
      <c r="S152" s="264"/>
      <c r="T152" s="264"/>
      <c r="U152" s="264"/>
      <c r="V152" s="264"/>
      <c r="W152" s="175"/>
      <c r="X152" s="185" t="s">
        <v>220</v>
      </c>
      <c r="Y152" s="185" t="s">
        <v>1985</v>
      </c>
      <c r="Z152" s="185" t="s">
        <v>5183</v>
      </c>
      <c r="AA152" s="185" t="s">
        <v>5184</v>
      </c>
      <c r="AB152" s="185" t="s">
        <v>5185</v>
      </c>
      <c r="AC152" s="185" t="s">
        <v>5186</v>
      </c>
      <c r="AD152" s="282"/>
      <c r="AE152" s="185" t="s">
        <v>5187</v>
      </c>
      <c r="AF152" s="185" t="s">
        <v>1850</v>
      </c>
      <c r="AG152" s="282"/>
      <c r="AH152" s="282"/>
      <c r="AI152" s="282"/>
      <c r="AJ152" s="282"/>
      <c r="AK152" s="175"/>
      <c r="AL152" s="193" t="s">
        <v>3978</v>
      </c>
      <c r="AM152" s="193" t="s">
        <v>3243</v>
      </c>
      <c r="AN152" s="193" t="s">
        <v>5188</v>
      </c>
      <c r="AO152" s="193" t="s">
        <v>3609</v>
      </c>
      <c r="AP152" s="193" t="s">
        <v>5189</v>
      </c>
      <c r="AQ152" s="193" t="s">
        <v>3797</v>
      </c>
      <c r="AR152" s="193" t="s">
        <v>5190</v>
      </c>
      <c r="AS152" s="193" t="s">
        <v>2788</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1720</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3553</v>
      </c>
      <c r="CH152" s="245" t="s">
        <v>5207</v>
      </c>
      <c r="CI152" s="245" t="s">
        <v>3172</v>
      </c>
      <c r="CJ152" s="245" t="s">
        <v>5208</v>
      </c>
      <c r="CK152" s="245" t="s">
        <v>760</v>
      </c>
      <c r="CL152" s="245" t="s">
        <v>795</v>
      </c>
      <c r="CM152" s="293"/>
      <c r="CN152" s="293"/>
      <c r="CO152" s="293"/>
      <c r="CP152" s="293"/>
      <c r="CQ152" s="293"/>
      <c r="CR152" s="177"/>
      <c r="CS152" s="211" t="s">
        <v>5209</v>
      </c>
      <c r="CT152" s="211" t="s">
        <v>5210</v>
      </c>
      <c r="CU152" s="211" t="s">
        <v>1558</v>
      </c>
      <c r="CV152" s="211" t="s">
        <v>4007</v>
      </c>
      <c r="CW152" s="211" t="s">
        <v>5211</v>
      </c>
      <c r="CX152" s="211" t="s">
        <v>5212</v>
      </c>
      <c r="CY152" s="211" t="s">
        <v>987</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1" t="s">
        <v>5215</v>
      </c>
      <c r="B153" s="78" t="s">
        <v>4244</v>
      </c>
      <c r="C153" s="79" t="s">
        <v>1208</v>
      </c>
      <c r="D153" s="80" t="s">
        <v>1208</v>
      </c>
      <c r="E153" s="81" t="s">
        <v>1208</v>
      </c>
      <c r="F153" s="82" t="s">
        <v>1208</v>
      </c>
      <c r="G153" s="78" t="s">
        <v>4112</v>
      </c>
      <c r="H153" s="220" t="s">
        <v>5216</v>
      </c>
      <c r="I153" s="220" t="s">
        <v>5217</v>
      </c>
      <c r="J153" s="220" t="s">
        <v>5218</v>
      </c>
      <c r="K153" s="220" t="s">
        <v>1381</v>
      </c>
      <c r="L153" s="220" t="s">
        <v>3369</v>
      </c>
      <c r="M153" s="220" t="s">
        <v>5219</v>
      </c>
      <c r="N153" s="220" t="s">
        <v>5220</v>
      </c>
      <c r="O153" s="220" t="s">
        <v>5221</v>
      </c>
      <c r="P153" s="220" t="s">
        <v>3661</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3078</v>
      </c>
      <c r="BH153" s="178"/>
      <c r="BI153" s="178"/>
      <c r="BJ153" s="220" t="s">
        <v>3753</v>
      </c>
      <c r="BK153" s="178"/>
      <c r="BL153" s="178"/>
      <c r="BM153" s="178"/>
      <c r="BN153" s="178"/>
      <c r="BO153" s="177"/>
      <c r="BP153" s="178"/>
      <c r="BQ153" s="178"/>
      <c r="BR153" s="178"/>
      <c r="BS153" s="220" t="s">
        <v>3965</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2214</v>
      </c>
      <c r="C154" s="99" t="s">
        <v>1208</v>
      </c>
      <c r="D154" s="100" t="s">
        <v>1208</v>
      </c>
      <c r="E154" s="101" t="s">
        <v>1208</v>
      </c>
      <c r="F154" s="102" t="s">
        <v>1208</v>
      </c>
      <c r="G154" s="98" t="s">
        <v>700</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4298</v>
      </c>
      <c r="C155" s="79" t="s">
        <v>1208</v>
      </c>
      <c r="D155" s="80" t="s">
        <v>1208</v>
      </c>
      <c r="E155" s="81" t="s">
        <v>1208</v>
      </c>
      <c r="F155" s="82" t="s">
        <v>1208</v>
      </c>
      <c r="G155" s="78" t="s">
        <v>2456</v>
      </c>
      <c r="H155" s="220"/>
      <c r="I155" s="220" t="s">
        <v>5234</v>
      </c>
      <c r="J155" s="220" t="s">
        <v>3498</v>
      </c>
      <c r="K155" s="220" t="s">
        <v>1221</v>
      </c>
      <c r="L155" s="178"/>
      <c r="M155" s="178"/>
      <c r="N155" s="178"/>
      <c r="O155" s="178"/>
      <c r="P155" s="220" t="s">
        <v>198</v>
      </c>
      <c r="Q155" s="178"/>
      <c r="R155" s="178"/>
      <c r="S155" s="178"/>
      <c r="T155" s="178"/>
      <c r="U155" s="178"/>
      <c r="V155" s="178"/>
      <c r="W155" s="175"/>
      <c r="X155" s="178"/>
      <c r="Y155" s="178"/>
      <c r="Z155" s="220" t="s">
        <v>2934</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4448</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79" t="s">
        <v>5242</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5243</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2421</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2954</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2437</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3761</v>
      </c>
      <c r="C161" s="79" t="s">
        <v>1208</v>
      </c>
      <c r="D161" s="80" t="s">
        <v>1208</v>
      </c>
      <c r="E161" s="81" t="s">
        <v>1208</v>
      </c>
      <c r="F161" s="82" t="s">
        <v>1208</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3081</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515</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5265</v>
      </c>
      <c r="B165" s="78" t="s">
        <v>2456</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4904</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3191</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5267</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515</v>
      </c>
      <c r="C168" s="99" t="s">
        <v>1208</v>
      </c>
      <c r="D168" s="100" t="s">
        <v>1208</v>
      </c>
      <c r="E168" s="101" t="s">
        <v>1208</v>
      </c>
      <c r="F168" s="102" t="s">
        <v>1208</v>
      </c>
      <c r="G168" s="98" t="s">
        <v>779</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5"/>
      <c r="L1" s="595"/>
      <c r="M1" s="595"/>
    </row>
    <row r="2" ht="30.75" customHeight="1">
      <c r="A2" s="35" t="s">
        <v>43</v>
      </c>
      <c r="B2" s="36" t="s">
        <v>44</v>
      </c>
      <c r="C2" s="36" t="s">
        <v>45</v>
      </c>
      <c r="F2" s="36" t="s">
        <v>5274</v>
      </c>
      <c r="H2" s="44" t="s">
        <v>54</v>
      </c>
      <c r="I2" s="44" t="s">
        <v>62</v>
      </c>
      <c r="J2" s="47" t="s">
        <v>84</v>
      </c>
    </row>
    <row r="3">
      <c r="A3" s="596" t="s">
        <v>5275</v>
      </c>
      <c r="B3" s="597" t="s">
        <v>700</v>
      </c>
      <c r="C3" s="598" t="s">
        <v>1208</v>
      </c>
      <c r="D3" s="599" t="s">
        <v>780</v>
      </c>
      <c r="E3" s="600" t="s">
        <v>1208</v>
      </c>
      <c r="F3" s="601" t="s">
        <v>780</v>
      </c>
      <c r="G3" s="597" t="s">
        <v>780</v>
      </c>
      <c r="H3" s="602"/>
      <c r="I3" s="603" t="s">
        <v>5276</v>
      </c>
      <c r="J3" s="603" t="s">
        <v>5277</v>
      </c>
    </row>
    <row r="4">
      <c r="A4" s="596" t="s">
        <v>319</v>
      </c>
      <c r="B4" s="597" t="s">
        <v>516</v>
      </c>
      <c r="C4" s="598" t="s">
        <v>835</v>
      </c>
      <c r="D4" s="599" t="s">
        <v>1208</v>
      </c>
      <c r="E4" s="600" t="s">
        <v>1208</v>
      </c>
      <c r="F4" s="601" t="s">
        <v>835</v>
      </c>
      <c r="G4" s="597" t="s">
        <v>835</v>
      </c>
      <c r="I4" s="604"/>
      <c r="J4" s="605" t="s">
        <v>5278</v>
      </c>
    </row>
    <row r="5">
      <c r="A5" s="606" t="s">
        <v>513</v>
      </c>
      <c r="B5" s="597" t="s">
        <v>516</v>
      </c>
      <c r="C5" s="598" t="s">
        <v>835</v>
      </c>
      <c r="D5" s="599" t="s">
        <v>1208</v>
      </c>
      <c r="E5" s="600" t="s">
        <v>1208</v>
      </c>
      <c r="F5" s="601" t="s">
        <v>835</v>
      </c>
      <c r="G5" s="597" t="s">
        <v>835</v>
      </c>
      <c r="I5" s="607" t="s">
        <v>5279</v>
      </c>
      <c r="J5" s="604"/>
    </row>
    <row r="6">
      <c r="A6" s="606" t="s">
        <v>913</v>
      </c>
      <c r="B6" s="597" t="s">
        <v>779</v>
      </c>
      <c r="C6" s="598" t="s">
        <v>1208</v>
      </c>
      <c r="D6" s="599" t="s">
        <v>1208</v>
      </c>
      <c r="E6" s="600" t="s">
        <v>835</v>
      </c>
      <c r="F6" s="601" t="s">
        <v>835</v>
      </c>
      <c r="G6" s="597" t="s">
        <v>835</v>
      </c>
      <c r="I6" s="604"/>
      <c r="J6" s="608" t="s">
        <v>5280</v>
      </c>
    </row>
    <row r="7">
      <c r="A7" s="596" t="s">
        <v>5243</v>
      </c>
      <c r="B7" s="597" t="s">
        <v>779</v>
      </c>
      <c r="C7" s="598" t="s">
        <v>1208</v>
      </c>
      <c r="D7" s="599" t="s">
        <v>1208</v>
      </c>
      <c r="E7" s="600" t="s">
        <v>835</v>
      </c>
      <c r="F7" s="601" t="s">
        <v>835</v>
      </c>
      <c r="G7" s="597" t="s">
        <v>835</v>
      </c>
      <c r="I7" s="608" t="s">
        <v>5281</v>
      </c>
      <c r="J7" s="604"/>
    </row>
    <row r="8">
      <c r="A8" s="606" t="s">
        <v>1760</v>
      </c>
      <c r="B8" s="597" t="s">
        <v>612</v>
      </c>
      <c r="C8" s="598" t="s">
        <v>1208</v>
      </c>
      <c r="D8" s="599" t="s">
        <v>1208</v>
      </c>
      <c r="E8" s="600" t="s">
        <v>1208</v>
      </c>
      <c r="F8" s="601" t="s">
        <v>780</v>
      </c>
      <c r="G8" s="597" t="s">
        <v>780</v>
      </c>
      <c r="I8" s="609" t="s">
        <v>5282</v>
      </c>
      <c r="J8" s="610" t="s">
        <v>415</v>
      </c>
    </row>
    <row r="9">
      <c r="A9" s="596" t="s">
        <v>777</v>
      </c>
      <c r="B9" s="597" t="s">
        <v>612</v>
      </c>
      <c r="C9" s="598" t="s">
        <v>1208</v>
      </c>
      <c r="D9" s="599" t="s">
        <v>1208</v>
      </c>
      <c r="E9" s="600" t="s">
        <v>1208</v>
      </c>
      <c r="F9" s="601" t="s">
        <v>835</v>
      </c>
      <c r="G9" s="597" t="s">
        <v>835</v>
      </c>
      <c r="I9" s="604"/>
      <c r="J9" s="609" t="s">
        <v>5283</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5284</v>
      </c>
    </row>
    <row r="12">
      <c r="A12" s="606" t="s">
        <v>2267</v>
      </c>
      <c r="B12" s="597" t="s">
        <v>835</v>
      </c>
      <c r="C12" s="598" t="s">
        <v>835</v>
      </c>
      <c r="D12" s="599" t="s">
        <v>1208</v>
      </c>
      <c r="E12" s="600" t="s">
        <v>1208</v>
      </c>
      <c r="F12" s="601" t="s">
        <v>835</v>
      </c>
      <c r="G12" s="597" t="s">
        <v>835</v>
      </c>
      <c r="H12" s="611" t="s">
        <v>5285</v>
      </c>
      <c r="I12" s="604"/>
      <c r="J12" s="604"/>
    </row>
    <row r="13">
      <c r="A13" s="612" t="s">
        <v>3692</v>
      </c>
      <c r="B13" s="597" t="s">
        <v>835</v>
      </c>
      <c r="C13" s="598" t="s">
        <v>1208</v>
      </c>
      <c r="D13" s="599" t="s">
        <v>1208</v>
      </c>
      <c r="E13" s="600" t="s">
        <v>1208</v>
      </c>
      <c r="F13" s="601" t="s">
        <v>835</v>
      </c>
      <c r="G13" s="597" t="s">
        <v>835</v>
      </c>
      <c r="H13" s="604"/>
      <c r="I13" s="610" t="s">
        <v>5286</v>
      </c>
      <c r="J13" s="604"/>
    </row>
    <row r="14">
      <c r="A14" s="612" t="s">
        <v>4941</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5288</v>
      </c>
      <c r="H2" s="620" t="s">
        <v>47</v>
      </c>
      <c r="I2" s="620" t="s">
        <v>48</v>
      </c>
      <c r="J2" s="620" t="s">
        <v>5289</v>
      </c>
      <c r="K2" s="620" t="s">
        <v>54</v>
      </c>
      <c r="N2" s="620" t="s">
        <v>5290</v>
      </c>
      <c r="P2" s="621"/>
      <c r="Q2" s="622" t="s">
        <v>47</v>
      </c>
      <c r="R2" s="622" t="s">
        <v>5291</v>
      </c>
      <c r="S2" s="622" t="s">
        <v>52</v>
      </c>
      <c r="T2" s="622" t="s">
        <v>53</v>
      </c>
      <c r="U2" s="622" t="s">
        <v>54</v>
      </c>
      <c r="V2" s="622" t="s">
        <v>5292</v>
      </c>
      <c r="W2" s="621"/>
      <c r="X2" s="623" t="s">
        <v>47</v>
      </c>
      <c r="Y2" s="623" t="s">
        <v>48</v>
      </c>
      <c r="Z2" s="623" t="s">
        <v>49</v>
      </c>
      <c r="AA2" s="623" t="s">
        <v>50</v>
      </c>
      <c r="AC2" s="623" t="s">
        <v>52</v>
      </c>
      <c r="AD2" s="623" t="s">
        <v>53</v>
      </c>
      <c r="AE2" s="623" t="s">
        <v>54</v>
      </c>
      <c r="AF2" s="623" t="s">
        <v>5290</v>
      </c>
      <c r="AH2" s="621"/>
      <c r="AI2" s="624" t="s">
        <v>48</v>
      </c>
      <c r="AK2" s="624" t="s">
        <v>49</v>
      </c>
      <c r="AN2" s="624" t="s">
        <v>51</v>
      </c>
      <c r="AP2" s="624" t="s">
        <v>52</v>
      </c>
      <c r="AT2" s="624" t="s">
        <v>52</v>
      </c>
      <c r="AU2" s="624" t="s">
        <v>53</v>
      </c>
      <c r="AV2" s="624" t="s">
        <v>5292</v>
      </c>
      <c r="AX2" s="625"/>
      <c r="AY2" s="626" t="s">
        <v>47</v>
      </c>
      <c r="AZ2" s="626" t="s">
        <v>52</v>
      </c>
      <c r="BA2" s="626" t="s">
        <v>53</v>
      </c>
      <c r="BB2" s="626" t="s">
        <v>5290</v>
      </c>
      <c r="BD2" s="625"/>
      <c r="BE2" s="627" t="s">
        <v>47</v>
      </c>
      <c r="BF2" s="627" t="s">
        <v>48</v>
      </c>
      <c r="BG2" s="627" t="s">
        <v>50</v>
      </c>
      <c r="BI2" s="627" t="s">
        <v>52</v>
      </c>
      <c r="BJ2" s="627" t="s">
        <v>5290</v>
      </c>
      <c r="BL2" s="621"/>
      <c r="BM2" s="628" t="s">
        <v>49</v>
      </c>
      <c r="BN2" s="628" t="s">
        <v>50</v>
      </c>
      <c r="BO2" s="628" t="s">
        <v>51</v>
      </c>
      <c r="BP2" s="628" t="s">
        <v>52</v>
      </c>
      <c r="BR2" s="628" t="s">
        <v>53</v>
      </c>
      <c r="BS2" s="628" t="s">
        <v>54</v>
      </c>
      <c r="BU2" s="628" t="s">
        <v>5292</v>
      </c>
      <c r="BV2" s="625"/>
      <c r="BW2" s="629" t="s">
        <v>5293</v>
      </c>
      <c r="BX2" s="630" t="s">
        <v>75</v>
      </c>
      <c r="BY2" s="629" t="s">
        <v>80</v>
      </c>
      <c r="CA2" s="629" t="s">
        <v>77</v>
      </c>
      <c r="CB2" s="629" t="s">
        <v>5294</v>
      </c>
      <c r="CC2" s="629" t="s">
        <v>5295</v>
      </c>
      <c r="CD2" s="631" t="s">
        <v>68</v>
      </c>
      <c r="CE2" s="629" t="s">
        <v>76</v>
      </c>
      <c r="CF2" s="629" t="s">
        <v>66</v>
      </c>
      <c r="CG2" s="630" t="s">
        <v>78</v>
      </c>
    </row>
    <row r="3" ht="23.25" customHeight="1">
      <c r="J3" s="632" t="s">
        <v>5296</v>
      </c>
      <c r="K3" s="632" t="s">
        <v>5297</v>
      </c>
      <c r="L3" s="633" t="s">
        <v>5298</v>
      </c>
      <c r="M3" s="633" t="s">
        <v>5299</v>
      </c>
      <c r="N3" s="633" t="s">
        <v>5300</v>
      </c>
      <c r="O3" s="632" t="s">
        <v>5301</v>
      </c>
      <c r="P3" s="621"/>
      <c r="W3" s="621"/>
      <c r="AA3" s="634" t="s">
        <v>5302</v>
      </c>
      <c r="AB3" s="634" t="s">
        <v>5303</v>
      </c>
      <c r="AF3" s="634" t="s">
        <v>52</v>
      </c>
      <c r="AG3" s="634" t="s">
        <v>49</v>
      </c>
      <c r="AH3" s="621"/>
      <c r="AI3" s="635" t="s">
        <v>5304</v>
      </c>
      <c r="AJ3" s="635" t="s">
        <v>5305</v>
      </c>
      <c r="AK3" s="636" t="s">
        <v>5300</v>
      </c>
      <c r="AL3" s="636" t="s">
        <v>5306</v>
      </c>
      <c r="AM3" s="636" t="s">
        <v>5307</v>
      </c>
      <c r="AN3" s="636" t="s">
        <v>5300</v>
      </c>
      <c r="AO3" s="637" t="s">
        <v>5308</v>
      </c>
      <c r="AP3" s="636" t="s">
        <v>5309</v>
      </c>
      <c r="AQ3" s="636" t="s">
        <v>5310</v>
      </c>
      <c r="AR3" s="636" t="s">
        <v>5311</v>
      </c>
      <c r="AS3" s="636" t="s">
        <v>5312</v>
      </c>
      <c r="AV3" s="636" t="s">
        <v>5313</v>
      </c>
      <c r="AW3" s="636" t="s">
        <v>5314</v>
      </c>
      <c r="AX3" s="625"/>
      <c r="BB3" s="638" t="s">
        <v>5315</v>
      </c>
      <c r="BC3" s="638" t="s">
        <v>5316</v>
      </c>
      <c r="BD3" s="639"/>
      <c r="BG3" s="627" t="s">
        <v>5317</v>
      </c>
      <c r="BH3" s="627" t="s">
        <v>5318</v>
      </c>
      <c r="BJ3" s="640" t="s">
        <v>5319</v>
      </c>
      <c r="BK3" s="640" t="s">
        <v>5320</v>
      </c>
      <c r="BL3" s="621"/>
      <c r="BP3" s="641" t="s">
        <v>5307</v>
      </c>
      <c r="BQ3" s="641" t="s">
        <v>5321</v>
      </c>
      <c r="BS3" s="641" t="s">
        <v>5300</v>
      </c>
      <c r="BT3" s="641" t="s">
        <v>5307</v>
      </c>
      <c r="BV3" s="625"/>
      <c r="BY3" s="642" t="s">
        <v>5322</v>
      </c>
      <c r="BZ3" s="642" t="s">
        <v>5323</v>
      </c>
    </row>
    <row r="4">
      <c r="A4" s="544" t="s">
        <v>5324</v>
      </c>
      <c r="B4" s="98" t="s">
        <v>5325</v>
      </c>
      <c r="C4" s="99" t="s">
        <v>419</v>
      </c>
      <c r="D4" s="100" t="s">
        <v>515</v>
      </c>
      <c r="E4" s="101" t="s">
        <v>779</v>
      </c>
      <c r="F4" s="102" t="s">
        <v>3868</v>
      </c>
      <c r="G4" s="98" t="s">
        <v>3585</v>
      </c>
      <c r="H4" s="643"/>
      <c r="I4" s="644" t="s">
        <v>5326</v>
      </c>
      <c r="J4" s="644"/>
      <c r="K4" s="645" t="s">
        <v>5327</v>
      </c>
      <c r="L4" s="644" t="s">
        <v>5328</v>
      </c>
      <c r="M4" s="643"/>
      <c r="N4" s="643"/>
      <c r="O4" s="646" t="s">
        <v>5329</v>
      </c>
      <c r="P4" s="647"/>
      <c r="Q4" s="648" t="s">
        <v>4943</v>
      </c>
      <c r="R4" s="649"/>
      <c r="S4" s="649"/>
      <c r="T4" s="650" t="s">
        <v>5330</v>
      </c>
      <c r="U4" s="651"/>
      <c r="V4" s="652" t="s">
        <v>5331</v>
      </c>
      <c r="W4" s="647"/>
      <c r="X4" s="653" t="s">
        <v>136</v>
      </c>
      <c r="Y4" s="653" t="s">
        <v>5332</v>
      </c>
      <c r="Z4" s="654" t="s">
        <v>4407</v>
      </c>
      <c r="AA4" s="655" t="s">
        <v>5333</v>
      </c>
      <c r="AB4" s="656" t="s">
        <v>666</v>
      </c>
      <c r="AC4" s="655" t="s">
        <v>579</v>
      </c>
      <c r="AD4" s="654" t="s">
        <v>1910</v>
      </c>
      <c r="AE4" s="656" t="s">
        <v>5334</v>
      </c>
      <c r="AF4" s="654" t="s">
        <v>5335</v>
      </c>
      <c r="AG4" s="657"/>
      <c r="AH4" s="647"/>
      <c r="AI4" s="658" t="s">
        <v>2374</v>
      </c>
      <c r="AJ4" s="659"/>
      <c r="AK4" s="658" t="s">
        <v>3511</v>
      </c>
      <c r="AL4" s="658"/>
      <c r="AM4" s="660" t="s">
        <v>4376</v>
      </c>
      <c r="AN4" s="659"/>
      <c r="AO4" s="661" t="s">
        <v>5336</v>
      </c>
      <c r="AP4" s="658" t="s">
        <v>5337</v>
      </c>
      <c r="AQ4" s="658" t="s">
        <v>5338</v>
      </c>
      <c r="AR4" s="659"/>
      <c r="AS4" s="659"/>
      <c r="AT4" s="659"/>
      <c r="AU4" s="662" t="s">
        <v>5339</v>
      </c>
      <c r="AV4" s="663" t="s">
        <v>2947</v>
      </c>
      <c r="AW4" s="658" t="s">
        <v>5340</v>
      </c>
      <c r="AX4" s="647"/>
      <c r="AY4" s="664"/>
      <c r="AZ4" s="665" t="s">
        <v>5341</v>
      </c>
      <c r="BA4" s="666" t="s">
        <v>5342</v>
      </c>
      <c r="BB4" s="665" t="s">
        <v>5343</v>
      </c>
      <c r="BC4" s="667"/>
      <c r="BD4" s="647"/>
      <c r="BE4" s="668" t="s">
        <v>5344</v>
      </c>
      <c r="BF4" s="669" t="s">
        <v>3646</v>
      </c>
      <c r="BG4" s="669"/>
      <c r="BH4" s="669"/>
      <c r="BI4" s="670" t="s">
        <v>1440</v>
      </c>
      <c r="BJ4" s="671"/>
      <c r="BK4" s="669" t="s">
        <v>5345</v>
      </c>
      <c r="BL4" s="647"/>
      <c r="BM4" s="672" t="s">
        <v>1967</v>
      </c>
      <c r="BN4" s="673"/>
      <c r="BO4" s="673"/>
      <c r="BP4" s="674" t="s">
        <v>5346</v>
      </c>
      <c r="BQ4" s="673"/>
      <c r="BR4" s="675" t="s">
        <v>871</v>
      </c>
      <c r="BS4" s="673"/>
      <c r="BT4" s="676" t="s">
        <v>2799</v>
      </c>
      <c r="BU4" s="675" t="s">
        <v>5347</v>
      </c>
      <c r="BV4" s="647"/>
      <c r="BW4" s="677" t="s">
        <v>5348</v>
      </c>
      <c r="BX4" s="678" t="s">
        <v>3045</v>
      </c>
      <c r="BY4" s="679"/>
      <c r="BZ4" s="679"/>
      <c r="CA4" s="678" t="s">
        <v>5349</v>
      </c>
      <c r="CB4" s="680" t="s">
        <v>3767</v>
      </c>
      <c r="CC4" s="678" t="s">
        <v>5350</v>
      </c>
      <c r="CD4" s="679"/>
      <c r="CE4" s="679"/>
      <c r="CF4" s="679"/>
      <c r="CG4" s="679"/>
    </row>
    <row r="5">
      <c r="A5" s="77" t="s">
        <v>319</v>
      </c>
      <c r="B5" s="78" t="s">
        <v>5351</v>
      </c>
      <c r="C5" s="79" t="s">
        <v>4607</v>
      </c>
      <c r="D5" s="80" t="s">
        <v>516</v>
      </c>
      <c r="E5" s="81" t="s">
        <v>610</v>
      </c>
      <c r="F5" s="82" t="s">
        <v>4112</v>
      </c>
      <c r="G5" s="78" t="s">
        <v>975</v>
      </c>
      <c r="H5" s="681" t="str">
        <f>HYPERLINK("https://www.twitch.tv/videos/547050764","52.59")</f>
        <v>52.59</v>
      </c>
      <c r="I5" s="682" t="s">
        <v>5352</v>
      </c>
      <c r="J5" s="646" t="s">
        <v>5353</v>
      </c>
      <c r="K5" s="683" t="s">
        <v>4832</v>
      </c>
      <c r="L5" s="684" t="str">
        <f>HYPERLINK("https://www.twitch.tv/videos/547050207","1:17.06")</f>
        <v>1:17.06</v>
      </c>
      <c r="M5" s="685"/>
      <c r="N5" s="685"/>
      <c r="O5" s="682" t="s">
        <v>5354</v>
      </c>
      <c r="P5" s="686"/>
      <c r="Q5" s="687" t="s">
        <v>5355</v>
      </c>
      <c r="R5" s="687" t="s">
        <v>2202</v>
      </c>
      <c r="S5" s="688"/>
      <c r="T5" s="687" t="s">
        <v>3705</v>
      </c>
      <c r="U5" s="689"/>
      <c r="V5" s="650" t="s">
        <v>5356</v>
      </c>
      <c r="W5" s="686"/>
      <c r="X5" s="655" t="str">
        <f>HYPERLINK("https://clips.twitch.tv/FrozenResoluteAniseHotPokket","42.50")</f>
        <v>42.50</v>
      </c>
      <c r="Y5" s="656" t="s">
        <v>5357</v>
      </c>
      <c r="Z5" s="656" t="str">
        <f>HYPERLINK("https://www.twitch.tv/videos/547053974","1:16.59")</f>
        <v>1:16.59</v>
      </c>
      <c r="AA5" s="690" t="s">
        <v>5358</v>
      </c>
      <c r="AB5" s="653" t="s">
        <v>4734</v>
      </c>
      <c r="AC5" s="690" t="s">
        <v>5359</v>
      </c>
      <c r="AD5" s="654" t="s">
        <v>1910</v>
      </c>
      <c r="AE5" s="655" t="s">
        <v>4216</v>
      </c>
      <c r="AF5" s="691" t="s">
        <v>5360</v>
      </c>
      <c r="AG5" s="692"/>
      <c r="AH5" s="693"/>
      <c r="AI5" s="658" t="s">
        <v>5361</v>
      </c>
      <c r="AJ5" s="694"/>
      <c r="AK5" s="694" t="s">
        <v>1666</v>
      </c>
      <c r="AL5" s="660" t="s">
        <v>2377</v>
      </c>
      <c r="AM5" s="658" t="s">
        <v>5362</v>
      </c>
      <c r="AN5" s="694" t="s">
        <v>1770</v>
      </c>
      <c r="AO5" s="660" t="s">
        <v>843</v>
      </c>
      <c r="AP5" s="658" t="s">
        <v>5363</v>
      </c>
      <c r="AQ5" s="694"/>
      <c r="AR5" s="660" t="s">
        <v>5364</v>
      </c>
      <c r="AS5" s="694"/>
      <c r="AT5" s="694"/>
      <c r="AU5" s="695" t="s">
        <v>4055</v>
      </c>
      <c r="AV5" s="660" t="s">
        <v>5365</v>
      </c>
      <c r="AW5" s="694"/>
      <c r="AX5" s="686"/>
      <c r="AY5" s="696"/>
      <c r="AZ5" s="666" t="str">
        <f>HYPERLINK("https://www.twitch.tv/videos/548092239","2:03.35")</f>
        <v>2:03.35</v>
      </c>
      <c r="BA5" s="665" t="s">
        <v>1378</v>
      </c>
      <c r="BB5" s="697" t="s">
        <v>5366</v>
      </c>
      <c r="BC5" s="698"/>
      <c r="BD5" s="686"/>
      <c r="BE5" s="670" t="s">
        <v>5367</v>
      </c>
      <c r="BF5" s="668" t="str">
        <f>HYPERLINK("https://clips.twitch.tv/ReliablePluckyGazelleBuddhaBar","34.35")</f>
        <v>34.35</v>
      </c>
      <c r="BG5" s="699" t="s">
        <v>5131</v>
      </c>
      <c r="BH5" s="700"/>
      <c r="BI5" s="701" t="str">
        <f>HYPERLINK("https://www.twitch.tv/videos/548093333","1:15.47")</f>
        <v>1:15.47</v>
      </c>
      <c r="BJ5" s="702"/>
      <c r="BK5" s="669" t="s">
        <v>5368</v>
      </c>
      <c r="BL5" s="686"/>
      <c r="BM5" s="675" t="s">
        <v>5369</v>
      </c>
      <c r="BN5" s="674"/>
      <c r="BO5" s="676" t="s">
        <v>4476</v>
      </c>
      <c r="BP5" s="674" t="s">
        <v>5370</v>
      </c>
      <c r="BQ5" s="703"/>
      <c r="BR5" s="676" t="s">
        <v>5371</v>
      </c>
      <c r="BS5" s="703"/>
      <c r="BT5" s="674" t="s">
        <v>5372</v>
      </c>
      <c r="BU5" s="674" t="s">
        <v>5373</v>
      </c>
      <c r="BV5" s="686"/>
      <c r="BW5" s="704" t="s">
        <v>4573</v>
      </c>
      <c r="BX5" s="678" t="s">
        <v>5374</v>
      </c>
      <c r="BY5" s="705"/>
      <c r="BZ5" s="705"/>
      <c r="CA5" s="705"/>
      <c r="CB5" s="705"/>
      <c r="CC5" s="705"/>
      <c r="CD5" s="705"/>
      <c r="CE5" s="705"/>
      <c r="CF5" s="705"/>
      <c r="CG5" s="705"/>
    </row>
    <row r="6">
      <c r="A6" s="544" t="s">
        <v>5375</v>
      </c>
      <c r="B6" s="98" t="s">
        <v>5376</v>
      </c>
      <c r="C6" s="99" t="s">
        <v>2456</v>
      </c>
      <c r="D6" s="100" t="s">
        <v>515</v>
      </c>
      <c r="E6" s="101" t="s">
        <v>780</v>
      </c>
      <c r="F6" s="102" t="s">
        <v>4167</v>
      </c>
      <c r="G6" s="98" t="s">
        <v>1127</v>
      </c>
      <c r="H6" s="682" t="s">
        <v>2342</v>
      </c>
      <c r="I6" s="685"/>
      <c r="J6" s="682" t="s">
        <v>5377</v>
      </c>
      <c r="K6" s="706" t="s">
        <v>5378</v>
      </c>
      <c r="L6" s="685"/>
      <c r="M6" s="707" t="s">
        <v>149</v>
      </c>
      <c r="N6" s="685"/>
      <c r="O6" s="708" t="s">
        <v>5379</v>
      </c>
      <c r="P6" s="686"/>
      <c r="Q6" s="709" t="s">
        <v>5380</v>
      </c>
      <c r="R6" s="652" t="s">
        <v>1052</v>
      </c>
      <c r="S6" s="648" t="s">
        <v>5381</v>
      </c>
      <c r="T6" s="648" t="s">
        <v>5382</v>
      </c>
      <c r="U6" s="710"/>
      <c r="V6" s="687" t="s">
        <v>5383</v>
      </c>
      <c r="W6" s="686"/>
      <c r="X6" s="711" t="s">
        <v>4844</v>
      </c>
      <c r="Y6" s="654" t="s">
        <v>5384</v>
      </c>
      <c r="Z6" s="655" t="s">
        <v>5385</v>
      </c>
      <c r="AA6" s="654" t="s">
        <v>5386</v>
      </c>
      <c r="AB6" s="654" t="s">
        <v>5387</v>
      </c>
      <c r="AC6" s="653" t="s">
        <v>200</v>
      </c>
      <c r="AD6" s="711" t="s">
        <v>1335</v>
      </c>
      <c r="AE6" s="711" t="s">
        <v>1828</v>
      </c>
      <c r="AF6" s="655" t="s">
        <v>5388</v>
      </c>
      <c r="AG6" s="177"/>
      <c r="AH6" s="686"/>
      <c r="AI6" s="694"/>
      <c r="AJ6" s="694"/>
      <c r="AK6" s="660" t="s">
        <v>5389</v>
      </c>
      <c r="AL6" s="712"/>
      <c r="AM6" s="694"/>
      <c r="AN6" s="695" t="s">
        <v>5390</v>
      </c>
      <c r="AO6" s="694"/>
      <c r="AP6" s="694"/>
      <c r="AQ6" s="694"/>
      <c r="AR6" s="694"/>
      <c r="AS6" s="694"/>
      <c r="AT6" s="694"/>
      <c r="AU6" s="713" t="s">
        <v>3775</v>
      </c>
      <c r="AV6" s="713" t="s">
        <v>5391</v>
      </c>
      <c r="AW6" s="694"/>
      <c r="AX6" s="686"/>
      <c r="AY6" s="665" t="s">
        <v>5392</v>
      </c>
      <c r="AZ6" s="714" t="s">
        <v>5393</v>
      </c>
      <c r="BA6" s="715" t="s">
        <v>5394</v>
      </c>
      <c r="BB6" s="716" t="s">
        <v>5395</v>
      </c>
      <c r="BC6" s="698"/>
      <c r="BD6" s="686"/>
      <c r="BE6" s="701" t="s">
        <v>5396</v>
      </c>
      <c r="BF6" s="670" t="s">
        <v>471</v>
      </c>
      <c r="BG6" s="717" t="s">
        <v>5397</v>
      </c>
      <c r="BH6" s="717" t="s">
        <v>5398</v>
      </c>
      <c r="BI6" s="717" t="s">
        <v>5399</v>
      </c>
      <c r="BJ6" s="702"/>
      <c r="BK6" s="718" t="s">
        <v>5400</v>
      </c>
      <c r="BL6" s="693"/>
      <c r="BM6" s="719" t="s">
        <v>476</v>
      </c>
      <c r="BN6" s="703"/>
      <c r="BO6" s="703"/>
      <c r="BP6" s="674" t="s">
        <v>2204</v>
      </c>
      <c r="BQ6" s="703"/>
      <c r="BR6" s="720" t="s">
        <v>2852</v>
      </c>
      <c r="BS6" s="703"/>
      <c r="BT6" s="719" t="s">
        <v>5401</v>
      </c>
      <c r="BU6" s="674" t="s">
        <v>5402</v>
      </c>
      <c r="BV6" s="686"/>
      <c r="BW6" s="721" t="s">
        <v>1554</v>
      </c>
      <c r="BX6" s="722" t="s">
        <v>5403</v>
      </c>
      <c r="BY6" s="721" t="s">
        <v>5404</v>
      </c>
      <c r="BZ6" s="705"/>
      <c r="CA6" s="721" t="s">
        <v>5405</v>
      </c>
      <c r="CB6" s="723" t="s">
        <v>5406</v>
      </c>
      <c r="CC6" s="721" t="s">
        <v>5407</v>
      </c>
      <c r="CD6" s="721" t="s">
        <v>5408</v>
      </c>
      <c r="CE6" s="704" t="s">
        <v>5409</v>
      </c>
      <c r="CF6" s="705"/>
      <c r="CG6" s="721" t="s">
        <v>673</v>
      </c>
    </row>
    <row r="7">
      <c r="A7" s="77" t="s">
        <v>777</v>
      </c>
      <c r="B7" s="78" t="s">
        <v>5410</v>
      </c>
      <c r="C7" s="79" t="s">
        <v>419</v>
      </c>
      <c r="D7" s="80" t="s">
        <v>516</v>
      </c>
      <c r="E7" s="81" t="s">
        <v>610</v>
      </c>
      <c r="F7" s="82" t="s">
        <v>1209</v>
      </c>
      <c r="G7" s="78" t="s">
        <v>3585</v>
      </c>
      <c r="H7" s="685"/>
      <c r="I7" s="681" t="str">
        <f>HYPERLINK("https://www.twitch.tv/videos/557892613","1:21.52")</f>
        <v>1:21.52</v>
      </c>
      <c r="J7" s="683"/>
      <c r="K7" s="682" t="s">
        <v>5411</v>
      </c>
      <c r="L7" s="682" t="str">
        <f>HYPERLINK("https://www.twitch.tv/videos/559948575","1:16.64")</f>
        <v>1:16.64</v>
      </c>
      <c r="M7" s="685"/>
      <c r="N7" s="685"/>
      <c r="O7" s="707" t="s">
        <v>5412</v>
      </c>
      <c r="P7" s="686"/>
      <c r="Q7" s="652" t="s">
        <v>5413</v>
      </c>
      <c r="R7" s="688"/>
      <c r="S7" s="688"/>
      <c r="T7" s="688" t="s">
        <v>5414</v>
      </c>
      <c r="U7" s="710"/>
      <c r="V7" s="710" t="s">
        <v>5415</v>
      </c>
      <c r="W7" s="686"/>
      <c r="X7" s="654" t="str">
        <f>HYPERLINK("https://clips.twitch.tv/SarcasticTolerantAlfalfaDoubleRainbow","42.36")</f>
        <v>42.36</v>
      </c>
      <c r="Y7" s="692" t="s">
        <v>5416</v>
      </c>
      <c r="Z7" s="690" t="s">
        <v>5417</v>
      </c>
      <c r="AA7" s="690" t="s">
        <v>4533</v>
      </c>
      <c r="AB7" s="724" t="str">
        <f>HYPERLINK("https://youtu.be/h58Ubsz3y7Y","55.42")</f>
        <v>55.42</v>
      </c>
      <c r="AC7" s="690" t="s">
        <v>5418</v>
      </c>
      <c r="AD7" s="725" t="s">
        <v>3683</v>
      </c>
      <c r="AE7" s="711" t="str">
        <f>HYPERLINK("https://clips.twitch.tv/TangibleGlamorousMilkLitty","42.49")</f>
        <v>42.49</v>
      </c>
      <c r="AF7" s="726" t="str">
        <f>HYPERLINK("https://youtu.be/ZVGaWuJWu8E","3:07.27")</f>
        <v>3:07.27</v>
      </c>
      <c r="AG7" s="727" t="str">
        <f>HYPERLINK("https://www.twitch.tv/videos/457597653","2:32.01")</f>
        <v>2:32.01</v>
      </c>
      <c r="AH7" s="693"/>
      <c r="AI7" s="694" t="s">
        <v>5419</v>
      </c>
      <c r="AJ7" s="695" t="s">
        <v>5420</v>
      </c>
      <c r="AK7" s="728" t="str">
        <f>HYPERLINK("https://youtu.be/9AqYY-HceBo?t=23","52.17")</f>
        <v>52.17</v>
      </c>
      <c r="AL7" s="729"/>
      <c r="AM7" s="713" t="str">
        <f>HYPERLINK("https://clips.twitch.tv/WiseObeseDaikonNerfRedBlaster","46.61")</f>
        <v>46.61</v>
      </c>
      <c r="AN7" s="694" t="s">
        <v>5421</v>
      </c>
      <c r="AO7" s="695" t="str">
        <f>HYPERLINK("https://www.twitch.tv/videos/597808860","1:10.86")</f>
        <v>1:10.86</v>
      </c>
      <c r="AP7" s="694"/>
      <c r="AQ7" s="694"/>
      <c r="AR7" s="694"/>
      <c r="AS7" s="694"/>
      <c r="AT7" s="694" t="s">
        <v>5422</v>
      </c>
      <c r="AU7" s="694" t="s">
        <v>755</v>
      </c>
      <c r="AV7" s="712" t="s">
        <v>5423</v>
      </c>
      <c r="AW7" s="712" t="s">
        <v>5424</v>
      </c>
      <c r="AX7" s="686"/>
      <c r="AY7" s="698"/>
      <c r="AZ7" s="698" t="s">
        <v>5425</v>
      </c>
      <c r="BA7" s="730" t="str">
        <f>HYPERLINK("https://youtu.be/8GZbevAHgwo","16.57")</f>
        <v>16.57</v>
      </c>
      <c r="BB7" s="666" t="s">
        <v>5426</v>
      </c>
      <c r="BC7" s="698"/>
      <c r="BD7" s="686"/>
      <c r="BE7" s="701" t="s">
        <v>5427</v>
      </c>
      <c r="BF7" s="731" t="s">
        <v>3802</v>
      </c>
      <c r="BG7" s="702"/>
      <c r="BH7" s="702"/>
      <c r="BI7" s="702"/>
      <c r="BJ7" s="702"/>
      <c r="BK7" s="732" t="str">
        <f>HYPERLINK("https://youtu.be/tWkhQXcNL9s","2:54.91")</f>
        <v>2:54.91</v>
      </c>
      <c r="BL7" s="693"/>
      <c r="BM7" s="733" t="s">
        <v>5428</v>
      </c>
      <c r="BN7" s="703"/>
      <c r="BO7" s="703"/>
      <c r="BP7" s="676" t="str">
        <f>HYPERLINK("https://www.twitch.tv/videos/558359737","1:44.32")</f>
        <v>1:44.32</v>
      </c>
      <c r="BQ7" s="703"/>
      <c r="BR7" s="703" t="s">
        <v>578</v>
      </c>
      <c r="BS7" s="703"/>
      <c r="BT7" s="703" t="s">
        <v>5429</v>
      </c>
      <c r="BU7" s="676" t="s">
        <v>5430</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5431</v>
      </c>
      <c r="B8" s="98" t="s">
        <v>5432</v>
      </c>
      <c r="C8" s="99" t="s">
        <v>611</v>
      </c>
      <c r="D8" s="100" t="s">
        <v>515</v>
      </c>
      <c r="E8" s="101" t="s">
        <v>779</v>
      </c>
      <c r="F8" s="102" t="s">
        <v>4996</v>
      </c>
      <c r="G8" s="98" t="s">
        <v>975</v>
      </c>
      <c r="H8" s="737" t="s">
        <v>1950</v>
      </c>
      <c r="I8" s="645" t="s">
        <v>5433</v>
      </c>
      <c r="J8" s="645" t="s">
        <v>5434</v>
      </c>
      <c r="K8" s="684" t="s">
        <v>486</v>
      </c>
      <c r="L8" s="685" t="s">
        <v>5435</v>
      </c>
      <c r="M8" s="685"/>
      <c r="N8" s="685"/>
      <c r="O8" s="707" t="s">
        <v>5436</v>
      </c>
      <c r="P8" s="686"/>
      <c r="Q8" s="738" t="s">
        <v>2856</v>
      </c>
      <c r="R8" s="688"/>
      <c r="S8" s="688"/>
      <c r="T8" s="652" t="s">
        <v>4302</v>
      </c>
      <c r="U8" s="710"/>
      <c r="V8" s="710" t="s">
        <v>5437</v>
      </c>
      <c r="W8" s="686"/>
      <c r="X8" s="692"/>
      <c r="Y8" s="690" t="s">
        <v>5438</v>
      </c>
      <c r="Z8" s="692" t="s">
        <v>5435</v>
      </c>
      <c r="AA8" s="692" t="s">
        <v>2709</v>
      </c>
      <c r="AB8" s="655" t="s">
        <v>5439</v>
      </c>
      <c r="AC8" s="690" t="s">
        <v>1918</v>
      </c>
      <c r="AD8" s="656" t="s">
        <v>2258</v>
      </c>
      <c r="AE8" s="654" t="s">
        <v>5440</v>
      </c>
      <c r="AF8" s="692" t="s">
        <v>5441</v>
      </c>
      <c r="AG8" s="692"/>
      <c r="AH8" s="686"/>
      <c r="AI8" s="695" t="str">
        <f>HYPERLINK("https://www.twitch.tv/videos/597048380","1:20.56")</f>
        <v>1:20.56</v>
      </c>
      <c r="AJ8" s="694"/>
      <c r="AK8" s="739"/>
      <c r="AL8" s="739" t="s">
        <v>5442</v>
      </c>
      <c r="AM8" s="740" t="s">
        <v>2572</v>
      </c>
      <c r="AN8" s="741" t="s">
        <v>5443</v>
      </c>
      <c r="AO8" s="741" t="s">
        <v>5444</v>
      </c>
      <c r="AP8" s="742"/>
      <c r="AQ8" s="660" t="s">
        <v>5338</v>
      </c>
      <c r="AR8" s="743"/>
      <c r="AS8" s="744"/>
      <c r="AT8" s="660" t="str">
        <f>HYPERLINK("https://www.twitch.tv/videos/542740999","1:52.15")</f>
        <v>1:52.15</v>
      </c>
      <c r="AU8" s="660" t="s">
        <v>5445</v>
      </c>
      <c r="AV8" s="712" t="s">
        <v>5446</v>
      </c>
      <c r="AW8" s="712" t="s">
        <v>5447</v>
      </c>
      <c r="AX8" s="686"/>
      <c r="AY8" s="664"/>
      <c r="AZ8" s="716" t="s">
        <v>5448</v>
      </c>
      <c r="BA8" s="714" t="s">
        <v>5449</v>
      </c>
      <c r="BB8" s="698" t="s">
        <v>5450</v>
      </c>
      <c r="BC8" s="698"/>
      <c r="BD8" s="686"/>
      <c r="BE8" s="717" t="s">
        <v>5451</v>
      </c>
      <c r="BF8" s="717" t="s">
        <v>4601</v>
      </c>
      <c r="BG8" s="745"/>
      <c r="BH8" s="745"/>
      <c r="BI8" s="745" t="s">
        <v>5452</v>
      </c>
      <c r="BJ8" s="702"/>
      <c r="BK8" s="745" t="s">
        <v>5453</v>
      </c>
      <c r="BL8" s="686"/>
      <c r="BM8" s="676" t="s">
        <v>5454</v>
      </c>
      <c r="BN8" s="703"/>
      <c r="BO8" s="675" t="s">
        <v>472</v>
      </c>
      <c r="BP8" s="719" t="s">
        <v>5455</v>
      </c>
      <c r="BQ8" s="703"/>
      <c r="BR8" s="733" t="s">
        <v>2738</v>
      </c>
      <c r="BS8" s="703"/>
      <c r="BT8" s="703" t="s">
        <v>5456</v>
      </c>
      <c r="BU8" s="746" t="s">
        <v>5457</v>
      </c>
      <c r="BV8" s="693"/>
      <c r="BW8" s="736" t="s">
        <v>601</v>
      </c>
      <c r="BX8" s="705"/>
      <c r="BY8" s="747"/>
      <c r="BZ8" s="721" t="s">
        <v>5458</v>
      </c>
      <c r="CA8" s="736" t="s">
        <v>953</v>
      </c>
      <c r="CB8" s="705"/>
      <c r="CC8" s="736" t="s">
        <v>5459</v>
      </c>
      <c r="CD8" s="705"/>
      <c r="CE8" s="721" t="s">
        <v>3895</v>
      </c>
      <c r="CF8" s="705"/>
      <c r="CG8" s="705"/>
    </row>
    <row r="9">
      <c r="A9" s="748" t="s">
        <v>5460</v>
      </c>
      <c r="B9" s="78" t="s">
        <v>5461</v>
      </c>
      <c r="C9" s="79" t="s">
        <v>515</v>
      </c>
      <c r="D9" s="80" t="s">
        <v>217</v>
      </c>
      <c r="E9" s="81" t="s">
        <v>4607</v>
      </c>
      <c r="F9" s="82" t="s">
        <v>2457</v>
      </c>
      <c r="G9" s="78" t="s">
        <v>1321</v>
      </c>
      <c r="H9" s="684" t="s">
        <v>483</v>
      </c>
      <c r="I9" s="681" t="s">
        <v>5462</v>
      </c>
      <c r="J9" s="684" t="s">
        <v>5463</v>
      </c>
      <c r="K9" s="681" t="s">
        <v>5464</v>
      </c>
      <c r="L9" s="749" t="s">
        <v>5377</v>
      </c>
      <c r="M9" s="682" t="s">
        <v>5465</v>
      </c>
      <c r="N9" s="645" t="s">
        <v>5466</v>
      </c>
      <c r="O9" s="684" t="s">
        <v>5467</v>
      </c>
      <c r="P9" s="686"/>
      <c r="Q9" s="709" t="s">
        <v>5468</v>
      </c>
      <c r="R9" s="738" t="s">
        <v>3680</v>
      </c>
      <c r="S9" s="650" t="s">
        <v>498</v>
      </c>
      <c r="T9" s="709" t="s">
        <v>4133</v>
      </c>
      <c r="U9" s="652" t="s">
        <v>5469</v>
      </c>
      <c r="V9" s="650" t="s">
        <v>5470</v>
      </c>
      <c r="W9" s="686"/>
      <c r="X9" s="711" t="s">
        <v>3580</v>
      </c>
      <c r="Y9" s="711" t="s">
        <v>5471</v>
      </c>
      <c r="Z9" s="711" t="s">
        <v>2510</v>
      </c>
      <c r="AA9" s="711" t="s">
        <v>5472</v>
      </c>
      <c r="AB9" s="750" t="s">
        <v>2037</v>
      </c>
      <c r="AC9" s="711" t="s">
        <v>4609</v>
      </c>
      <c r="AD9" s="711" t="s">
        <v>1541</v>
      </c>
      <c r="AE9" s="691" t="s">
        <v>5473</v>
      </c>
      <c r="AF9" s="691" t="s">
        <v>5474</v>
      </c>
      <c r="AG9" s="692" t="s">
        <v>5475</v>
      </c>
      <c r="AH9" s="686"/>
      <c r="AI9" s="660" t="s">
        <v>702</v>
      </c>
      <c r="AJ9" s="660" t="s">
        <v>5476</v>
      </c>
      <c r="AK9" s="662" t="s">
        <v>3677</v>
      </c>
      <c r="AL9" s="658" t="s">
        <v>5477</v>
      </c>
      <c r="AM9" s="658" t="s">
        <v>5478</v>
      </c>
      <c r="AN9" s="713" t="s">
        <v>4061</v>
      </c>
      <c r="AO9" s="658" t="s">
        <v>5479</v>
      </c>
      <c r="AP9" s="660" t="s">
        <v>5480</v>
      </c>
      <c r="AQ9" s="713" t="s">
        <v>5481</v>
      </c>
      <c r="AR9" s="695" t="s">
        <v>5482</v>
      </c>
      <c r="AS9" s="695" t="s">
        <v>2085</v>
      </c>
      <c r="AT9" s="695" t="s">
        <v>5483</v>
      </c>
      <c r="AU9" s="663" t="s">
        <v>5484</v>
      </c>
      <c r="AV9" s="663" t="s">
        <v>4065</v>
      </c>
      <c r="AW9" s="695" t="s">
        <v>5485</v>
      </c>
      <c r="AX9" s="686"/>
      <c r="AY9" s="697"/>
      <c r="AZ9" s="697" t="s">
        <v>5486</v>
      </c>
      <c r="BA9" s="751" t="s">
        <v>1197</v>
      </c>
      <c r="BB9" s="714" t="s">
        <v>5487</v>
      </c>
      <c r="BC9" s="665" t="s">
        <v>5487</v>
      </c>
      <c r="BD9" s="686"/>
      <c r="BE9" s="752" t="s">
        <v>5488</v>
      </c>
      <c r="BF9" s="752" t="s">
        <v>5489</v>
      </c>
      <c r="BG9" s="670" t="s">
        <v>892</v>
      </c>
      <c r="BH9" s="669" t="s">
        <v>5490</v>
      </c>
      <c r="BI9" s="701" t="s">
        <v>5491</v>
      </c>
      <c r="BJ9" s="717" t="s">
        <v>5492</v>
      </c>
      <c r="BK9" s="701" t="s">
        <v>5493</v>
      </c>
      <c r="BL9" s="686"/>
      <c r="BM9" s="674" t="s">
        <v>5196</v>
      </c>
      <c r="BN9" s="676" t="s">
        <v>4669</v>
      </c>
      <c r="BO9" s="733" t="s">
        <v>5494</v>
      </c>
      <c r="BP9" s="733" t="s">
        <v>5495</v>
      </c>
      <c r="BQ9" s="675" t="s">
        <v>690</v>
      </c>
      <c r="BR9" s="720" t="s">
        <v>3243</v>
      </c>
      <c r="BS9" s="675" t="s">
        <v>5496</v>
      </c>
      <c r="BT9" s="675" t="s">
        <v>5497</v>
      </c>
      <c r="BU9" s="733" t="s">
        <v>5498</v>
      </c>
      <c r="BV9" s="686"/>
      <c r="BW9" s="753" t="s">
        <v>959</v>
      </c>
      <c r="BX9" s="704" t="s">
        <v>5499</v>
      </c>
      <c r="BY9" s="747"/>
      <c r="BZ9" s="704" t="s">
        <v>5500</v>
      </c>
      <c r="CA9" s="754" t="s">
        <v>5501</v>
      </c>
      <c r="CB9" s="755" t="s">
        <v>200</v>
      </c>
      <c r="CC9" s="755" t="s">
        <v>5502</v>
      </c>
      <c r="CD9" s="704" t="s">
        <v>2744</v>
      </c>
      <c r="CE9" s="755" t="s">
        <v>5503</v>
      </c>
      <c r="CF9" s="721" t="s">
        <v>5504</v>
      </c>
      <c r="CG9" s="704" t="s">
        <v>5505</v>
      </c>
    </row>
    <row r="10">
      <c r="A10" s="544" t="s">
        <v>5506</v>
      </c>
      <c r="B10" s="98" t="s">
        <v>5507</v>
      </c>
      <c r="C10" s="99" t="s">
        <v>1208</v>
      </c>
      <c r="D10" s="100" t="s">
        <v>1208</v>
      </c>
      <c r="E10" s="101" t="s">
        <v>1208</v>
      </c>
      <c r="F10" s="102" t="s">
        <v>1208</v>
      </c>
      <c r="G10" s="98" t="s">
        <v>5248</v>
      </c>
      <c r="H10" s="685"/>
      <c r="I10" s="707" t="s">
        <v>5508</v>
      </c>
      <c r="J10" s="707"/>
      <c r="K10" s="685"/>
      <c r="L10" s="685"/>
      <c r="M10" s="685"/>
      <c r="N10" s="685"/>
      <c r="O10" s="644" t="s">
        <v>5509</v>
      </c>
      <c r="P10" s="686"/>
      <c r="Q10" s="710" t="s">
        <v>5510</v>
      </c>
      <c r="R10" s="688"/>
      <c r="S10" s="688"/>
      <c r="T10" s="710" t="s">
        <v>5013</v>
      </c>
      <c r="U10" s="710"/>
      <c r="V10" s="710" t="s">
        <v>5511</v>
      </c>
      <c r="W10" s="686"/>
      <c r="X10" s="692" t="s">
        <v>5512</v>
      </c>
      <c r="Y10" s="653" t="s">
        <v>5513</v>
      </c>
      <c r="Z10" s="692" t="s">
        <v>5435</v>
      </c>
      <c r="AA10" s="690" t="s">
        <v>5514</v>
      </c>
      <c r="AB10" s="690" t="s">
        <v>1930</v>
      </c>
      <c r="AC10" s="690" t="s">
        <v>3600</v>
      </c>
      <c r="AD10" s="692" t="s">
        <v>763</v>
      </c>
      <c r="AE10" s="690" t="s">
        <v>3838</v>
      </c>
      <c r="AF10" s="690" t="s">
        <v>3879</v>
      </c>
      <c r="AG10" s="692"/>
      <c r="AH10" s="686"/>
      <c r="AI10" s="694" t="s">
        <v>1081</v>
      </c>
      <c r="AJ10" s="712" t="s">
        <v>5515</v>
      </c>
      <c r="AK10" s="694" t="s">
        <v>1160</v>
      </c>
      <c r="AL10" s="694"/>
      <c r="AM10" s="712" t="s">
        <v>768</v>
      </c>
      <c r="AN10" s="694" t="s">
        <v>5516</v>
      </c>
      <c r="AO10" s="712" t="s">
        <v>5517</v>
      </c>
      <c r="AP10" s="712" t="s">
        <v>5518</v>
      </c>
      <c r="AQ10" s="694"/>
      <c r="AR10" s="694"/>
      <c r="AS10" s="694"/>
      <c r="AT10" s="694"/>
      <c r="AU10" s="694" t="s">
        <v>5519</v>
      </c>
      <c r="AV10" s="712" t="s">
        <v>5520</v>
      </c>
      <c r="AW10" s="712" t="s">
        <v>5521</v>
      </c>
      <c r="AX10" s="686"/>
      <c r="AY10" s="756"/>
      <c r="AZ10" s="756" t="s">
        <v>5522</v>
      </c>
      <c r="BA10" s="698"/>
      <c r="BB10" s="756" t="s">
        <v>5523</v>
      </c>
      <c r="BC10" s="698"/>
      <c r="BD10" s="686"/>
      <c r="BE10" s="745" t="s">
        <v>5524</v>
      </c>
      <c r="BF10" s="745" t="s">
        <v>3804</v>
      </c>
      <c r="BG10" s="702"/>
      <c r="BH10" s="702"/>
      <c r="BI10" s="702"/>
      <c r="BJ10" s="702"/>
      <c r="BK10" s="745" t="s">
        <v>5525</v>
      </c>
      <c r="BL10" s="686"/>
      <c r="BM10" s="719" t="s">
        <v>5526</v>
      </c>
      <c r="BN10" s="703"/>
      <c r="BO10" s="703"/>
      <c r="BP10" s="719" t="s">
        <v>5527</v>
      </c>
      <c r="BQ10" s="703"/>
      <c r="BR10" s="719" t="s">
        <v>2084</v>
      </c>
      <c r="BS10" s="703"/>
      <c r="BT10" s="719" t="s">
        <v>2753</v>
      </c>
      <c r="BU10" s="719" t="s">
        <v>5528</v>
      </c>
      <c r="BV10" s="686"/>
      <c r="BW10" s="736" t="s">
        <v>2537</v>
      </c>
      <c r="BX10" s="705"/>
      <c r="BY10" s="705"/>
      <c r="BZ10" s="705"/>
      <c r="CA10" s="705"/>
      <c r="CB10" s="705"/>
      <c r="CC10" s="705"/>
      <c r="CD10" s="705"/>
      <c r="CE10" s="705"/>
      <c r="CF10" s="705"/>
      <c r="CG10" s="705"/>
    </row>
    <row r="11">
      <c r="A11" s="748" t="s">
        <v>1035</v>
      </c>
      <c r="B11" s="78" t="s">
        <v>5040</v>
      </c>
      <c r="C11" s="79" t="s">
        <v>780</v>
      </c>
      <c r="D11" s="80" t="s">
        <v>779</v>
      </c>
      <c r="E11" s="81" t="s">
        <v>516</v>
      </c>
      <c r="F11" s="82" t="s">
        <v>4152</v>
      </c>
      <c r="G11" s="78" t="s">
        <v>3844</v>
      </c>
      <c r="H11" s="681" t="s">
        <v>5529</v>
      </c>
      <c r="I11" s="681" t="s">
        <v>5530</v>
      </c>
      <c r="J11" s="685"/>
      <c r="K11" s="685"/>
      <c r="L11" s="645" t="s">
        <v>5531</v>
      </c>
      <c r="M11" s="685"/>
      <c r="N11" s="684" t="s">
        <v>5532</v>
      </c>
      <c r="O11" s="685"/>
      <c r="P11" s="686"/>
      <c r="Q11" s="709" t="s">
        <v>5533</v>
      </c>
      <c r="R11" s="688"/>
      <c r="S11" s="652" t="s">
        <v>5419</v>
      </c>
      <c r="T11" s="738" t="s">
        <v>2696</v>
      </c>
      <c r="U11" s="688"/>
      <c r="V11" s="709" t="s">
        <v>5534</v>
      </c>
      <c r="W11" s="686"/>
      <c r="X11" s="711" t="s">
        <v>653</v>
      </c>
      <c r="Y11" s="711" t="s">
        <v>5535</v>
      </c>
      <c r="Z11" s="711" t="s">
        <v>5536</v>
      </c>
      <c r="AA11" s="750" t="s">
        <v>1370</v>
      </c>
      <c r="AB11" s="711" t="s">
        <v>1044</v>
      </c>
      <c r="AC11" s="711" t="s">
        <v>5537</v>
      </c>
      <c r="AD11" s="711" t="s">
        <v>906</v>
      </c>
      <c r="AE11" s="711" t="s">
        <v>5538</v>
      </c>
      <c r="AF11" s="653" t="s">
        <v>5539</v>
      </c>
      <c r="AG11" s="692"/>
      <c r="AH11" s="686"/>
      <c r="AI11" s="713" t="s">
        <v>5540</v>
      </c>
      <c r="AJ11" s="713" t="s">
        <v>5541</v>
      </c>
      <c r="AK11" s="663" t="s">
        <v>2069</v>
      </c>
      <c r="AL11" s="658"/>
      <c r="AM11" s="694"/>
      <c r="AN11" s="663" t="s">
        <v>3369</v>
      </c>
      <c r="AO11" s="694"/>
      <c r="AP11" s="695" t="s">
        <v>5542</v>
      </c>
      <c r="AQ11" s="695" t="s">
        <v>5543</v>
      </c>
      <c r="AR11" s="713" t="s">
        <v>5544</v>
      </c>
      <c r="AS11" s="660" t="s">
        <v>5545</v>
      </c>
      <c r="AT11" s="694"/>
      <c r="AU11" s="663" t="s">
        <v>250</v>
      </c>
      <c r="AV11" s="663" t="s">
        <v>5546</v>
      </c>
      <c r="AW11" s="660" t="s">
        <v>5547</v>
      </c>
      <c r="AX11" s="686"/>
      <c r="AY11" s="698"/>
      <c r="AZ11" s="714" t="s">
        <v>5548</v>
      </c>
      <c r="BA11" s="714" t="s">
        <v>5549</v>
      </c>
      <c r="BB11" s="714" t="s">
        <v>5550</v>
      </c>
      <c r="BC11" s="698"/>
      <c r="BD11" s="686"/>
      <c r="BE11" s="669" t="s">
        <v>1456</v>
      </c>
      <c r="BF11" s="669" t="s">
        <v>3826</v>
      </c>
      <c r="BG11" s="702"/>
      <c r="BH11" s="702"/>
      <c r="BI11" s="669" t="s">
        <v>3427</v>
      </c>
      <c r="BJ11" s="702"/>
      <c r="BK11" s="669" t="s">
        <v>5551</v>
      </c>
      <c r="BL11" s="686"/>
      <c r="BM11" s="720" t="s">
        <v>5552</v>
      </c>
      <c r="BN11" s="703"/>
      <c r="BO11" s="703"/>
      <c r="BP11" s="703"/>
      <c r="BQ11" s="703"/>
      <c r="BR11" s="720" t="s">
        <v>1094</v>
      </c>
      <c r="BS11" s="703"/>
      <c r="BT11" s="674" t="s">
        <v>5553</v>
      </c>
      <c r="BU11" s="674" t="s">
        <v>5554</v>
      </c>
      <c r="BV11" s="686"/>
      <c r="BW11" s="755" t="s">
        <v>3967</v>
      </c>
      <c r="BX11" s="736"/>
      <c r="BY11" s="705"/>
      <c r="BZ11" s="705"/>
      <c r="CA11" s="705"/>
      <c r="CB11" s="678" t="s">
        <v>5555</v>
      </c>
      <c r="CC11" s="705"/>
      <c r="CD11" s="705"/>
      <c r="CE11" s="705"/>
      <c r="CF11" s="705"/>
      <c r="CG11" s="705"/>
    </row>
    <row r="12">
      <c r="A12" s="544" t="s">
        <v>5556</v>
      </c>
      <c r="B12" s="98" t="s">
        <v>5557</v>
      </c>
      <c r="C12" s="99" t="s">
        <v>1208</v>
      </c>
      <c r="D12" s="100" t="s">
        <v>835</v>
      </c>
      <c r="E12" s="101" t="s">
        <v>835</v>
      </c>
      <c r="F12" s="102" t="s">
        <v>419</v>
      </c>
      <c r="G12" s="98" t="s">
        <v>5248</v>
      </c>
      <c r="H12" s="685"/>
      <c r="I12" s="685"/>
      <c r="J12" s="644" t="s">
        <v>5558</v>
      </c>
      <c r="K12" s="644" t="s">
        <v>5559</v>
      </c>
      <c r="L12" s="681" t="s">
        <v>5560</v>
      </c>
      <c r="M12" s="685"/>
      <c r="N12" s="707" t="s">
        <v>5561</v>
      </c>
      <c r="O12" s="644" t="s">
        <v>5562</v>
      </c>
      <c r="P12" s="686"/>
      <c r="Q12" s="710" t="s">
        <v>3460</v>
      </c>
      <c r="R12" s="688"/>
      <c r="S12" s="688"/>
      <c r="T12" s="688"/>
      <c r="U12" s="710"/>
      <c r="V12" s="709" t="s">
        <v>5563</v>
      </c>
      <c r="W12" s="686"/>
      <c r="X12" s="692"/>
      <c r="Y12" s="655" t="s">
        <v>5564</v>
      </c>
      <c r="Z12" s="690" t="s">
        <v>5565</v>
      </c>
      <c r="AA12" s="757"/>
      <c r="AB12" s="692"/>
      <c r="AC12" s="690" t="s">
        <v>690</v>
      </c>
      <c r="AD12" s="690" t="s">
        <v>4668</v>
      </c>
      <c r="AE12" s="690" t="s">
        <v>5566</v>
      </c>
      <c r="AF12" s="690" t="s">
        <v>5567</v>
      </c>
      <c r="AG12" s="692"/>
      <c r="AH12" s="686"/>
      <c r="AI12" s="712" t="s">
        <v>822</v>
      </c>
      <c r="AJ12" s="694"/>
      <c r="AK12" s="694"/>
      <c r="AL12" s="694"/>
      <c r="AM12" s="694"/>
      <c r="AN12" s="712" t="s">
        <v>5568</v>
      </c>
      <c r="AO12" s="694"/>
      <c r="AP12" s="694"/>
      <c r="AQ12" s="694"/>
      <c r="AR12" s="694"/>
      <c r="AS12" s="694"/>
      <c r="AT12" s="694"/>
      <c r="AU12" s="663" t="s">
        <v>2765</v>
      </c>
      <c r="AV12" s="658" t="s">
        <v>5569</v>
      </c>
      <c r="AW12" s="658" t="s">
        <v>5570</v>
      </c>
      <c r="AX12" s="686"/>
      <c r="AY12" s="697" t="s">
        <v>5571</v>
      </c>
      <c r="AZ12" s="756" t="s">
        <v>4494</v>
      </c>
      <c r="BA12" s="714" t="s">
        <v>390</v>
      </c>
      <c r="BB12" s="756" t="s">
        <v>5572</v>
      </c>
      <c r="BC12" s="698"/>
      <c r="BD12" s="686"/>
      <c r="BE12" s="669" t="s">
        <v>4780</v>
      </c>
      <c r="BF12" s="745" t="s">
        <v>5573</v>
      </c>
      <c r="BG12" s="669"/>
      <c r="BH12" s="745"/>
      <c r="BI12" s="702"/>
      <c r="BJ12" s="702"/>
      <c r="BK12" s="701" t="s">
        <v>5574</v>
      </c>
      <c r="BL12" s="686"/>
      <c r="BM12" s="719" t="s">
        <v>5575</v>
      </c>
      <c r="BN12" s="703"/>
      <c r="BO12" s="703"/>
      <c r="BP12" s="674" t="s">
        <v>5576</v>
      </c>
      <c r="BQ12" s="703"/>
      <c r="BR12" s="719" t="s">
        <v>1072</v>
      </c>
      <c r="BS12" s="703"/>
      <c r="BT12" s="674" t="s">
        <v>5577</v>
      </c>
      <c r="BU12" s="674" t="s">
        <v>5578</v>
      </c>
      <c r="BV12" s="686"/>
      <c r="BW12" s="678" t="s">
        <v>3046</v>
      </c>
      <c r="BX12" s="755" t="s">
        <v>3566</v>
      </c>
      <c r="BY12" s="705"/>
      <c r="BZ12" s="705"/>
      <c r="CA12" s="705"/>
      <c r="CB12" s="678" t="s">
        <v>4814</v>
      </c>
      <c r="CC12" s="736" t="s">
        <v>5579</v>
      </c>
      <c r="CD12" s="705"/>
      <c r="CE12" s="705"/>
      <c r="CF12" s="678" t="s">
        <v>5580</v>
      </c>
      <c r="CG12" s="705"/>
    </row>
    <row r="13">
      <c r="A13" s="748" t="s">
        <v>1417</v>
      </c>
      <c r="B13" s="78" t="s">
        <v>5581</v>
      </c>
      <c r="C13" s="79" t="s">
        <v>1208</v>
      </c>
      <c r="D13" s="80" t="s">
        <v>780</v>
      </c>
      <c r="E13" s="81" t="s">
        <v>610</v>
      </c>
      <c r="F13" s="82" t="s">
        <v>611</v>
      </c>
      <c r="G13" s="78" t="s">
        <v>4112</v>
      </c>
      <c r="H13" s="685"/>
      <c r="I13" s="644" t="s">
        <v>1422</v>
      </c>
      <c r="J13" s="707"/>
      <c r="K13" s="685"/>
      <c r="L13" s="685"/>
      <c r="M13" s="707"/>
      <c r="N13" s="685"/>
      <c r="O13" s="644" t="s">
        <v>5582</v>
      </c>
      <c r="P13" s="686"/>
      <c r="Q13" s="688"/>
      <c r="R13" s="651"/>
      <c r="S13" s="738" t="s">
        <v>5583</v>
      </c>
      <c r="T13" s="688"/>
      <c r="U13" s="688"/>
      <c r="V13" s="648" t="s">
        <v>5584</v>
      </c>
      <c r="W13" s="686"/>
      <c r="X13" s="656" t="s">
        <v>1178</v>
      </c>
      <c r="Y13" s="692"/>
      <c r="Z13" s="653" t="s">
        <v>5585</v>
      </c>
      <c r="AA13" s="656" t="s">
        <v>5586</v>
      </c>
      <c r="AB13" s="653" t="s">
        <v>2677</v>
      </c>
      <c r="AC13" s="656" t="s">
        <v>1440</v>
      </c>
      <c r="AD13" s="653" t="s">
        <v>5587</v>
      </c>
      <c r="AE13" s="758" t="s">
        <v>5588</v>
      </c>
      <c r="AF13" s="711" t="s">
        <v>5589</v>
      </c>
      <c r="AG13" s="692"/>
      <c r="AH13" s="686"/>
      <c r="AI13" s="694"/>
      <c r="AJ13" s="659"/>
      <c r="AK13" s="694"/>
      <c r="AL13" s="694"/>
      <c r="AM13" s="694"/>
      <c r="AN13" s="694"/>
      <c r="AO13" s="694"/>
      <c r="AP13" s="694"/>
      <c r="AQ13" s="694"/>
      <c r="AR13" s="694"/>
      <c r="AS13" s="694"/>
      <c r="AT13" s="694"/>
      <c r="AU13" s="694"/>
      <c r="AV13" s="695" t="s">
        <v>5590</v>
      </c>
      <c r="AW13" s="658" t="s">
        <v>5591</v>
      </c>
      <c r="AX13" s="686"/>
      <c r="AY13" s="756"/>
      <c r="AZ13" s="756"/>
      <c r="BA13" s="714" t="s">
        <v>2637</v>
      </c>
      <c r="BB13" s="697" t="s">
        <v>5592</v>
      </c>
      <c r="BC13" s="698"/>
      <c r="BD13" s="686"/>
      <c r="BE13" s="669" t="s">
        <v>4929</v>
      </c>
      <c r="BF13" s="669" t="s">
        <v>3311</v>
      </c>
      <c r="BG13" s="702"/>
      <c r="BH13" s="702"/>
      <c r="BI13" s="668" t="s">
        <v>5593</v>
      </c>
      <c r="BJ13" s="702"/>
      <c r="BK13" s="669" t="s">
        <v>5594</v>
      </c>
      <c r="BL13" s="686"/>
      <c r="BM13" s="674" t="s">
        <v>5595</v>
      </c>
      <c r="BN13" s="719"/>
      <c r="BO13" s="719"/>
      <c r="BP13" s="675" t="s">
        <v>5596</v>
      </c>
      <c r="BQ13" s="719"/>
      <c r="BR13" s="674" t="s">
        <v>411</v>
      </c>
      <c r="BS13" s="703"/>
      <c r="BT13" s="719" t="s">
        <v>5597</v>
      </c>
      <c r="BU13" s="719" t="s">
        <v>5598</v>
      </c>
      <c r="BV13" s="686"/>
      <c r="BW13" s="736" t="s">
        <v>5599</v>
      </c>
      <c r="BX13" s="705"/>
      <c r="BY13" s="705"/>
      <c r="BZ13" s="705"/>
      <c r="CA13" s="705"/>
      <c r="CB13" s="705"/>
      <c r="CC13" s="678" t="s">
        <v>3828</v>
      </c>
      <c r="CD13" s="705"/>
      <c r="CE13" s="705"/>
      <c r="CF13" s="705"/>
      <c r="CG13" s="705"/>
    </row>
    <row r="14">
      <c r="A14" s="759" t="s">
        <v>1643</v>
      </c>
      <c r="B14" s="98" t="s">
        <v>5600</v>
      </c>
      <c r="C14" s="99" t="s">
        <v>1208</v>
      </c>
      <c r="D14" s="100" t="s">
        <v>1208</v>
      </c>
      <c r="E14" s="101" t="s">
        <v>1208</v>
      </c>
      <c r="F14" s="102" t="s">
        <v>1208</v>
      </c>
      <c r="G14" s="98" t="s">
        <v>2883</v>
      </c>
      <c r="H14" s="685"/>
      <c r="I14" s="707" t="s">
        <v>5601</v>
      </c>
      <c r="J14" s="707"/>
      <c r="K14" s="685"/>
      <c r="L14" s="707" t="s">
        <v>5602</v>
      </c>
      <c r="M14" s="685"/>
      <c r="N14" s="707" t="s">
        <v>5603</v>
      </c>
      <c r="O14" s="685"/>
      <c r="P14" s="686"/>
      <c r="Q14" s="710" t="s">
        <v>2175</v>
      </c>
      <c r="R14" s="688"/>
      <c r="S14" s="688"/>
      <c r="T14" s="710" t="s">
        <v>4056</v>
      </c>
      <c r="U14" s="710"/>
      <c r="V14" s="710" t="s">
        <v>5604</v>
      </c>
      <c r="W14" s="686"/>
      <c r="X14" s="690" t="s">
        <v>1616</v>
      </c>
      <c r="Y14" s="690" t="s">
        <v>5605</v>
      </c>
      <c r="Z14" s="690" t="s">
        <v>5606</v>
      </c>
      <c r="AA14" s="690" t="s">
        <v>2394</v>
      </c>
      <c r="AB14" s="690" t="s">
        <v>2430</v>
      </c>
      <c r="AC14" s="653" t="s">
        <v>2378</v>
      </c>
      <c r="AD14" s="690" t="s">
        <v>3825</v>
      </c>
      <c r="AE14" s="690" t="s">
        <v>4104</v>
      </c>
      <c r="AF14" s="692"/>
      <c r="AG14" s="241" t="s">
        <v>5607</v>
      </c>
      <c r="AH14" s="686"/>
      <c r="AI14" s="694"/>
      <c r="AJ14" s="694"/>
      <c r="AK14" s="694"/>
      <c r="AL14" s="694"/>
      <c r="AM14" s="712" t="s">
        <v>4920</v>
      </c>
      <c r="AN14" s="712" t="s">
        <v>5608</v>
      </c>
      <c r="AO14" s="712" t="s">
        <v>5609</v>
      </c>
      <c r="AP14" s="694"/>
      <c r="AQ14" s="694"/>
      <c r="AR14" s="694"/>
      <c r="AS14" s="694"/>
      <c r="AT14" s="694"/>
      <c r="AU14" s="712" t="s">
        <v>2758</v>
      </c>
      <c r="AV14" s="712" t="s">
        <v>5364</v>
      </c>
      <c r="AW14" s="694"/>
      <c r="AX14" s="686"/>
      <c r="AY14" s="698"/>
      <c r="AZ14" s="698"/>
      <c r="BA14" s="756" t="s">
        <v>1586</v>
      </c>
      <c r="BB14" s="756" t="s">
        <v>5610</v>
      </c>
      <c r="BC14" s="698"/>
      <c r="BD14" s="686"/>
      <c r="BE14" s="745" t="s">
        <v>5611</v>
      </c>
      <c r="BF14" s="745" t="s">
        <v>3804</v>
      </c>
      <c r="BG14" s="702"/>
      <c r="BH14" s="702"/>
      <c r="BI14" s="745" t="s">
        <v>5612</v>
      </c>
      <c r="BJ14" s="702"/>
      <c r="BK14" s="745" t="s">
        <v>5613</v>
      </c>
      <c r="BL14" s="686"/>
      <c r="BM14" s="719" t="s">
        <v>5614</v>
      </c>
      <c r="BN14" s="703"/>
      <c r="BO14" s="703"/>
      <c r="BP14" s="703"/>
      <c r="BQ14" s="703"/>
      <c r="BR14" s="719" t="s">
        <v>5615</v>
      </c>
      <c r="BS14" s="703"/>
      <c r="BT14" s="703"/>
      <c r="BU14" s="703" t="s">
        <v>5616</v>
      </c>
      <c r="BV14" s="686"/>
      <c r="BW14" s="705"/>
      <c r="BX14" s="705"/>
      <c r="BY14" s="705"/>
      <c r="BZ14" s="705"/>
      <c r="CA14" s="705"/>
      <c r="CB14" s="705"/>
      <c r="CC14" s="705"/>
      <c r="CD14" s="705"/>
      <c r="CE14" s="705"/>
      <c r="CF14" s="705"/>
      <c r="CG14" s="705"/>
    </row>
    <row r="15">
      <c r="A15" s="748" t="s">
        <v>1566</v>
      </c>
      <c r="B15" s="78" t="s">
        <v>5600</v>
      </c>
      <c r="C15" s="79" t="s">
        <v>1208</v>
      </c>
      <c r="D15" s="80" t="s">
        <v>780</v>
      </c>
      <c r="E15" s="81" t="s">
        <v>780</v>
      </c>
      <c r="F15" s="82" t="s">
        <v>700</v>
      </c>
      <c r="G15" s="78" t="s">
        <v>1526</v>
      </c>
      <c r="H15" s="681" t="s">
        <v>5617</v>
      </c>
      <c r="I15" s="644" t="s">
        <v>5618</v>
      </c>
      <c r="J15" s="644" t="s">
        <v>5619</v>
      </c>
      <c r="K15" s="644" t="s">
        <v>5620</v>
      </c>
      <c r="L15" s="644" t="s">
        <v>5621</v>
      </c>
      <c r="M15" s="685"/>
      <c r="N15" s="707"/>
      <c r="O15" s="644" t="s">
        <v>5622</v>
      </c>
      <c r="P15" s="686"/>
      <c r="Q15" s="648" t="s">
        <v>5623</v>
      </c>
      <c r="R15" s="648" t="s">
        <v>4216</v>
      </c>
      <c r="S15" s="648" t="s">
        <v>5624</v>
      </c>
      <c r="T15" s="648" t="s">
        <v>5625</v>
      </c>
      <c r="U15" s="648" t="s">
        <v>5626</v>
      </c>
      <c r="V15" s="648" t="s">
        <v>5627</v>
      </c>
      <c r="W15" s="686"/>
      <c r="X15" s="653" t="s">
        <v>2345</v>
      </c>
      <c r="Y15" s="653" t="s">
        <v>5628</v>
      </c>
      <c r="Z15" s="690" t="s">
        <v>5629</v>
      </c>
      <c r="AA15" s="760" t="s">
        <v>2990</v>
      </c>
      <c r="AB15" s="653" t="s">
        <v>5630</v>
      </c>
      <c r="AC15" s="690"/>
      <c r="AD15" s="750" t="s">
        <v>5631</v>
      </c>
      <c r="AE15" s="653" t="s">
        <v>4180</v>
      </c>
      <c r="AF15" s="653" t="s">
        <v>5632</v>
      </c>
      <c r="AG15" s="690" t="s">
        <v>5633</v>
      </c>
      <c r="AH15" s="686"/>
      <c r="AI15" s="663" t="s">
        <v>5634</v>
      </c>
      <c r="AJ15" s="712"/>
      <c r="AK15" s="658" t="s">
        <v>5009</v>
      </c>
      <c r="AL15" s="695" t="s">
        <v>2672</v>
      </c>
      <c r="AM15" s="658" t="s">
        <v>2901</v>
      </c>
      <c r="AN15" s="661" t="s">
        <v>5635</v>
      </c>
      <c r="AO15" s="658" t="s">
        <v>5636</v>
      </c>
      <c r="AP15" s="713" t="s">
        <v>5198</v>
      </c>
      <c r="AQ15" s="658" t="s">
        <v>5637</v>
      </c>
      <c r="AR15" s="712"/>
      <c r="AS15" s="712"/>
      <c r="AT15" s="712"/>
      <c r="AU15" s="661" t="s">
        <v>4972</v>
      </c>
      <c r="AV15" s="712" t="s">
        <v>5638</v>
      </c>
      <c r="AW15" s="712"/>
      <c r="AX15" s="686"/>
      <c r="AY15" s="697" t="s">
        <v>5639</v>
      </c>
      <c r="AZ15" s="697" t="s">
        <v>5640</v>
      </c>
      <c r="BA15" s="697" t="s">
        <v>4037</v>
      </c>
      <c r="BB15" s="756" t="s">
        <v>5641</v>
      </c>
      <c r="BC15" s="756"/>
      <c r="BD15" s="686"/>
      <c r="BE15" s="669" t="s">
        <v>5595</v>
      </c>
      <c r="BF15" s="669" t="s">
        <v>4000</v>
      </c>
      <c r="BG15" s="668" t="s">
        <v>3680</v>
      </c>
      <c r="BH15" s="670" t="s">
        <v>5642</v>
      </c>
      <c r="BI15" s="701" t="s">
        <v>5643</v>
      </c>
      <c r="BJ15" s="745"/>
      <c r="BK15" s="669" t="s">
        <v>5644</v>
      </c>
      <c r="BL15" s="686"/>
      <c r="BM15" s="674" t="s">
        <v>5645</v>
      </c>
      <c r="BN15" s="719"/>
      <c r="BO15" s="720" t="s">
        <v>5646</v>
      </c>
      <c r="BP15" s="674" t="s">
        <v>5647</v>
      </c>
      <c r="BQ15" s="719"/>
      <c r="BR15" s="720" t="s">
        <v>5648</v>
      </c>
      <c r="BS15" s="719" t="s">
        <v>5649</v>
      </c>
      <c r="BT15" s="674" t="s">
        <v>5650</v>
      </c>
      <c r="BU15" s="674" t="s">
        <v>5651</v>
      </c>
      <c r="BV15" s="686"/>
      <c r="BW15" s="678" t="s">
        <v>5652</v>
      </c>
      <c r="BX15" s="678" t="s">
        <v>5653</v>
      </c>
      <c r="BY15" s="705"/>
      <c r="BZ15" s="705"/>
      <c r="CA15" s="736"/>
      <c r="CB15" s="678" t="s">
        <v>5654</v>
      </c>
      <c r="CC15" s="678" t="s">
        <v>5655</v>
      </c>
      <c r="CD15" s="736"/>
      <c r="CE15" s="705"/>
      <c r="CF15" s="705"/>
      <c r="CG15" s="705"/>
    </row>
    <row r="16">
      <c r="A16" s="97" t="s">
        <v>5275</v>
      </c>
      <c r="B16" s="98" t="s">
        <v>5656</v>
      </c>
      <c r="C16" s="99" t="s">
        <v>1208</v>
      </c>
      <c r="D16" s="100" t="s">
        <v>835</v>
      </c>
      <c r="E16" s="101" t="s">
        <v>780</v>
      </c>
      <c r="F16" s="102" t="s">
        <v>419</v>
      </c>
      <c r="G16" s="98" t="s">
        <v>1209</v>
      </c>
      <c r="H16" s="645" t="s">
        <v>943</v>
      </c>
      <c r="I16" s="684" t="s">
        <v>5657</v>
      </c>
      <c r="J16" s="761"/>
      <c r="K16" s="681" t="s">
        <v>5658</v>
      </c>
      <c r="L16" s="644"/>
      <c r="M16" s="685"/>
      <c r="N16" s="685"/>
      <c r="O16" s="707" t="s">
        <v>5659</v>
      </c>
      <c r="P16" s="686"/>
      <c r="Q16" s="710" t="s">
        <v>1681</v>
      </c>
      <c r="R16" s="688"/>
      <c r="S16" s="688"/>
      <c r="T16" s="710" t="s">
        <v>4133</v>
      </c>
      <c r="U16" s="710"/>
      <c r="V16" s="710" t="s">
        <v>5660</v>
      </c>
      <c r="W16" s="686"/>
      <c r="X16" s="690" t="s">
        <v>3605</v>
      </c>
      <c r="Y16" s="692"/>
      <c r="Z16" s="690" t="s">
        <v>1668</v>
      </c>
      <c r="AA16" s="757"/>
      <c r="AB16" s="690" t="s">
        <v>4269</v>
      </c>
      <c r="AC16" s="692"/>
      <c r="AD16" s="692"/>
      <c r="AE16" s="690" t="s">
        <v>3482</v>
      </c>
      <c r="AF16" s="690" t="s">
        <v>5661</v>
      </c>
      <c r="AG16" s="692"/>
      <c r="AH16" s="686"/>
      <c r="AI16" s="694"/>
      <c r="AJ16" s="694"/>
      <c r="AK16" s="694"/>
      <c r="AL16" s="694"/>
      <c r="AM16" s="712" t="s">
        <v>5158</v>
      </c>
      <c r="AN16" s="694"/>
      <c r="AO16" s="713" t="s">
        <v>5662</v>
      </c>
      <c r="AP16" s="694"/>
      <c r="AQ16" s="694"/>
      <c r="AR16" s="694"/>
      <c r="AS16" s="694"/>
      <c r="AT16" s="694"/>
      <c r="AU16" s="663" t="s">
        <v>494</v>
      </c>
      <c r="AV16" s="694"/>
      <c r="AW16" s="694"/>
      <c r="AX16" s="686"/>
      <c r="AY16" s="698"/>
      <c r="AZ16" s="698"/>
      <c r="BA16" s="698"/>
      <c r="BB16" s="756" t="s">
        <v>5663</v>
      </c>
      <c r="BC16" s="698"/>
      <c r="BD16" s="686"/>
      <c r="BE16" s="745" t="s">
        <v>2014</v>
      </c>
      <c r="BF16" s="702"/>
      <c r="BG16" s="702"/>
      <c r="BH16" s="702"/>
      <c r="BI16" s="702"/>
      <c r="BJ16" s="702"/>
      <c r="BK16" s="745" t="s">
        <v>5664</v>
      </c>
      <c r="BL16" s="686"/>
      <c r="BM16" s="719" t="s">
        <v>5665</v>
      </c>
      <c r="BN16" s="703"/>
      <c r="BO16" s="703"/>
      <c r="BP16" s="703"/>
      <c r="BQ16" s="703"/>
      <c r="BR16" s="703"/>
      <c r="BS16" s="703"/>
      <c r="BT16" s="719" t="s">
        <v>5666</v>
      </c>
      <c r="BU16" s="703"/>
      <c r="BV16" s="686"/>
      <c r="BW16" s="753" t="s">
        <v>5667</v>
      </c>
      <c r="BX16" s="705"/>
      <c r="BY16" s="705"/>
      <c r="BZ16" s="705"/>
      <c r="CA16" s="705"/>
      <c r="CB16" s="753" t="s">
        <v>5668</v>
      </c>
      <c r="CC16" s="736" t="s">
        <v>5669</v>
      </c>
      <c r="CD16" s="705"/>
      <c r="CE16" s="705"/>
      <c r="CF16" s="705"/>
      <c r="CG16" s="705"/>
    </row>
    <row r="17">
      <c r="A17" s="748" t="s">
        <v>5670</v>
      </c>
      <c r="B17" s="78" t="s">
        <v>5671</v>
      </c>
      <c r="C17" s="79" t="s">
        <v>1208</v>
      </c>
      <c r="D17" s="80" t="s">
        <v>835</v>
      </c>
      <c r="E17" s="81" t="s">
        <v>835</v>
      </c>
      <c r="F17" s="82" t="s">
        <v>516</v>
      </c>
      <c r="G17" s="78" t="s">
        <v>1645</v>
      </c>
      <c r="H17" s="685"/>
      <c r="I17" s="685"/>
      <c r="J17" s="685"/>
      <c r="K17" s="685"/>
      <c r="L17" s="685" t="s">
        <v>2544</v>
      </c>
      <c r="M17" s="685"/>
      <c r="N17" s="707" t="s">
        <v>5672</v>
      </c>
      <c r="O17" s="685"/>
      <c r="P17" s="686"/>
      <c r="Q17" s="688"/>
      <c r="R17" s="688"/>
      <c r="S17" s="688"/>
      <c r="T17" s="688"/>
      <c r="U17" s="710"/>
      <c r="V17" s="710" t="s">
        <v>5673</v>
      </c>
      <c r="W17" s="686"/>
      <c r="X17" s="692"/>
      <c r="Y17" s="692"/>
      <c r="Z17" s="692" t="s">
        <v>5674</v>
      </c>
      <c r="AA17" s="692"/>
      <c r="AB17" s="692"/>
      <c r="AC17" s="692"/>
      <c r="AD17" s="692"/>
      <c r="AE17" s="724" t="str">
        <f>HYPERLINK("https://youtu.be/0lXotWIeH0g","49.54")</f>
        <v>49.54</v>
      </c>
      <c r="AF17" s="690" t="s">
        <v>5675</v>
      </c>
      <c r="AG17" s="692" t="s">
        <v>5676</v>
      </c>
      <c r="AH17" s="686"/>
      <c r="AI17" s="694"/>
      <c r="AJ17" s="694"/>
      <c r="AK17" s="762" t="str">
        <f>HYPERLINK("https://youtu.be/Tp8lzZy1loo","52.74")</f>
        <v>52.74</v>
      </c>
      <c r="AL17" s="729"/>
      <c r="AM17" s="744"/>
      <c r="AN17" s="694"/>
      <c r="AO17" s="694"/>
      <c r="AP17" s="694"/>
      <c r="AQ17" s="694"/>
      <c r="AR17" s="694"/>
      <c r="AS17" s="694"/>
      <c r="AT17" s="694"/>
      <c r="AU17" s="694"/>
      <c r="AV17" s="694"/>
      <c r="AW17" s="694" t="s">
        <v>5677</v>
      </c>
      <c r="AX17" s="686"/>
      <c r="AY17" s="698"/>
      <c r="AZ17" s="698"/>
      <c r="BA17" s="698" t="s">
        <v>3422</v>
      </c>
      <c r="BB17" s="756" t="s">
        <v>5678</v>
      </c>
      <c r="BC17" s="698"/>
      <c r="BD17" s="686"/>
      <c r="BE17" s="702"/>
      <c r="BF17" s="702"/>
      <c r="BG17" s="702"/>
      <c r="BH17" s="702"/>
      <c r="BI17" s="702"/>
      <c r="BJ17" s="763" t="str">
        <f>HYPERLINK("https://youtu.be/ZWHJWoriERw","3:48.70")</f>
        <v>3:48.70</v>
      </c>
      <c r="BK17" s="701" t="s">
        <v>5679</v>
      </c>
      <c r="BL17" s="686"/>
      <c r="BM17" s="703" t="s">
        <v>5680</v>
      </c>
      <c r="BN17" s="703"/>
      <c r="BO17" s="703"/>
      <c r="BP17" s="703"/>
      <c r="BQ17" s="703"/>
      <c r="BR17" s="720" t="str">
        <f>HYPERLINK("https://youtu.be/-5bLlrzaDDc","27.91")</f>
        <v>27.91</v>
      </c>
      <c r="BS17" s="703" t="s">
        <v>5681</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5682</v>
      </c>
      <c r="C18" s="99" t="s">
        <v>1208</v>
      </c>
      <c r="D18" s="100" t="s">
        <v>1208</v>
      </c>
      <c r="E18" s="101" t="s">
        <v>1208</v>
      </c>
      <c r="F18" s="102" t="s">
        <v>1208</v>
      </c>
      <c r="G18" s="98" t="s">
        <v>2812</v>
      </c>
      <c r="H18" s="685"/>
      <c r="I18" s="685"/>
      <c r="J18" s="644" t="s">
        <v>5683</v>
      </c>
      <c r="K18" s="644" t="s">
        <v>1116</v>
      </c>
      <c r="L18" s="644" t="s">
        <v>5684</v>
      </c>
      <c r="M18" s="685"/>
      <c r="N18" s="685"/>
      <c r="O18" s="644" t="s">
        <v>5685</v>
      </c>
      <c r="P18" s="686"/>
      <c r="Q18" s="648" t="s">
        <v>5686</v>
      </c>
      <c r="R18" s="648" t="s">
        <v>2999</v>
      </c>
      <c r="S18" s="648" t="s">
        <v>468</v>
      </c>
      <c r="T18" s="648" t="s">
        <v>2450</v>
      </c>
      <c r="U18" s="688"/>
      <c r="V18" s="648" t="s">
        <v>5687</v>
      </c>
      <c r="W18" s="686"/>
      <c r="X18" s="653" t="s">
        <v>1095</v>
      </c>
      <c r="Y18" s="692"/>
      <c r="Z18" s="653" t="s">
        <v>5688</v>
      </c>
      <c r="AA18" s="653" t="s">
        <v>5689</v>
      </c>
      <c r="AB18" s="653" t="s">
        <v>5690</v>
      </c>
      <c r="AC18" s="653" t="s">
        <v>5691</v>
      </c>
      <c r="AD18" s="653" t="s">
        <v>5692</v>
      </c>
      <c r="AE18" s="653" t="s">
        <v>3266</v>
      </c>
      <c r="AF18" s="653" t="s">
        <v>5693</v>
      </c>
      <c r="AG18" s="653" t="s">
        <v>2367</v>
      </c>
      <c r="AH18" s="686"/>
      <c r="AI18" s="694"/>
      <c r="AJ18" s="694"/>
      <c r="AK18" s="658" t="s">
        <v>1227</v>
      </c>
      <c r="AL18" s="658"/>
      <c r="AM18" s="694"/>
      <c r="AN18" s="694"/>
      <c r="AO18" s="694"/>
      <c r="AP18" s="658" t="s">
        <v>5694</v>
      </c>
      <c r="AQ18" s="658"/>
      <c r="AR18" s="694"/>
      <c r="AS18" s="658" t="s">
        <v>5695</v>
      </c>
      <c r="AT18" s="712" t="s">
        <v>5696</v>
      </c>
      <c r="AU18" s="658" t="s">
        <v>640</v>
      </c>
      <c r="AV18" s="694"/>
      <c r="AW18" s="658" t="s">
        <v>4338</v>
      </c>
      <c r="AX18" s="686"/>
      <c r="AY18" s="698"/>
      <c r="AZ18" s="698"/>
      <c r="BA18" s="698"/>
      <c r="BB18" s="697" t="s">
        <v>5697</v>
      </c>
      <c r="BC18" s="698"/>
      <c r="BD18" s="686"/>
      <c r="BE18" s="669" t="s">
        <v>5286</v>
      </c>
      <c r="BF18" s="702"/>
      <c r="BG18" s="669" t="s">
        <v>5698</v>
      </c>
      <c r="BH18" s="669" t="s">
        <v>5699</v>
      </c>
      <c r="BI18" s="669" t="s">
        <v>5700</v>
      </c>
      <c r="BJ18" s="669" t="s">
        <v>5701</v>
      </c>
      <c r="BK18" s="765" t="s">
        <v>5702</v>
      </c>
      <c r="BL18" s="686"/>
      <c r="BM18" s="674" t="s">
        <v>1521</v>
      </c>
      <c r="BN18" s="674" t="s">
        <v>5703</v>
      </c>
      <c r="BO18" s="703"/>
      <c r="BP18" s="674" t="s">
        <v>668</v>
      </c>
      <c r="BQ18" s="703"/>
      <c r="BR18" s="703"/>
      <c r="BS18" s="703"/>
      <c r="BT18" s="674" t="s">
        <v>5704</v>
      </c>
      <c r="BU18" s="674" t="s">
        <v>5705</v>
      </c>
      <c r="BV18" s="686"/>
      <c r="BW18" s="766" t="s">
        <v>4278</v>
      </c>
      <c r="BX18" s="678" t="s">
        <v>4615</v>
      </c>
      <c r="BY18" s="705"/>
      <c r="BZ18" s="705"/>
      <c r="CA18" s="705"/>
      <c r="CB18" s="678" t="s">
        <v>2994</v>
      </c>
      <c r="CC18" s="678" t="s">
        <v>5706</v>
      </c>
      <c r="CD18" s="705"/>
      <c r="CE18" s="705"/>
      <c r="CF18" s="705"/>
      <c r="CG18" s="705"/>
    </row>
    <row r="19">
      <c r="A19" s="767" t="s">
        <v>5707</v>
      </c>
      <c r="B19" s="78" t="s">
        <v>5708</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5709</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5710</v>
      </c>
      <c r="B20" s="98" t="s">
        <v>5711</v>
      </c>
      <c r="C20" s="99" t="s">
        <v>1208</v>
      </c>
      <c r="D20" s="100" t="s">
        <v>1208</v>
      </c>
      <c r="E20" s="101" t="s">
        <v>1208</v>
      </c>
      <c r="F20" s="102" t="s">
        <v>1208</v>
      </c>
      <c r="G20" s="98" t="s">
        <v>4607</v>
      </c>
      <c r="H20" s="685"/>
      <c r="I20" s="685"/>
      <c r="J20" s="685"/>
      <c r="K20" s="685"/>
      <c r="L20" s="644" t="s">
        <v>5712</v>
      </c>
      <c r="M20" s="685"/>
      <c r="N20" s="685"/>
      <c r="O20" s="685"/>
      <c r="P20" s="686"/>
      <c r="Q20" s="688"/>
      <c r="R20" s="688"/>
      <c r="S20" s="688"/>
      <c r="T20" s="688"/>
      <c r="U20" s="688"/>
      <c r="V20" s="648" t="s">
        <v>5713</v>
      </c>
      <c r="W20" s="686"/>
      <c r="X20" s="653" t="s">
        <v>4134</v>
      </c>
      <c r="Y20" s="692"/>
      <c r="Z20" s="653" t="s">
        <v>5714</v>
      </c>
      <c r="AA20" s="760" t="s">
        <v>3044</v>
      </c>
      <c r="AB20" s="692"/>
      <c r="AC20" s="653" t="s">
        <v>5715</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5716</v>
      </c>
      <c r="BC20" s="698"/>
      <c r="BD20" s="686"/>
      <c r="BE20" s="702"/>
      <c r="BF20" s="702"/>
      <c r="BG20" s="702"/>
      <c r="BH20" s="702"/>
      <c r="BI20" s="702"/>
      <c r="BJ20" s="702"/>
      <c r="BK20" s="669" t="s">
        <v>5717</v>
      </c>
      <c r="BL20" s="686"/>
      <c r="BM20" s="674" t="s">
        <v>5718</v>
      </c>
      <c r="BN20" s="703"/>
      <c r="BO20" s="703"/>
      <c r="BP20" s="703"/>
      <c r="BQ20" s="703"/>
      <c r="BR20" s="703"/>
      <c r="BS20" s="703"/>
      <c r="BT20" s="703"/>
      <c r="BU20" s="674" t="s">
        <v>5719</v>
      </c>
      <c r="BV20" s="686"/>
      <c r="BW20" s="678" t="s">
        <v>532</v>
      </c>
      <c r="BX20" s="705"/>
      <c r="BY20" s="705"/>
      <c r="BZ20" s="705"/>
      <c r="CA20" s="705"/>
      <c r="CB20" s="705"/>
      <c r="CC20" s="705"/>
      <c r="CD20" s="705"/>
      <c r="CE20" s="705"/>
      <c r="CF20" s="705"/>
      <c r="CG20" s="705"/>
    </row>
    <row r="21">
      <c r="A21" s="748" t="s">
        <v>2211</v>
      </c>
      <c r="B21" s="78" t="s">
        <v>5720</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5721</v>
      </c>
      <c r="V21" s="648" t="s">
        <v>5722</v>
      </c>
      <c r="W21" s="686"/>
      <c r="X21" s="692"/>
      <c r="Y21" s="692"/>
      <c r="Z21" s="692"/>
      <c r="AA21" s="757"/>
      <c r="AB21" s="690"/>
      <c r="AC21" s="654" t="s">
        <v>5723</v>
      </c>
      <c r="AD21" s="653" t="s">
        <v>5724</v>
      </c>
      <c r="AE21" s="653" t="s">
        <v>3729</v>
      </c>
      <c r="AF21" s="692"/>
      <c r="AG21" s="692"/>
      <c r="AH21" s="686"/>
      <c r="AI21" s="694"/>
      <c r="AJ21" s="694"/>
      <c r="AK21" s="694"/>
      <c r="AL21" s="694"/>
      <c r="AM21" s="694"/>
      <c r="AN21" s="660" t="s">
        <v>5725</v>
      </c>
      <c r="AO21" s="694"/>
      <c r="AP21" s="694"/>
      <c r="AQ21" s="694"/>
      <c r="AR21" s="694"/>
      <c r="AS21" s="694"/>
      <c r="AT21" s="694"/>
      <c r="AU21" s="658" t="s">
        <v>2066</v>
      </c>
      <c r="AV21" s="694"/>
      <c r="AW21" s="694"/>
      <c r="AX21" s="686"/>
      <c r="AY21" s="698"/>
      <c r="AZ21" s="698"/>
      <c r="BA21" s="716" t="s">
        <v>5043</v>
      </c>
      <c r="BB21" s="697" t="s">
        <v>5726</v>
      </c>
      <c r="BC21" s="698"/>
      <c r="BD21" s="686"/>
      <c r="BE21" s="702"/>
      <c r="BF21" s="702"/>
      <c r="BG21" s="702"/>
      <c r="BH21" s="702"/>
      <c r="BI21" s="702"/>
      <c r="BJ21" s="702"/>
      <c r="BK21" s="702"/>
      <c r="BL21" s="686"/>
      <c r="BM21" s="674" t="s">
        <v>5727</v>
      </c>
      <c r="BN21" s="703"/>
      <c r="BO21" s="703"/>
      <c r="BP21" s="703"/>
      <c r="BQ21" s="703"/>
      <c r="BR21" s="703"/>
      <c r="BS21" s="703"/>
      <c r="BT21" s="674" t="s">
        <v>5728</v>
      </c>
      <c r="BU21" s="703"/>
      <c r="BV21" s="686"/>
      <c r="BW21" s="705"/>
      <c r="BX21" s="705"/>
      <c r="BY21" s="705"/>
      <c r="BZ21" s="705"/>
      <c r="CA21" s="705"/>
      <c r="CB21" s="705"/>
      <c r="CC21" s="705"/>
      <c r="CD21" s="705"/>
      <c r="CE21" s="705"/>
      <c r="CF21" s="705"/>
      <c r="CG21" s="705"/>
    </row>
    <row r="22">
      <c r="A22" s="544" t="s">
        <v>5729</v>
      </c>
      <c r="B22" s="98" t="s">
        <v>2269</v>
      </c>
      <c r="C22" s="99" t="s">
        <v>1208</v>
      </c>
      <c r="D22" s="100" t="s">
        <v>1208</v>
      </c>
      <c r="E22" s="101" t="s">
        <v>1208</v>
      </c>
      <c r="F22" s="102" t="s">
        <v>1208</v>
      </c>
      <c r="G22" s="98" t="s">
        <v>5730</v>
      </c>
      <c r="H22" s="644" t="s">
        <v>2818</v>
      </c>
      <c r="I22" s="707"/>
      <c r="J22" s="707"/>
      <c r="K22" s="685"/>
      <c r="L22" s="644" t="s">
        <v>5731</v>
      </c>
      <c r="M22" s="685"/>
      <c r="N22" s="644" t="s">
        <v>5732</v>
      </c>
      <c r="O22" s="685"/>
      <c r="P22" s="686"/>
      <c r="Q22" s="648" t="s">
        <v>5733</v>
      </c>
      <c r="R22" s="688"/>
      <c r="S22" s="688"/>
      <c r="T22" s="688"/>
      <c r="U22" s="710" t="s">
        <v>5734</v>
      </c>
      <c r="V22" s="648" t="s">
        <v>5735</v>
      </c>
      <c r="W22" s="686"/>
      <c r="X22" s="692"/>
      <c r="Y22" s="692"/>
      <c r="Z22" s="653" t="s">
        <v>5736</v>
      </c>
      <c r="AA22" s="774" t="s">
        <v>3828</v>
      </c>
      <c r="AB22" s="653" t="s">
        <v>5737</v>
      </c>
      <c r="AC22" s="692"/>
      <c r="AD22" s="692"/>
      <c r="AE22" s="653" t="s">
        <v>5738</v>
      </c>
      <c r="AF22" s="653" t="s">
        <v>5739</v>
      </c>
      <c r="AG22" s="690" t="s">
        <v>5740</v>
      </c>
      <c r="AH22" s="686"/>
      <c r="AI22" s="694"/>
      <c r="AJ22" s="694"/>
      <c r="AK22" s="694"/>
      <c r="AL22" s="694"/>
      <c r="AM22" s="694"/>
      <c r="AN22" s="694"/>
      <c r="AO22" s="694"/>
      <c r="AP22" s="712" t="s">
        <v>5741</v>
      </c>
      <c r="AQ22" s="658" t="s">
        <v>1104</v>
      </c>
      <c r="AR22" s="694"/>
      <c r="AS22" s="694"/>
      <c r="AT22" s="712" t="s">
        <v>5742</v>
      </c>
      <c r="AU22" s="658" t="s">
        <v>1153</v>
      </c>
      <c r="AV22" s="694"/>
      <c r="AW22" s="658" t="s">
        <v>5743</v>
      </c>
      <c r="AX22" s="686"/>
      <c r="AY22" s="698"/>
      <c r="AZ22" s="698"/>
      <c r="BA22" s="698"/>
      <c r="BB22" s="697" t="s">
        <v>5744</v>
      </c>
      <c r="BC22" s="698"/>
      <c r="BD22" s="686"/>
      <c r="BE22" s="702"/>
      <c r="BF22" s="702"/>
      <c r="BG22" s="702"/>
      <c r="BH22" s="702"/>
      <c r="BI22" s="702"/>
      <c r="BJ22" s="669" t="s">
        <v>5745</v>
      </c>
      <c r="BK22" s="702"/>
      <c r="BL22" s="686"/>
      <c r="BM22" s="674" t="s">
        <v>5746</v>
      </c>
      <c r="BN22" s="703"/>
      <c r="BO22" s="703"/>
      <c r="BP22" s="674" t="s">
        <v>5747</v>
      </c>
      <c r="BQ22" s="703"/>
      <c r="BR22" s="719" t="s">
        <v>767</v>
      </c>
      <c r="BS22" s="703"/>
      <c r="BT22" s="674" t="s">
        <v>4718</v>
      </c>
      <c r="BU22" s="674" t="s">
        <v>5748</v>
      </c>
      <c r="BV22" s="686"/>
      <c r="BW22" s="705"/>
      <c r="BX22" s="705"/>
      <c r="BY22" s="705"/>
      <c r="BZ22" s="705"/>
      <c r="CA22" s="705"/>
      <c r="CB22" s="678" t="s">
        <v>5749</v>
      </c>
      <c r="CC22" s="705"/>
      <c r="CD22" s="705"/>
      <c r="CE22" s="705"/>
      <c r="CF22" s="705"/>
      <c r="CG22" s="705"/>
    </row>
    <row r="23">
      <c r="A23" s="748" t="s">
        <v>5750</v>
      </c>
      <c r="B23" s="78" t="s">
        <v>1569</v>
      </c>
      <c r="C23" s="79" t="s">
        <v>1208</v>
      </c>
      <c r="D23" s="80" t="s">
        <v>1208</v>
      </c>
      <c r="E23" s="81" t="s">
        <v>1208</v>
      </c>
      <c r="F23" s="82" t="s">
        <v>1208</v>
      </c>
      <c r="G23" s="78" t="s">
        <v>611</v>
      </c>
      <c r="H23" s="685"/>
      <c r="I23" s="685"/>
      <c r="J23" s="685"/>
      <c r="K23" s="707" t="s">
        <v>3070</v>
      </c>
      <c r="L23" s="685"/>
      <c r="M23" s="685"/>
      <c r="N23" s="685"/>
      <c r="O23" s="707" t="s">
        <v>5751</v>
      </c>
      <c r="P23" s="686"/>
      <c r="Q23" s="688"/>
      <c r="R23" s="688"/>
      <c r="S23" s="688"/>
      <c r="T23" s="688"/>
      <c r="U23" s="710"/>
      <c r="V23" s="710" t="s">
        <v>5752</v>
      </c>
      <c r="W23" s="686"/>
      <c r="X23" s="692"/>
      <c r="Y23" s="692"/>
      <c r="Z23" s="692"/>
      <c r="AA23" s="757"/>
      <c r="AB23" s="692"/>
      <c r="AC23" s="690" t="s">
        <v>5753</v>
      </c>
      <c r="AD23" s="692"/>
      <c r="AE23" s="692"/>
      <c r="AF23" s="690" t="s">
        <v>5754</v>
      </c>
      <c r="AG23" s="692"/>
      <c r="AH23" s="686"/>
      <c r="AI23" s="694"/>
      <c r="AJ23" s="694"/>
      <c r="AK23" s="658"/>
      <c r="AL23" s="712"/>
      <c r="AM23" s="694"/>
      <c r="AN23" s="694"/>
      <c r="AO23" s="694"/>
      <c r="AP23" s="694"/>
      <c r="AQ23" s="694"/>
      <c r="AR23" s="694"/>
      <c r="AS23" s="694"/>
      <c r="AT23" s="694"/>
      <c r="AU23" s="694"/>
      <c r="AV23" s="712" t="s">
        <v>5755</v>
      </c>
      <c r="AW23" s="694"/>
      <c r="AX23" s="686"/>
      <c r="AY23" s="698"/>
      <c r="AZ23" s="698"/>
      <c r="BA23" s="698"/>
      <c r="BB23" s="756" t="s">
        <v>5756</v>
      </c>
      <c r="BC23" s="698"/>
      <c r="BD23" s="686"/>
      <c r="BE23" s="702"/>
      <c r="BF23" s="745" t="s">
        <v>3430</v>
      </c>
      <c r="BG23" s="702"/>
      <c r="BH23" s="702"/>
      <c r="BI23" s="702"/>
      <c r="BJ23" s="702"/>
      <c r="BK23" s="745" t="s">
        <v>5757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5758</v>
      </c>
      <c r="B24" s="98" t="s">
        <v>781</v>
      </c>
      <c r="C24" s="99" t="s">
        <v>1208</v>
      </c>
      <c r="D24" s="100" t="s">
        <v>1208</v>
      </c>
      <c r="E24" s="101" t="s">
        <v>835</v>
      </c>
      <c r="F24" s="102" t="s">
        <v>612</v>
      </c>
      <c r="G24" s="98" t="s">
        <v>2213</v>
      </c>
      <c r="H24" s="681" t="str">
        <f>HYPERLINK("https://twitter.com/Qbe_Root/status/1240777796600975360","53.98")</f>
        <v>53.98</v>
      </c>
      <c r="I24" s="644" t="s">
        <v>5759</v>
      </c>
      <c r="J24" s="707"/>
      <c r="K24" s="707"/>
      <c r="L24" s="707" t="s">
        <v>5760</v>
      </c>
      <c r="M24" s="685"/>
      <c r="N24" s="685"/>
      <c r="O24" s="685"/>
      <c r="P24" s="686"/>
      <c r="Q24" s="688"/>
      <c r="R24" s="688"/>
      <c r="S24" s="688"/>
      <c r="T24" s="688"/>
      <c r="U24" s="648" t="s">
        <v>188</v>
      </c>
      <c r="V24" s="710" t="s">
        <v>5761</v>
      </c>
      <c r="W24" s="686"/>
      <c r="X24" s="690" t="s">
        <v>4130</v>
      </c>
      <c r="Y24" s="692"/>
      <c r="Z24" s="690" t="s">
        <v>5762</v>
      </c>
      <c r="AA24" s="760" t="s">
        <v>3828</v>
      </c>
      <c r="AB24" s="690" t="s">
        <v>1812</v>
      </c>
      <c r="AC24" s="692"/>
      <c r="AD24" s="692"/>
      <c r="AE24" s="711" t="str">
        <f>HYPERLINK("https://twitter.com/Qbe_Root/status/1242884733232648192","56.04")</f>
        <v>56.04</v>
      </c>
      <c r="AF24" s="690" t="s">
        <v>5763</v>
      </c>
      <c r="AG24" s="692"/>
      <c r="AH24" s="686"/>
      <c r="AI24" s="694"/>
      <c r="AJ24" s="658" t="s">
        <v>269</v>
      </c>
      <c r="AK24" s="658" t="s">
        <v>5764</v>
      </c>
      <c r="AL24" s="712"/>
      <c r="AM24" s="694"/>
      <c r="AN24" s="95" t="s">
        <v>5765</v>
      </c>
      <c r="AO24" s="694"/>
      <c r="AP24" s="694"/>
      <c r="AQ24" s="694"/>
      <c r="AR24" s="694"/>
      <c r="AS24" s="694"/>
      <c r="AT24" s="694"/>
      <c r="AU24" s="658" t="s">
        <v>1381</v>
      </c>
      <c r="AV24" s="658" t="s">
        <v>5766</v>
      </c>
      <c r="AW24" s="694"/>
      <c r="AX24" s="686"/>
      <c r="AY24" s="698"/>
      <c r="AZ24" s="698"/>
      <c r="BA24" s="698"/>
      <c r="BB24" s="756" t="s">
        <v>5767</v>
      </c>
      <c r="BC24" s="698"/>
      <c r="BD24" s="686"/>
      <c r="BE24" s="702"/>
      <c r="BF24" s="702"/>
      <c r="BG24" s="702"/>
      <c r="BH24" s="702"/>
      <c r="BI24" s="669" t="s">
        <v>5768</v>
      </c>
      <c r="BJ24" s="702"/>
      <c r="BK24" s="669" t="s">
        <v>5769</v>
      </c>
      <c r="BL24" s="686"/>
      <c r="BM24" s="674" t="s">
        <v>5770</v>
      </c>
      <c r="BN24" s="703"/>
      <c r="BO24" s="703"/>
      <c r="BP24" s="703"/>
      <c r="BQ24" s="703"/>
      <c r="BR24" s="719" t="s">
        <v>5771</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5772</v>
      </c>
      <c r="M25" s="685"/>
      <c r="N25" s="644" t="s">
        <v>5773</v>
      </c>
      <c r="O25" s="644"/>
      <c r="P25" s="686"/>
      <c r="Q25" s="648" t="s">
        <v>5774</v>
      </c>
      <c r="R25" s="688"/>
      <c r="S25" s="688"/>
      <c r="T25" s="688"/>
      <c r="U25" s="688"/>
      <c r="V25" s="648" t="s">
        <v>5775</v>
      </c>
      <c r="W25" s="686"/>
      <c r="X25" s="692"/>
      <c r="Y25" s="692"/>
      <c r="Z25" s="653" t="s">
        <v>5433</v>
      </c>
      <c r="AA25" s="653" t="s">
        <v>5776</v>
      </c>
      <c r="AB25" s="653" t="s">
        <v>5777</v>
      </c>
      <c r="AC25" s="653" t="s">
        <v>5778</v>
      </c>
      <c r="AD25" s="692"/>
      <c r="AE25" s="653" t="s">
        <v>2300</v>
      </c>
      <c r="AF25" s="692"/>
      <c r="AG25" s="653" t="s">
        <v>5779</v>
      </c>
      <c r="AH25" s="686"/>
      <c r="AI25" s="694"/>
      <c r="AJ25" s="694"/>
      <c r="AK25" s="694"/>
      <c r="AL25" s="694"/>
      <c r="AM25" s="694"/>
      <c r="AN25" s="658" t="s">
        <v>5780</v>
      </c>
      <c r="AO25" s="694"/>
      <c r="AP25" s="694"/>
      <c r="AQ25" s="694"/>
      <c r="AR25" s="694"/>
      <c r="AS25" s="694"/>
      <c r="AT25" s="694"/>
      <c r="AU25" s="658" t="s">
        <v>317</v>
      </c>
      <c r="AV25" s="694"/>
      <c r="AW25" s="658" t="s">
        <v>5781</v>
      </c>
      <c r="AX25" s="686"/>
      <c r="AY25" s="698"/>
      <c r="AZ25" s="698"/>
      <c r="BA25" s="698"/>
      <c r="BB25" s="697" t="s">
        <v>5782</v>
      </c>
      <c r="BC25" s="698"/>
      <c r="BD25" s="686"/>
      <c r="BE25" s="702"/>
      <c r="BF25" s="702"/>
      <c r="BG25" s="702"/>
      <c r="BH25" s="702"/>
      <c r="BI25" s="702"/>
      <c r="BJ25" s="669" t="s">
        <v>5783</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5784</v>
      </c>
      <c r="B26" s="98" t="s">
        <v>2421</v>
      </c>
      <c r="C26" s="99" t="s">
        <v>1208</v>
      </c>
      <c r="D26" s="100" t="s">
        <v>1208</v>
      </c>
      <c r="E26" s="101" t="s">
        <v>1208</v>
      </c>
      <c r="F26" s="102" t="s">
        <v>1208</v>
      </c>
      <c r="G26" s="98" t="s">
        <v>418</v>
      </c>
      <c r="H26" s="685"/>
      <c r="I26" s="685"/>
      <c r="J26" s="644" t="s">
        <v>5785</v>
      </c>
      <c r="K26" s="685"/>
      <c r="L26" s="685"/>
      <c r="M26" s="685"/>
      <c r="N26" s="685"/>
      <c r="O26" s="644" t="s">
        <v>5786</v>
      </c>
      <c r="P26" s="686"/>
      <c r="Q26" s="688"/>
      <c r="R26" s="688"/>
      <c r="S26" s="688"/>
      <c r="T26" s="688"/>
      <c r="U26" s="688"/>
      <c r="V26" s="648" t="s">
        <v>5787</v>
      </c>
      <c r="W26" s="686"/>
      <c r="X26" s="692"/>
      <c r="Y26" s="692"/>
      <c r="Z26" s="692"/>
      <c r="AA26" s="757"/>
      <c r="AB26" s="692"/>
      <c r="AC26" s="692"/>
      <c r="AD26" s="692"/>
      <c r="AE26" s="653" t="s">
        <v>3129</v>
      </c>
      <c r="AF26" s="653" t="s">
        <v>5788</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5789</v>
      </c>
      <c r="BC26" s="698"/>
      <c r="BD26" s="686"/>
      <c r="BE26" s="702"/>
      <c r="BF26" s="702"/>
      <c r="BG26" s="702"/>
      <c r="BH26" s="702"/>
      <c r="BI26" s="702"/>
      <c r="BJ26" s="702"/>
      <c r="BK26" s="669" t="s">
        <v>5790</v>
      </c>
      <c r="BL26" s="686"/>
      <c r="BM26" s="703"/>
      <c r="BN26" s="703"/>
      <c r="BO26" s="703"/>
      <c r="BP26" s="674" t="s">
        <v>1779</v>
      </c>
      <c r="BQ26" s="703"/>
      <c r="BR26" s="703"/>
      <c r="BS26" s="703"/>
      <c r="BT26" s="719" t="s">
        <v>5791</v>
      </c>
      <c r="BU26" s="674" t="s">
        <v>5792</v>
      </c>
      <c r="BV26" s="686"/>
      <c r="BW26" s="678" t="s">
        <v>5793</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4112</v>
      </c>
      <c r="H27" s="644" t="s">
        <v>5794</v>
      </c>
      <c r="I27" s="685"/>
      <c r="J27" s="685"/>
      <c r="K27" s="685"/>
      <c r="L27" s="644" t="s">
        <v>5795</v>
      </c>
      <c r="M27" s="685"/>
      <c r="N27" s="644" t="s">
        <v>5796</v>
      </c>
      <c r="O27" s="685"/>
      <c r="P27" s="686"/>
      <c r="Q27" s="648" t="s">
        <v>5733</v>
      </c>
      <c r="R27" s="688"/>
      <c r="S27" s="688"/>
      <c r="T27" s="688"/>
      <c r="U27" s="710" t="s">
        <v>5429</v>
      </c>
      <c r="V27" s="648" t="s">
        <v>5797</v>
      </c>
      <c r="W27" s="686"/>
      <c r="X27" s="692"/>
      <c r="Y27" s="692"/>
      <c r="Z27" s="653" t="s">
        <v>3323</v>
      </c>
      <c r="AA27" s="757"/>
      <c r="AB27" s="653" t="s">
        <v>1163</v>
      </c>
      <c r="AC27" s="653" t="s">
        <v>5798</v>
      </c>
      <c r="AD27" s="692"/>
      <c r="AE27" s="653" t="s">
        <v>5799</v>
      </c>
      <c r="AF27" s="692"/>
      <c r="AG27" s="653" t="s">
        <v>5800</v>
      </c>
      <c r="AH27" s="686"/>
      <c r="AI27" s="658" t="s">
        <v>5801</v>
      </c>
      <c r="AJ27" s="658" t="s">
        <v>5802</v>
      </c>
      <c r="AK27" s="658" t="s">
        <v>5803</v>
      </c>
      <c r="AL27" s="658"/>
      <c r="AM27" s="694"/>
      <c r="AN27" s="694"/>
      <c r="AO27" s="694"/>
      <c r="AP27" s="694"/>
      <c r="AQ27" s="658" t="s">
        <v>5804</v>
      </c>
      <c r="AR27" s="712"/>
      <c r="AS27" s="658" t="s">
        <v>5805</v>
      </c>
      <c r="AT27" s="658"/>
      <c r="AU27" s="694"/>
      <c r="AV27" s="694"/>
      <c r="AW27" s="658" t="s">
        <v>5806</v>
      </c>
      <c r="AX27" s="686"/>
      <c r="AY27" s="697"/>
      <c r="AZ27" s="697" t="s">
        <v>5807</v>
      </c>
      <c r="BA27" s="698"/>
      <c r="BB27" s="756" t="s">
        <v>5808</v>
      </c>
      <c r="BC27" s="698"/>
      <c r="BD27" s="686"/>
      <c r="BE27" s="669" t="s">
        <v>5809</v>
      </c>
      <c r="BF27" s="702"/>
      <c r="BG27" s="702"/>
      <c r="BH27" s="702"/>
      <c r="BI27" s="702"/>
      <c r="BJ27" s="669" t="s">
        <v>5810</v>
      </c>
      <c r="BK27" s="669" t="s">
        <v>5811</v>
      </c>
      <c r="BL27" s="686"/>
      <c r="BM27" s="703"/>
      <c r="BN27" s="703"/>
      <c r="BO27" s="703"/>
      <c r="BP27" s="674" t="s">
        <v>1604</v>
      </c>
      <c r="BQ27" s="719" t="s">
        <v>5812</v>
      </c>
      <c r="BR27" s="703"/>
      <c r="BS27" s="703"/>
      <c r="BT27" s="674" t="s">
        <v>5813</v>
      </c>
      <c r="BU27" s="674" t="s">
        <v>5814</v>
      </c>
      <c r="BV27" s="686"/>
      <c r="BW27" s="679"/>
      <c r="BX27" s="705"/>
      <c r="BY27" s="705"/>
      <c r="BZ27" s="705"/>
      <c r="CA27" s="705"/>
      <c r="CB27" s="705"/>
      <c r="CC27" s="705"/>
      <c r="CD27" s="705"/>
      <c r="CE27" s="705"/>
      <c r="CF27" s="705"/>
      <c r="CG27" s="705"/>
    </row>
    <row r="28">
      <c r="A28" s="759" t="s">
        <v>5815</v>
      </c>
      <c r="B28" s="98" t="s">
        <v>3943</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5816</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611</v>
      </c>
      <c r="H29" s="685"/>
      <c r="I29" s="685"/>
      <c r="J29" s="685"/>
      <c r="K29" s="685"/>
      <c r="L29" s="644" t="s">
        <v>4235</v>
      </c>
      <c r="M29" s="685"/>
      <c r="N29" s="644" t="s">
        <v>5817</v>
      </c>
      <c r="O29" s="685"/>
      <c r="P29" s="686"/>
      <c r="Q29" s="688"/>
      <c r="R29" s="688"/>
      <c r="S29" s="688"/>
      <c r="T29" s="688"/>
      <c r="U29" s="710"/>
      <c r="V29" s="648" t="s">
        <v>5818</v>
      </c>
      <c r="W29" s="686"/>
      <c r="X29" s="692"/>
      <c r="Y29" s="692"/>
      <c r="Z29" s="690" t="s">
        <v>4341</v>
      </c>
      <c r="AA29" s="757"/>
      <c r="AB29" s="653" t="s">
        <v>690</v>
      </c>
      <c r="AC29" s="692"/>
      <c r="AD29" s="692"/>
      <c r="AE29" s="692"/>
      <c r="AF29" s="653" t="s">
        <v>5819</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5820</v>
      </c>
      <c r="BC29" s="698"/>
      <c r="BD29" s="686"/>
      <c r="BE29" s="702"/>
      <c r="BF29" s="702"/>
      <c r="BG29" s="702"/>
      <c r="BH29" s="702"/>
      <c r="BI29" s="702"/>
      <c r="BJ29" s="702"/>
      <c r="BK29" s="702"/>
      <c r="BL29" s="686"/>
      <c r="BM29" s="674" t="s">
        <v>3702</v>
      </c>
      <c r="BN29" s="703"/>
      <c r="BO29" s="703"/>
      <c r="BP29" s="703"/>
      <c r="BQ29" s="703"/>
      <c r="BR29" s="703"/>
      <c r="BS29" s="703"/>
      <c r="BT29" s="703"/>
      <c r="BU29" s="719" t="s">
        <v>5821</v>
      </c>
      <c r="BV29" s="686"/>
      <c r="BW29" s="705"/>
      <c r="BX29" s="705"/>
      <c r="BY29" s="705"/>
      <c r="BZ29" s="705"/>
      <c r="CA29" s="705"/>
      <c r="CB29" s="705"/>
      <c r="CC29" s="705"/>
      <c r="CD29" s="705"/>
      <c r="CE29" s="705"/>
      <c r="CF29" s="705"/>
      <c r="CG29" s="705"/>
    </row>
    <row r="30">
      <c r="A30" s="179" t="s">
        <v>3347</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5822</v>
      </c>
      <c r="O31" s="685"/>
      <c r="P31" s="686"/>
      <c r="Q31" s="648" t="s">
        <v>5823</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5824</v>
      </c>
      <c r="BP31" s="703"/>
      <c r="BQ31" s="703"/>
      <c r="BR31" s="703"/>
      <c r="BS31" s="676" t="s">
        <v>5825</v>
      </c>
      <c r="BT31" s="703"/>
      <c r="BU31" s="674" t="s">
        <v>5826</v>
      </c>
      <c r="BV31" s="686"/>
      <c r="BW31" s="705"/>
      <c r="BX31" s="705"/>
      <c r="BY31" s="705"/>
      <c r="BZ31" s="705"/>
      <c r="CA31" s="705"/>
      <c r="CB31" s="705"/>
      <c r="CC31" s="705"/>
      <c r="CD31" s="705"/>
      <c r="CE31" s="705"/>
      <c r="CF31" s="755" t="s">
        <v>5827</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5828</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5829</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5830</v>
      </c>
      <c r="AA33" s="692"/>
      <c r="AB33" s="692" t="s">
        <v>5831</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5832</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5833</v>
      </c>
      <c r="AJ34" s="658" t="s">
        <v>5834</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5835</v>
      </c>
      <c r="B35" s="78" t="s">
        <v>419</v>
      </c>
      <c r="C35" s="79" t="s">
        <v>1208</v>
      </c>
      <c r="D35" s="80" t="s">
        <v>1208</v>
      </c>
      <c r="E35" s="81" t="s">
        <v>1208</v>
      </c>
      <c r="F35" s="82" t="s">
        <v>1208</v>
      </c>
      <c r="G35" s="78" t="s">
        <v>612</v>
      </c>
      <c r="H35" s="685"/>
      <c r="I35" s="685"/>
      <c r="J35" s="685"/>
      <c r="K35" s="685"/>
      <c r="L35" s="685"/>
      <c r="M35" s="685"/>
      <c r="N35" s="644" t="s">
        <v>5836</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5837</v>
      </c>
      <c r="BC35" s="698"/>
      <c r="BD35" s="686"/>
      <c r="BE35" s="702"/>
      <c r="BF35" s="702"/>
      <c r="BG35" s="702"/>
      <c r="BH35" s="702"/>
      <c r="BI35" s="702"/>
      <c r="BJ35" s="702"/>
      <c r="BK35" s="702"/>
      <c r="BL35" s="686"/>
      <c r="BM35" s="703"/>
      <c r="BN35" s="703"/>
      <c r="BO35" s="703"/>
      <c r="BP35" s="703"/>
      <c r="BQ35" s="703"/>
      <c r="BR35" s="703"/>
      <c r="BS35" s="703"/>
      <c r="BT35" s="703"/>
      <c r="BU35" s="674" t="s">
        <v>5838</v>
      </c>
      <c r="BV35" s="686"/>
      <c r="BW35" s="705"/>
      <c r="BX35" s="705"/>
      <c r="BY35" s="705"/>
      <c r="BZ35" s="705"/>
      <c r="CA35" s="705"/>
      <c r="CB35" s="705"/>
      <c r="CC35" s="705"/>
      <c r="CD35" s="705"/>
      <c r="CE35" s="705"/>
      <c r="CF35" s="705"/>
      <c r="CG35" s="705"/>
    </row>
    <row r="36">
      <c r="A36" s="544" t="s">
        <v>3294</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5839</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3583</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5840</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4941</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5841</v>
      </c>
      <c r="BT40" s="703"/>
      <c r="BU40" s="703"/>
      <c r="BV40" s="686"/>
      <c r="BW40" s="705"/>
      <c r="BX40" s="705"/>
      <c r="BY40" s="705"/>
      <c r="BZ40" s="705"/>
      <c r="CA40" s="705"/>
      <c r="CB40" s="705"/>
      <c r="CC40" s="705"/>
      <c r="CD40" s="705"/>
      <c r="CE40" s="705"/>
      <c r="CF40" s="704" t="s">
        <v>3912</v>
      </c>
      <c r="CG40" s="705"/>
    </row>
    <row r="41">
      <c r="A41" s="748" t="s">
        <v>5842</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3611</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5843</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5844</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5439</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5845</v>
      </c>
      <c r="BN43" s="703"/>
      <c r="BO43" s="703"/>
      <c r="BP43" s="703"/>
      <c r="BQ43" s="676" t="s">
        <v>5586</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5846</v>
      </c>
      <c r="D1" s="785" t="s">
        <v>5847</v>
      </c>
      <c r="E1" s="786" t="s">
        <v>5848</v>
      </c>
      <c r="F1" s="786" t="s">
        <v>608</v>
      </c>
      <c r="G1" s="785" t="s">
        <v>5849</v>
      </c>
      <c r="H1" s="786" t="s">
        <v>1366</v>
      </c>
      <c r="I1" s="785" t="s">
        <v>5850</v>
      </c>
      <c r="J1" s="787" t="s">
        <v>5851</v>
      </c>
      <c r="K1" s="786" t="s">
        <v>5852</v>
      </c>
      <c r="L1" s="786" t="s">
        <v>1035</v>
      </c>
      <c r="M1" s="785" t="s">
        <v>5853</v>
      </c>
      <c r="N1" s="786" t="s">
        <v>5854</v>
      </c>
      <c r="O1" s="786" t="s">
        <v>5758</v>
      </c>
      <c r="P1" s="786" t="s">
        <v>5750</v>
      </c>
      <c r="Q1" s="787" t="s">
        <v>1643</v>
      </c>
      <c r="R1" s="788" t="s">
        <v>5855</v>
      </c>
      <c r="S1" s="786" t="s">
        <v>5324</v>
      </c>
      <c r="T1" s="787" t="s">
        <v>1293</v>
      </c>
      <c r="U1" s="786" t="s">
        <v>1318</v>
      </c>
      <c r="V1" s="786" t="s">
        <v>5856</v>
      </c>
      <c r="W1" s="786" t="s">
        <v>5844</v>
      </c>
      <c r="X1" s="786" t="s">
        <v>5857</v>
      </c>
      <c r="Y1" s="786" t="s">
        <v>3351</v>
      </c>
      <c r="Z1" s="786" t="s">
        <v>1417</v>
      </c>
      <c r="AA1" s="786" t="s">
        <v>513</v>
      </c>
      <c r="AB1" s="786" t="s">
        <v>5858</v>
      </c>
      <c r="AC1" s="787" t="s">
        <v>5859</v>
      </c>
      <c r="AD1" s="786" t="s">
        <v>2542</v>
      </c>
      <c r="AE1" s="786" t="s">
        <v>2454</v>
      </c>
      <c r="AF1" s="786" t="s">
        <v>5860</v>
      </c>
      <c r="AG1" s="786" t="s">
        <v>5861</v>
      </c>
      <c r="AH1" s="786" t="s">
        <v>5862</v>
      </c>
      <c r="AI1" s="788" t="s">
        <v>5707</v>
      </c>
      <c r="AJ1" s="786" t="s">
        <v>416</v>
      </c>
      <c r="AK1" s="786" t="s">
        <v>3347</v>
      </c>
      <c r="AL1" s="786" t="s">
        <v>3527</v>
      </c>
      <c r="AM1" s="786"/>
      <c r="AN1" s="786"/>
      <c r="AO1" s="786"/>
      <c r="AP1" s="786"/>
      <c r="AQ1" s="786"/>
      <c r="AR1" s="786"/>
      <c r="AS1" s="786"/>
      <c r="AT1" s="786"/>
      <c r="AU1" s="786"/>
      <c r="AV1" s="786"/>
      <c r="AW1" s="786"/>
      <c r="AX1" s="786"/>
      <c r="AY1" s="786"/>
      <c r="AZ1" s="786"/>
      <c r="BA1" s="786"/>
      <c r="BB1" s="786"/>
    </row>
    <row r="2" ht="15.75" customHeight="1">
      <c r="A2" s="789" t="s">
        <v>44</v>
      </c>
      <c r="C2" s="790"/>
      <c r="D2" s="791" t="s">
        <v>5863</v>
      </c>
      <c r="E2" s="791" t="s">
        <v>5864</v>
      </c>
      <c r="F2" s="791" t="s">
        <v>5865</v>
      </c>
      <c r="G2" s="791" t="s">
        <v>5026</v>
      </c>
      <c r="H2" s="791" t="s">
        <v>5866</v>
      </c>
      <c r="I2" s="791" t="s">
        <v>5557</v>
      </c>
      <c r="J2" s="791" t="s">
        <v>5867</v>
      </c>
      <c r="K2" s="791" t="s">
        <v>5868</v>
      </c>
      <c r="L2" s="791" t="s">
        <v>5869</v>
      </c>
      <c r="M2" s="791" t="s">
        <v>5870</v>
      </c>
      <c r="N2" s="791" t="s">
        <v>5871</v>
      </c>
      <c r="O2" s="791" t="s">
        <v>5872</v>
      </c>
      <c r="P2" s="791" t="s">
        <v>5873</v>
      </c>
      <c r="Q2" s="791" t="s">
        <v>4201</v>
      </c>
      <c r="R2" s="791" t="s">
        <v>701</v>
      </c>
      <c r="S2" s="791" t="s">
        <v>4298</v>
      </c>
      <c r="T2" s="791" t="s">
        <v>4298</v>
      </c>
      <c r="U2" s="791" t="s">
        <v>1127</v>
      </c>
      <c r="V2" s="791" t="s">
        <v>4152</v>
      </c>
      <c r="W2" s="791" t="s">
        <v>3761</v>
      </c>
      <c r="X2" s="791" t="s">
        <v>215</v>
      </c>
      <c r="Y2" s="791" t="s">
        <v>4112</v>
      </c>
      <c r="Z2" s="791" t="s">
        <v>2456</v>
      </c>
      <c r="AA2" s="791" t="s">
        <v>2456</v>
      </c>
      <c r="AB2" s="791" t="s">
        <v>2456</v>
      </c>
      <c r="AC2" s="791" t="s">
        <v>4904</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5874</v>
      </c>
      <c r="C3" s="790"/>
      <c r="D3" s="793" t="s">
        <v>5142</v>
      </c>
      <c r="E3" s="793" t="s">
        <v>5875</v>
      </c>
      <c r="F3" s="793" t="s">
        <v>4298</v>
      </c>
      <c r="G3" s="793" t="s">
        <v>5876</v>
      </c>
      <c r="H3" s="793" t="s">
        <v>1527</v>
      </c>
      <c r="I3" s="793" t="s">
        <v>322</v>
      </c>
      <c r="J3" s="793" t="s">
        <v>4677</v>
      </c>
      <c r="K3" s="793" t="s">
        <v>5877</v>
      </c>
      <c r="L3" s="793" t="s">
        <v>1527</v>
      </c>
      <c r="M3" s="793" t="s">
        <v>3984</v>
      </c>
      <c r="N3" s="793" t="s">
        <v>5878</v>
      </c>
      <c r="O3" s="793" t="s">
        <v>3984</v>
      </c>
      <c r="P3" s="793" t="s">
        <v>2456</v>
      </c>
      <c r="Q3" s="793" t="s">
        <v>215</v>
      </c>
      <c r="R3" s="793" t="s">
        <v>4964</v>
      </c>
      <c r="S3" s="793" t="s">
        <v>4904</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5879</v>
      </c>
      <c r="B4" s="795"/>
      <c r="C4" s="796"/>
      <c r="D4" s="797" t="s">
        <v>5880</v>
      </c>
      <c r="E4" s="797" t="s">
        <v>2708</v>
      </c>
      <c r="F4" s="797" t="s">
        <v>2457</v>
      </c>
      <c r="G4" s="797" t="s">
        <v>2776</v>
      </c>
      <c r="H4" s="797" t="s">
        <v>1527</v>
      </c>
      <c r="I4" s="797" t="s">
        <v>2838</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5881</v>
      </c>
      <c r="B6" s="802" t="s">
        <v>5882</v>
      </c>
      <c r="C6" s="803" t="s">
        <v>219</v>
      </c>
      <c r="D6" s="804" t="s">
        <v>219</v>
      </c>
      <c r="E6" s="805" t="s">
        <v>838</v>
      </c>
      <c r="F6" s="806" t="s">
        <v>614</v>
      </c>
      <c r="G6" s="805" t="s">
        <v>324</v>
      </c>
      <c r="H6" s="804" t="s">
        <v>4939</v>
      </c>
      <c r="I6" s="804" t="str">
        <f>HYPERLINK("https://youtu.be/BAG8a3WI9KM","52.27")</f>
        <v>52.27</v>
      </c>
      <c r="J6" s="805" t="str">
        <f>HYPERLINK("https://youtu.be/qv_H1NgDIQ8","53.73")</f>
        <v>53.73</v>
      </c>
      <c r="K6" s="609" t="s">
        <v>1700</v>
      </c>
      <c r="L6" s="610" t="s">
        <v>1037</v>
      </c>
      <c r="M6" s="807"/>
      <c r="N6" s="806" t="s">
        <v>3586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5883</v>
      </c>
      <c r="B7" s="802" t="s">
        <v>5884</v>
      </c>
      <c r="C7" s="803" t="s">
        <v>5885</v>
      </c>
      <c r="D7" s="804" t="str">
        <f>HYPERLINK("https://youtu.be/CefbvCRxW34","1:21.78")</f>
        <v>1:21.78</v>
      </c>
      <c r="E7" s="804" t="s">
        <v>5886</v>
      </c>
      <c r="F7" s="806"/>
      <c r="G7" s="806"/>
      <c r="H7" s="804" t="str">
        <f>HYPERLINK("https://youtu.be/y9FQ4EcrohI", "1:21.52")</f>
        <v>1:21.52</v>
      </c>
      <c r="I7" s="806" t="s">
        <v>5887</v>
      </c>
      <c r="J7" s="806" t="s">
        <v>5888</v>
      </c>
      <c r="K7" s="804" t="s">
        <v>1701</v>
      </c>
      <c r="L7" s="806"/>
      <c r="M7" s="806"/>
      <c r="N7" s="806" t="s">
        <v>3587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5889</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5890</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5891</v>
      </c>
      <c r="B9" s="813" t="s">
        <v>5882</v>
      </c>
      <c r="C9" s="803" t="s">
        <v>5892</v>
      </c>
      <c r="D9" s="804" t="s">
        <v>5892</v>
      </c>
      <c r="E9" s="804" t="s">
        <v>1348</v>
      </c>
      <c r="F9" s="806" t="s">
        <v>1046</v>
      </c>
      <c r="G9" s="806" t="s">
        <v>1046</v>
      </c>
      <c r="H9" s="806"/>
      <c r="I9" s="806" t="s">
        <v>805</v>
      </c>
      <c r="J9" s="806" t="s">
        <v>1396</v>
      </c>
      <c r="K9" s="806"/>
      <c r="L9" s="806"/>
      <c r="M9" s="806" t="s">
        <v>5893</v>
      </c>
      <c r="N9" s="806"/>
      <c r="O9" s="806" t="s">
        <v>5894</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5895</v>
      </c>
      <c r="B10" s="813" t="s">
        <v>5884</v>
      </c>
      <c r="C10" s="815" t="s">
        <v>1200</v>
      </c>
      <c r="D10" s="816"/>
      <c r="E10" s="806"/>
      <c r="F10" s="816"/>
      <c r="G10" s="806"/>
      <c r="H10" s="804" t="s">
        <v>1200</v>
      </c>
      <c r="I10" s="816"/>
      <c r="J10" s="806"/>
      <c r="K10" s="804" t="s">
        <v>5896</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5889</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5897</v>
      </c>
      <c r="B12" s="802" t="s">
        <v>5898</v>
      </c>
      <c r="C12" s="803" t="s">
        <v>3813</v>
      </c>
      <c r="D12" s="804" t="s">
        <v>3813</v>
      </c>
      <c r="E12" s="804" t="s">
        <v>3330</v>
      </c>
      <c r="F12" s="806" t="s">
        <v>2422</v>
      </c>
      <c r="G12" s="806"/>
      <c r="H12" s="817"/>
      <c r="I12" s="806" t="s">
        <v>5899</v>
      </c>
      <c r="J12" s="806" t="s">
        <v>5900</v>
      </c>
      <c r="K12" s="804" t="s">
        <v>5901</v>
      </c>
      <c r="L12" s="806"/>
      <c r="M12" s="806"/>
      <c r="N12" s="804" t="s">
        <v>3588</v>
      </c>
      <c r="O12" s="804" t="s">
        <v>3476</v>
      </c>
      <c r="P12" s="806"/>
      <c r="Q12" s="806" t="s">
        <v>2422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5902</v>
      </c>
      <c r="C13" s="803" t="s">
        <v>221</v>
      </c>
      <c r="D13" s="804" t="s">
        <v>221</v>
      </c>
      <c r="E13" s="804" t="s">
        <v>840</v>
      </c>
      <c r="F13" s="804" t="s">
        <v>5903</v>
      </c>
      <c r="G13" s="806" t="s">
        <v>2459</v>
      </c>
      <c r="H13" s="804" t="s">
        <v>5904</v>
      </c>
      <c r="I13" s="806" t="s">
        <v>1058</v>
      </c>
      <c r="J13" s="806" t="s">
        <v>3297</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5891</v>
      </c>
      <c r="B14" s="819" t="s">
        <v>5898</v>
      </c>
      <c r="C14" s="803" t="str">
        <f t="shared" ref="C14:D14" si="1">HYPERLINK("https://clips.twitch.tv/CalmFitMartenJKanStyle","14.16")</f>
        <v>14.16</v>
      </c>
      <c r="D14" s="805" t="str">
        <f t="shared" si="1"/>
        <v>14.16</v>
      </c>
      <c r="E14" s="804" t="s">
        <v>3477</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3435</v>
      </c>
      <c r="O14" s="806"/>
      <c r="P14" s="807"/>
      <c r="Q14" s="806" t="s">
        <v>850</v>
      </c>
      <c r="R14" s="807" t="s">
        <v>5905</v>
      </c>
      <c r="S14" s="806"/>
      <c r="T14" s="807"/>
      <c r="U14" s="804" t="s">
        <v>3477</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5902</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3637</v>
      </c>
      <c r="M15" s="807"/>
      <c r="N15" s="804" t="s">
        <v>1213</v>
      </c>
      <c r="O15" s="805" t="s">
        <v>1962</v>
      </c>
      <c r="P15" s="806"/>
      <c r="Q15" s="807"/>
      <c r="R15" s="806" t="s">
        <v>2317</v>
      </c>
      <c r="S15" s="807"/>
      <c r="T15" s="804" t="s">
        <v>5113</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5895</v>
      </c>
      <c r="B16" s="813" t="s">
        <v>5882</v>
      </c>
      <c r="C16" s="803" t="s">
        <v>5906</v>
      </c>
      <c r="D16" s="804" t="s">
        <v>5906</v>
      </c>
      <c r="E16" s="804" t="s">
        <v>5907</v>
      </c>
      <c r="F16" s="804" t="s">
        <v>5692</v>
      </c>
      <c r="G16" s="806" t="s">
        <v>5908</v>
      </c>
      <c r="H16" s="806"/>
      <c r="I16" s="806"/>
      <c r="J16" s="806"/>
      <c r="K16" s="804" t="s">
        <v>5909</v>
      </c>
      <c r="L16" s="806"/>
      <c r="M16" s="804" t="s">
        <v>5692</v>
      </c>
      <c r="N16" s="806"/>
      <c r="O16" s="804" t="s">
        <v>1170</v>
      </c>
      <c r="P16" s="814" t="s">
        <v>5908</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5910</v>
      </c>
      <c r="B17" s="813" t="s">
        <v>5911</v>
      </c>
      <c r="C17" s="803" t="s">
        <v>5912</v>
      </c>
      <c r="D17" s="821" t="s">
        <v>5912</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5913</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5914</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5915</v>
      </c>
      <c r="B18" s="802" t="s">
        <v>5916</v>
      </c>
      <c r="C18" s="803" t="s">
        <v>3846</v>
      </c>
      <c r="D18" s="804" t="str">
        <f>HYPERLINK("https://youtu.be/lEkVmE5mZ2Y","44.89")</f>
        <v>44.89</v>
      </c>
      <c r="E18" s="804" t="s">
        <v>2535</v>
      </c>
      <c r="F18" s="804" t="s">
        <v>3846</v>
      </c>
      <c r="G18" s="806"/>
      <c r="H18" s="806"/>
      <c r="I18" s="806" t="s">
        <v>3046</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5917</v>
      </c>
      <c r="C19" s="803" t="s">
        <v>1517</v>
      </c>
      <c r="D19" s="804" t="s">
        <v>1517</v>
      </c>
      <c r="E19" s="804" t="s">
        <v>5362</v>
      </c>
      <c r="F19" s="806"/>
      <c r="G19" s="806"/>
      <c r="H19" s="806"/>
      <c r="I19" s="806"/>
      <c r="J19" s="806"/>
      <c r="K19" s="806"/>
      <c r="L19" s="806"/>
      <c r="M19" s="806"/>
      <c r="N19" s="804" t="s">
        <v>3259</v>
      </c>
      <c r="O19" s="806"/>
      <c r="P19" s="806"/>
      <c r="Q19" s="806"/>
      <c r="R19" s="806"/>
      <c r="S19" s="806"/>
      <c r="T19" s="806"/>
      <c r="U19" s="809"/>
      <c r="V19" s="806"/>
      <c r="W19" s="806"/>
      <c r="X19" s="806"/>
      <c r="Y19" s="809"/>
      <c r="Z19" s="806"/>
      <c r="AA19" s="806"/>
      <c r="AB19" s="806"/>
      <c r="AC19" s="806"/>
      <c r="AD19" s="806"/>
      <c r="AE19" s="806"/>
      <c r="AF19" s="804" t="s">
        <v>2824</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5918</v>
      </c>
      <c r="C20" s="803" t="s">
        <v>5919</v>
      </c>
      <c r="D20" s="804" t="s">
        <v>5919</v>
      </c>
      <c r="E20" s="804" t="s">
        <v>841</v>
      </c>
      <c r="F20" s="804" t="s">
        <v>617</v>
      </c>
      <c r="G20" s="804" t="s">
        <v>1196</v>
      </c>
      <c r="H20" s="804" t="s">
        <v>5920</v>
      </c>
      <c r="I20" s="804" t="str">
        <f>HYPERLINK("https://clips.twitch.tv/EnergeticBeautifulMallardRalpherZ","42.96")</f>
        <v>42.96</v>
      </c>
      <c r="J20" s="806" t="s">
        <v>888</v>
      </c>
      <c r="K20" s="822" t="s">
        <v>1703</v>
      </c>
      <c r="L20" s="610" t="s">
        <v>4573</v>
      </c>
      <c r="M20" s="806"/>
      <c r="N20" s="804" t="s">
        <v>795</v>
      </c>
      <c r="O20" s="610" t="s">
        <v>438</v>
      </c>
      <c r="P20" s="804" t="s">
        <v>1132</v>
      </c>
      <c r="Q20" s="806" t="s">
        <v>5921</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5922</v>
      </c>
      <c r="B21" s="813" t="s">
        <v>5882</v>
      </c>
      <c r="C21" s="803" t="s">
        <v>1916</v>
      </c>
      <c r="D21" s="823" t="s">
        <v>1916</v>
      </c>
      <c r="E21" s="806"/>
      <c r="F21" s="823" t="s">
        <v>1963</v>
      </c>
      <c r="G21" s="821" t="s">
        <v>5923</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5924</v>
      </c>
      <c r="B22" s="802" t="s">
        <v>5925</v>
      </c>
      <c r="C22" s="803" t="s">
        <v>5926</v>
      </c>
      <c r="D22" s="609" t="s">
        <v>500</v>
      </c>
      <c r="E22" s="609" t="s">
        <v>5926</v>
      </c>
      <c r="F22" s="824"/>
      <c r="G22" s="824"/>
      <c r="H22" s="824"/>
      <c r="I22" s="824"/>
      <c r="J22" s="824"/>
      <c r="K22" s="826" t="s">
        <v>5927</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5928</v>
      </c>
      <c r="C23" s="803" t="s">
        <v>3312</v>
      </c>
      <c r="D23" s="821" t="s">
        <v>3312</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5929</v>
      </c>
      <c r="B24" s="802" t="s">
        <v>5930</v>
      </c>
      <c r="C24" s="803" t="s">
        <v>543</v>
      </c>
      <c r="D24" s="821" t="str">
        <f>HYPERLINK("https://youtu.be/Ke7Ydg0njos","1:12.18")</f>
        <v>1:12.18</v>
      </c>
      <c r="E24" s="806"/>
      <c r="F24" s="806"/>
      <c r="G24" s="806"/>
      <c r="H24" s="806"/>
      <c r="I24" s="806"/>
      <c r="J24" s="821" t="s">
        <v>5931</v>
      </c>
      <c r="K24" s="806"/>
      <c r="L24" s="806"/>
      <c r="M24" s="806"/>
      <c r="N24" s="806"/>
      <c r="O24" s="806"/>
      <c r="P24" s="806"/>
      <c r="Q24" s="806" t="s">
        <v>5932</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5933</v>
      </c>
      <c r="C25" s="803" t="s">
        <v>5934</v>
      </c>
      <c r="D25" s="821" t="str">
        <f>HYPERLINK("https://youtu.be/Rcz3E5J0bbw","1:11.25")</f>
        <v>1:11.25</v>
      </c>
      <c r="E25" s="821" t="s">
        <v>5934</v>
      </c>
      <c r="F25" s="806"/>
      <c r="G25" s="806"/>
      <c r="H25" s="806"/>
      <c r="I25" s="806"/>
      <c r="J25" s="806"/>
      <c r="K25" s="806"/>
      <c r="L25" s="806"/>
      <c r="M25" s="806"/>
      <c r="N25" s="806"/>
      <c r="O25" s="806"/>
      <c r="P25" s="806"/>
      <c r="Q25" s="806" t="s">
        <v>5935</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5936</v>
      </c>
      <c r="C26" s="803" t="s">
        <v>5937</v>
      </c>
      <c r="D26" s="821" t="s">
        <v>5938</v>
      </c>
      <c r="E26" s="821" t="s">
        <v>5937</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5939</v>
      </c>
      <c r="C27" s="803" t="s">
        <v>5469</v>
      </c>
      <c r="D27" s="804" t="s">
        <v>5469</v>
      </c>
      <c r="E27" s="806"/>
      <c r="F27" s="806"/>
      <c r="G27" s="806"/>
      <c r="H27" s="804" t="s">
        <v>1374</v>
      </c>
      <c r="I27" s="806"/>
      <c r="J27" s="806"/>
      <c r="K27" s="804" t="s">
        <v>1705</v>
      </c>
      <c r="L27" s="610" t="s">
        <v>1041</v>
      </c>
      <c r="M27" s="804" t="s">
        <v>5658</v>
      </c>
      <c r="N27" s="806"/>
      <c r="O27" s="806"/>
      <c r="P27" s="806"/>
      <c r="Q27" s="806" t="s">
        <v>5940</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5891</v>
      </c>
      <c r="B28" s="813" t="s">
        <v>5941</v>
      </c>
      <c r="C28" s="803" t="s">
        <v>5126</v>
      </c>
      <c r="D28" s="804" t="s">
        <v>5126</v>
      </c>
      <c r="E28" s="806"/>
      <c r="F28" s="806"/>
      <c r="G28" s="806"/>
      <c r="H28" s="806"/>
      <c r="I28" s="806"/>
      <c r="J28" s="806"/>
      <c r="K28" s="804" t="s">
        <v>4025</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5942</v>
      </c>
      <c r="C29" s="803" t="s">
        <v>2237</v>
      </c>
      <c r="D29" s="821" t="s">
        <v>2237</v>
      </c>
      <c r="E29" s="806"/>
      <c r="F29" s="806"/>
      <c r="G29" s="806"/>
      <c r="H29" s="806"/>
      <c r="I29" s="806"/>
      <c r="J29" s="806"/>
      <c r="K29" s="806"/>
      <c r="L29" s="806"/>
      <c r="M29" s="806"/>
      <c r="N29" s="821" t="s">
        <v>5943</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5944</v>
      </c>
      <c r="B30" s="818" t="s">
        <v>5945</v>
      </c>
      <c r="C30" s="803" t="s">
        <v>1068</v>
      </c>
      <c r="D30" s="804" t="str">
        <f>HYPERLINK("https://clips.twitch.tv/EntertainingEnchantingDumplingsUncleNox","40.79")</f>
        <v>40.79</v>
      </c>
      <c r="E30" s="804" t="s">
        <v>1068</v>
      </c>
      <c r="F30" s="806" t="s">
        <v>803</v>
      </c>
      <c r="G30" s="806"/>
      <c r="H30" s="806"/>
      <c r="I30" s="806" t="s">
        <v>5946</v>
      </c>
      <c r="J30" s="806" t="s">
        <v>5943</v>
      </c>
      <c r="K30" s="806"/>
      <c r="L30" s="806"/>
      <c r="M30" s="806"/>
      <c r="N30" s="804" t="s">
        <v>5947</v>
      </c>
      <c r="O30" s="806"/>
      <c r="P30" s="806"/>
      <c r="Q30" s="806"/>
      <c r="R30" s="806"/>
      <c r="S30" s="806"/>
      <c r="T30" s="806"/>
      <c r="U30" s="809"/>
      <c r="V30" s="806"/>
      <c r="W30" s="806"/>
      <c r="X30" s="806"/>
      <c r="Y30" s="820" t="s">
        <v>5948</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5949</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3199</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5950</v>
      </c>
      <c r="C32" s="803" t="s">
        <v>1613</v>
      </c>
      <c r="D32" s="821" t="s">
        <v>1613</v>
      </c>
      <c r="E32" s="806"/>
      <c r="F32" s="806"/>
      <c r="G32" s="806"/>
      <c r="H32" s="806"/>
      <c r="I32" s="806"/>
      <c r="J32" s="806"/>
      <c r="K32" s="806"/>
      <c r="L32" s="806"/>
      <c r="M32" s="806"/>
      <c r="N32" s="821" t="s">
        <v>5951</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5952</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5953</v>
      </c>
      <c r="C34" s="803" t="s">
        <v>2138</v>
      </c>
      <c r="D34" s="828" t="str">
        <f>HYPERLINK("https://youtu.be/R9drqtLlI48","40.69")</f>
        <v>40.69</v>
      </c>
      <c r="E34" s="821" t="s">
        <v>2138</v>
      </c>
      <c r="F34" s="807" t="s">
        <v>5954</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2780</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1156</v>
      </c>
      <c r="D36" s="804" t="str">
        <f>HYPERLINK("https://clips.twitch.tv/ScrumptiousColdMoonPeanutButterJellyTime","40.22")</f>
        <v>40.22</v>
      </c>
      <c r="E36" s="804" t="s">
        <v>1156</v>
      </c>
      <c r="F36" s="804" t="s">
        <v>5957</v>
      </c>
      <c r="G36" s="806"/>
      <c r="H36" s="829"/>
      <c r="I36" s="806" t="s">
        <v>5959</v>
      </c>
      <c r="J36" s="806"/>
      <c r="K36" s="806"/>
      <c r="L36" s="806"/>
      <c r="M36" s="806"/>
      <c r="N36" s="804" t="s">
        <v>5956</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3108</v>
      </c>
      <c r="D37" s="804" t="s">
        <v>3108</v>
      </c>
      <c r="E37" s="804" t="s">
        <v>844</v>
      </c>
      <c r="F37" s="806"/>
      <c r="G37" s="806"/>
      <c r="H37" s="804" t="s">
        <v>1427</v>
      </c>
      <c r="I37" s="804" t="s">
        <v>1427</v>
      </c>
      <c r="J37" s="806"/>
      <c r="K37" s="804" t="s">
        <v>5961</v>
      </c>
      <c r="L37" s="610" t="s">
        <v>1042</v>
      </c>
      <c r="M37" s="804" t="s">
        <v>3108</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5895</v>
      </c>
      <c r="B38" s="813" t="s">
        <v>5962</v>
      </c>
      <c r="C38" s="803" t="s">
        <v>3256</v>
      </c>
      <c r="D38" s="804" t="s">
        <v>3256</v>
      </c>
      <c r="E38" s="804" t="s">
        <v>509</v>
      </c>
      <c r="F38" s="806"/>
      <c r="G38" s="806"/>
      <c r="H38" s="806"/>
      <c r="I38" s="806"/>
      <c r="J38" s="806"/>
      <c r="K38" s="804" t="s">
        <v>2869</v>
      </c>
      <c r="L38" s="806"/>
      <c r="M38" s="806"/>
      <c r="N38" s="804" t="s">
        <v>691</v>
      </c>
      <c r="O38" s="806"/>
      <c r="P38" s="806"/>
      <c r="Q38" s="806"/>
      <c r="R38" s="806"/>
      <c r="S38" s="806"/>
      <c r="T38" s="806"/>
      <c r="U38" s="809"/>
      <c r="V38" s="806"/>
      <c r="W38" s="806"/>
      <c r="X38" s="806"/>
      <c r="Y38" s="820" t="s">
        <v>5698</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2325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5910</v>
      </c>
      <c r="B40" s="813" t="s">
        <v>5911</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3592</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2847</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5882</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2650</v>
      </c>
      <c r="D49" s="804" t="s">
        <v>2650</v>
      </c>
      <c r="E49" s="804" t="s">
        <v>849</v>
      </c>
      <c r="F49" s="804" t="s">
        <v>624</v>
      </c>
      <c r="G49" s="804" t="str">
        <f>HYPERLINK("https://clips.twitch.tv/AltruisticBrightClipsdadWholeWheat","51.57")</f>
        <v>51.57</v>
      </c>
      <c r="H49" s="837"/>
      <c r="I49" s="837" t="s">
        <v>5032</v>
      </c>
      <c r="J49" s="838" t="s">
        <v>2342</v>
      </c>
      <c r="K49" s="804" t="s">
        <v>1288</v>
      </c>
      <c r="L49" s="610" t="s">
        <v>1082</v>
      </c>
      <c r="M49" s="837"/>
      <c r="N49" s="820" t="s">
        <v>3521</v>
      </c>
      <c r="O49" s="837"/>
      <c r="P49" s="837"/>
      <c r="Q49" s="837" t="s">
        <v>4936</v>
      </c>
      <c r="R49" s="837" t="s">
        <v>3103</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37"/>
      <c r="K50" s="817"/>
      <c r="L50" s="837"/>
      <c r="M50" s="804" t="s">
        <v>4813</v>
      </c>
      <c r="N50" s="837"/>
      <c r="O50" s="837"/>
      <c r="P50" s="837"/>
      <c r="Q50" s="837" t="s">
        <v>4936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8" t="s">
        <v>2588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5895</v>
      </c>
      <c r="B53" s="844" t="s">
        <v>5978</v>
      </c>
      <c r="C53" s="803" t="s">
        <v>2927</v>
      </c>
      <c r="D53" s="804" t="s">
        <v>4046</v>
      </c>
      <c r="E53" s="804" t="s">
        <v>2927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640</v>
      </c>
      <c r="D56" s="804" t="s">
        <v>5982</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4538</v>
      </c>
      <c r="G57" s="837"/>
      <c r="H57" s="837"/>
      <c r="I57" s="837"/>
      <c r="J57" s="837" t="s">
        <v>5985</v>
      </c>
      <c r="K57" s="837"/>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5895</v>
      </c>
      <c r="B58" s="846" t="s">
        <v>5986</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4091</v>
      </c>
      <c r="E59" s="837"/>
      <c r="F59" s="804" t="s">
        <v>4091</v>
      </c>
      <c r="G59" s="837"/>
      <c r="H59" s="837"/>
      <c r="I59" s="837"/>
      <c r="J59" s="837"/>
      <c r="K59" s="817"/>
      <c r="L59" s="837"/>
      <c r="M59" s="804" t="s">
        <v>5988</v>
      </c>
      <c r="N59" s="837"/>
      <c r="O59" s="837"/>
      <c r="P59" s="837"/>
      <c r="Q59" s="837"/>
      <c r="R59" s="837"/>
      <c r="S59" s="820" t="s">
        <v>5989</v>
      </c>
      <c r="T59" s="837"/>
      <c r="U59" s="804" t="s">
        <v>2927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2589</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2465</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5449</v>
      </c>
      <c r="D62" s="804" t="s">
        <v>5449</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710</v>
      </c>
      <c r="E63" s="804" t="s">
        <v>340</v>
      </c>
      <c r="F63" s="804" t="s">
        <v>4680</v>
      </c>
      <c r="G63" s="820" t="s">
        <v>5995</v>
      </c>
      <c r="H63" s="804" t="s">
        <v>1378</v>
      </c>
      <c r="I63" s="838" t="s">
        <v>794</v>
      </c>
      <c r="J63" s="837" t="s">
        <v>239</v>
      </c>
      <c r="K63" s="609" t="s">
        <v>1710</v>
      </c>
      <c r="L63" s="610" t="s">
        <v>2550</v>
      </c>
      <c r="M63" s="837"/>
      <c r="N63" s="804" t="s">
        <v>2549</v>
      </c>
      <c r="O63" s="804" t="s">
        <v>4355</v>
      </c>
      <c r="P63" s="837"/>
      <c r="Q63" s="837" t="s">
        <v>1221</v>
      </c>
      <c r="R63" s="837"/>
      <c r="S63" s="837"/>
      <c r="T63" s="804" t="s">
        <v>437</v>
      </c>
      <c r="U63" s="837"/>
      <c r="V63" s="838" t="s">
        <v>2465</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5349</v>
      </c>
      <c r="F65" s="804" t="s">
        <v>626</v>
      </c>
      <c r="G65" s="804" t="s">
        <v>532</v>
      </c>
      <c r="H65" s="804" t="s">
        <v>3655</v>
      </c>
      <c r="I65" s="837" t="s">
        <v>795</v>
      </c>
      <c r="J65" s="837" t="s">
        <v>6001</v>
      </c>
      <c r="K65" s="804" t="s">
        <v>1711</v>
      </c>
      <c r="L65" s="610" t="s">
        <v>1051</v>
      </c>
      <c r="M65" s="837"/>
      <c r="N65" s="837"/>
      <c r="O65" s="804" t="s">
        <v>3513</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5891</v>
      </c>
      <c r="B66" s="844" t="s">
        <v>6003</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3202</v>
      </c>
      <c r="O66" s="837"/>
      <c r="P66" s="837"/>
      <c r="Q66" s="837" t="s">
        <v>2570</v>
      </c>
      <c r="R66" s="837" t="s">
        <v>765</v>
      </c>
      <c r="S66" s="837"/>
      <c r="T66" s="837"/>
      <c r="U66" s="837"/>
      <c r="V66" s="804" t="s">
        <v>2975</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5895</v>
      </c>
      <c r="B67" s="844" t="s">
        <v>5997</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897</v>
      </c>
      <c r="D68" s="804" t="s">
        <v>897</v>
      </c>
      <c r="E68" s="804" t="s">
        <v>6005</v>
      </c>
      <c r="F68" s="838" t="s">
        <v>6006</v>
      </c>
      <c r="G68" s="838"/>
      <c r="H68" s="837"/>
      <c r="I68" s="837"/>
      <c r="J68" s="841"/>
      <c r="K68" s="804" t="s">
        <v>6007</v>
      </c>
      <c r="L68" s="837"/>
      <c r="M68" s="837"/>
      <c r="N68" s="837"/>
      <c r="O68" s="804" t="s">
        <v>2826</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5910</v>
      </c>
      <c r="B70" s="844" t="s">
        <v>5911</v>
      </c>
      <c r="C70" s="803" t="s">
        <v>6011</v>
      </c>
      <c r="D70" s="804" t="s">
        <v>241</v>
      </c>
      <c r="E70" s="837"/>
      <c r="F70" s="805" t="str">
        <f>HYPERLINK("https://www.youtube.com/watch?v=8BrDAvD-IV4","1:01.54")</f>
        <v>1:01.54</v>
      </c>
      <c r="G70" s="838" t="s">
        <v>3928</v>
      </c>
      <c r="H70" s="837"/>
      <c r="I70" s="837"/>
      <c r="J70" s="804" t="s">
        <v>6012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5924</v>
      </c>
      <c r="B71" s="836" t="s">
        <v>6013</v>
      </c>
      <c r="C71" s="803" t="s">
        <v>2041</v>
      </c>
      <c r="D71" s="804" t="s">
        <v>2041</v>
      </c>
      <c r="E71" s="838"/>
      <c r="F71" s="837"/>
      <c r="G71" s="849"/>
      <c r="H71" s="837"/>
      <c r="I71" s="837"/>
      <c r="J71" s="841"/>
      <c r="K71" s="804" t="s">
        <v>6014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05" t="str">
        <f>HYPERLINK("https://youtu.be/HUwmtKe7cOY","56.54")</f>
        <v>56.54</v>
      </c>
      <c r="K72" s="837"/>
      <c r="L72" s="837"/>
      <c r="M72" s="837"/>
      <c r="N72" s="804" t="s">
        <v>3594</v>
      </c>
      <c r="O72" s="837"/>
      <c r="P72" s="837"/>
      <c r="Q72" s="837"/>
      <c r="R72" s="837" t="s">
        <v>2466</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4092</v>
      </c>
      <c r="E73" s="837"/>
      <c r="F73" s="817"/>
      <c r="G73" s="837"/>
      <c r="H73" s="804" t="s">
        <v>1376</v>
      </c>
      <c r="I73" s="837" t="s">
        <v>2227</v>
      </c>
      <c r="J73" s="805" t="str">
        <f>HYPERLINK("https://youtu.be/vycxuqUj3Q4","56.44")</f>
        <v>56.44</v>
      </c>
      <c r="K73" s="804" t="s">
        <v>1712</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37"/>
      <c r="K74" s="804" t="s">
        <v>4184</v>
      </c>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5212</v>
      </c>
      <c r="D76" s="804" t="s">
        <v>6027</v>
      </c>
      <c r="E76" s="804" t="s">
        <v>855</v>
      </c>
      <c r="F76" s="804" t="s">
        <v>630</v>
      </c>
      <c r="G76" s="804" t="s">
        <v>630</v>
      </c>
      <c r="H76" s="804" t="s">
        <v>441</v>
      </c>
      <c r="I76" s="837" t="s">
        <v>6028</v>
      </c>
      <c r="J76" s="804" t="s">
        <v>5212</v>
      </c>
      <c r="K76" s="804" t="s">
        <v>536</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4302</v>
      </c>
      <c r="D77" s="804" t="s">
        <v>4302</v>
      </c>
      <c r="E77" s="804" t="s">
        <v>1586</v>
      </c>
      <c r="F77" s="837" t="s">
        <v>2637</v>
      </c>
      <c r="G77" s="837"/>
      <c r="H77" s="837"/>
      <c r="I77" s="837" t="s">
        <v>3995</v>
      </c>
      <c r="J77" s="805" t="str">
        <f>HYPERLINK("https://youtu.be/HjDDp_Mj_yI","16.74")</f>
        <v>16.74</v>
      </c>
      <c r="K77" s="837"/>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797</v>
      </c>
      <c r="F80" s="804" t="s">
        <v>6034</v>
      </c>
      <c r="G80" s="820" t="s">
        <v>121</v>
      </c>
      <c r="H80" s="804" t="s">
        <v>121</v>
      </c>
      <c r="I80" s="837"/>
      <c r="J80" s="837"/>
      <c r="K80" s="609" t="s">
        <v>1714</v>
      </c>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1777</v>
      </c>
      <c r="D81" s="804" t="s">
        <v>1777</v>
      </c>
      <c r="E81" s="837"/>
      <c r="F81" s="837"/>
      <c r="G81" s="837"/>
      <c r="H81" s="837"/>
      <c r="I81" s="805" t="str">
        <f>HYPERLINK("https://youtu.be/VjOXmvP4h2s","46.37")</f>
        <v>46.37</v>
      </c>
      <c r="J81" s="837" t="s">
        <v>6037</v>
      </c>
      <c r="K81" s="837"/>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5882</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5881</v>
      </c>
      <c r="B84" s="853"/>
      <c r="C84" s="803" t="s">
        <v>6040</v>
      </c>
      <c r="D84" s="854" t="s">
        <v>1540</v>
      </c>
      <c r="E84" s="854" t="s">
        <v>6040</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5891</v>
      </c>
      <c r="B85" s="858"/>
      <c r="C85" s="803" t="s">
        <v>634</v>
      </c>
      <c r="D85" s="859"/>
      <c r="E85" s="854" t="s">
        <v>634</v>
      </c>
      <c r="F85" s="854" t="s">
        <v>634</v>
      </c>
      <c r="G85" s="860" t="s">
        <v>714</v>
      </c>
      <c r="H85" s="854" t="s">
        <v>1381</v>
      </c>
      <c r="I85" s="854" t="s">
        <v>4259</v>
      </c>
      <c r="J85" s="855" t="s">
        <v>1589</v>
      </c>
      <c r="K85" s="610" t="s">
        <v>1717</v>
      </c>
      <c r="L85" s="610" t="s">
        <v>1059</v>
      </c>
      <c r="M85" s="855"/>
      <c r="N85" s="860" t="s">
        <v>3596</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5895</v>
      </c>
      <c r="B86" s="858"/>
      <c r="C86" s="803" t="s">
        <v>1335</v>
      </c>
      <c r="D86" s="859"/>
      <c r="E86" s="854" t="s">
        <v>1335</v>
      </c>
      <c r="F86" s="855"/>
      <c r="G86" s="854" t="s">
        <v>4091</v>
      </c>
      <c r="H86" s="855"/>
      <c r="I86" s="861"/>
      <c r="J86" s="855"/>
      <c r="K86" s="854" t="s">
        <v>4595</v>
      </c>
      <c r="L86" s="855"/>
      <c r="M86" s="854" t="s">
        <v>3193</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5911</v>
      </c>
      <c r="C87" s="803" t="s">
        <v>6042</v>
      </c>
      <c r="D87" s="859"/>
      <c r="E87" s="854" t="s">
        <v>865</v>
      </c>
      <c r="F87" s="855"/>
      <c r="G87" s="854" t="s">
        <v>3239</v>
      </c>
      <c r="H87" s="855"/>
      <c r="I87" s="861" t="s">
        <v>3616</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991</v>
      </c>
      <c r="D88" s="859"/>
      <c r="E88" s="855"/>
      <c r="F88" s="855"/>
      <c r="G88" s="854" t="s">
        <v>128</v>
      </c>
      <c r="H88" s="855"/>
      <c r="I88" s="855" t="s">
        <v>5416</v>
      </c>
      <c r="J88" s="856" t="str">
        <f>HYPERLINK("https://youtu.be/amAFpVoAKyY","1:57.90")</f>
        <v>1:57.90</v>
      </c>
      <c r="K88" s="855"/>
      <c r="L88" s="610" t="s">
        <v>6045</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860</v>
      </c>
      <c r="D90" s="859"/>
      <c r="E90" s="854" t="s">
        <v>860</v>
      </c>
      <c r="F90" s="855"/>
      <c r="G90" s="855"/>
      <c r="H90" s="855"/>
      <c r="I90" s="855"/>
      <c r="J90" s="855"/>
      <c r="K90" s="856" t="s">
        <v>1718</v>
      </c>
      <c r="L90" s="610" t="s">
        <v>6048</v>
      </c>
      <c r="M90" s="855"/>
      <c r="N90" s="854" t="s">
        <v>3597</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1062</v>
      </c>
      <c r="D91" s="859"/>
      <c r="E91" s="855"/>
      <c r="F91" s="855"/>
      <c r="G91" s="860" t="s">
        <v>716</v>
      </c>
      <c r="H91" s="855"/>
      <c r="I91" s="855" t="s">
        <v>6049</v>
      </c>
      <c r="J91" s="855" t="s">
        <v>1812</v>
      </c>
      <c r="K91" s="855"/>
      <c r="L91" s="610" t="s">
        <v>1062</v>
      </c>
      <c r="M91" s="855"/>
      <c r="N91" s="860" t="s">
        <v>3598</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5891</v>
      </c>
      <c r="B93" s="870" t="s">
        <v>6044</v>
      </c>
      <c r="C93" s="803" t="s">
        <v>6051</v>
      </c>
      <c r="D93" s="854" t="s">
        <v>2704</v>
      </c>
      <c r="E93" s="854" t="s">
        <v>2528</v>
      </c>
      <c r="F93" s="855"/>
      <c r="G93" s="855"/>
      <c r="H93" s="855"/>
      <c r="I93" s="855"/>
      <c r="J93" s="856" t="str">
        <f>HYPERLINK("https://youtu.be/fN_8rgua0Xs","36.26")</f>
        <v>36.26</v>
      </c>
      <c r="K93" s="855"/>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5895</v>
      </c>
      <c r="B95" s="870" t="s">
        <v>6044</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5911</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718</v>
      </c>
      <c r="H98" s="855"/>
      <c r="I98" s="855" t="s">
        <v>6052</v>
      </c>
      <c r="J98" s="855"/>
      <c r="K98" s="855"/>
      <c r="L98" s="610" t="s">
        <v>2118</v>
      </c>
      <c r="M98" s="855"/>
      <c r="N98" s="860" t="s">
        <v>3600</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3601</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2488</v>
      </c>
      <c r="D101" s="859"/>
      <c r="E101" s="854" t="s">
        <v>2488</v>
      </c>
      <c r="F101" s="855"/>
      <c r="G101" s="855"/>
      <c r="H101" s="855"/>
      <c r="I101" s="855"/>
      <c r="J101" s="855" t="s">
        <v>4209</v>
      </c>
      <c r="K101" s="854" t="s">
        <v>6054</v>
      </c>
      <c r="L101" s="855"/>
      <c r="M101" s="855"/>
      <c r="N101" s="854" t="s">
        <v>3119</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2926</v>
      </c>
      <c r="D102" s="859"/>
      <c r="E102" s="854" t="s">
        <v>2926</v>
      </c>
      <c r="F102" s="861"/>
      <c r="G102" s="854" t="s">
        <v>578</v>
      </c>
      <c r="H102" s="855"/>
      <c r="I102" s="859"/>
      <c r="J102" s="855"/>
      <c r="K102" s="610" t="s">
        <v>203</v>
      </c>
      <c r="L102" s="855"/>
      <c r="M102" s="855"/>
      <c r="N102" s="854" t="s">
        <v>2740</v>
      </c>
      <c r="O102" s="855"/>
      <c r="P102" s="855"/>
      <c r="Q102" s="855" t="s">
        <v>1940</v>
      </c>
      <c r="R102" s="855" t="s">
        <v>5648</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641</v>
      </c>
      <c r="G103" s="855"/>
      <c r="H103" s="854" t="s">
        <v>6058</v>
      </c>
      <c r="I103" s="854" t="s">
        <v>546</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642</v>
      </c>
      <c r="D106" s="859"/>
      <c r="E106" s="854" t="s">
        <v>290</v>
      </c>
      <c r="F106" s="854" t="s">
        <v>642</v>
      </c>
      <c r="G106" s="860" t="s">
        <v>3202</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5881</v>
      </c>
      <c r="B110" s="876"/>
      <c r="C110" s="803" t="s">
        <v>1337</v>
      </c>
      <c r="D110" s="859"/>
      <c r="E110" s="855"/>
      <c r="F110" s="860"/>
      <c r="G110" s="855"/>
      <c r="H110" s="854" t="s">
        <v>1384</v>
      </c>
      <c r="I110" s="855"/>
      <c r="J110" s="855"/>
      <c r="K110" s="854" t="s">
        <v>1721</v>
      </c>
      <c r="L110" s="610" t="s">
        <v>2177</v>
      </c>
      <c r="M110" s="855"/>
      <c r="N110" s="854" t="s">
        <v>3604</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5883</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3605</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5891</v>
      </c>
      <c r="B112" s="878"/>
      <c r="C112" s="803" t="str">
        <f>HYPERLINK("https://youtu.be/BhEMFzn21Zg","28.57")</f>
        <v>28.57</v>
      </c>
      <c r="D112" s="859"/>
      <c r="E112" s="854" t="s">
        <v>2852</v>
      </c>
      <c r="F112" s="854" t="s">
        <v>361</v>
      </c>
      <c r="G112" s="854" t="s">
        <v>723</v>
      </c>
      <c r="H112" s="854" t="s">
        <v>546</v>
      </c>
      <c r="I112" s="855" t="s">
        <v>806</v>
      </c>
      <c r="J112" s="855" t="s">
        <v>3306</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5895</v>
      </c>
      <c r="B113" s="878"/>
      <c r="C113" s="803" t="s">
        <v>1544</v>
      </c>
      <c r="D113" s="854" t="s">
        <v>6069</v>
      </c>
      <c r="E113" s="854" t="s">
        <v>1029</v>
      </c>
      <c r="F113" s="854" t="s">
        <v>6070</v>
      </c>
      <c r="G113" s="854" t="s">
        <v>148</v>
      </c>
      <c r="H113" s="854" t="s">
        <v>1544</v>
      </c>
      <c r="I113" s="855"/>
      <c r="J113" s="859"/>
      <c r="K113" s="854" t="s">
        <v>6071</v>
      </c>
      <c r="L113" s="855"/>
      <c r="M113" s="855"/>
      <c r="N113" s="855"/>
      <c r="O113" s="854" t="s">
        <v>1402</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5910</v>
      </c>
      <c r="B114" s="878" t="s">
        <v>6074</v>
      </c>
      <c r="C114" s="803" t="s">
        <v>6075</v>
      </c>
      <c r="D114" s="859"/>
      <c r="E114" s="854" t="s">
        <v>6075</v>
      </c>
      <c r="F114" s="855"/>
      <c r="G114" s="855"/>
      <c r="H114" s="855"/>
      <c r="I114" s="855"/>
      <c r="J114" s="856" t="str">
        <f>HYPERLINK("https://youtu.be/tXG5xCfHZ2E","35.72")</f>
        <v>35.72</v>
      </c>
      <c r="K114" s="855"/>
      <c r="L114" s="855"/>
      <c r="M114" s="855"/>
      <c r="N114" s="860" t="s">
        <v>3608</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5156</v>
      </c>
      <c r="D117" s="859"/>
      <c r="E117" s="854" t="s">
        <v>6080</v>
      </c>
      <c r="F117" s="855"/>
      <c r="G117" s="855"/>
      <c r="H117" s="855"/>
      <c r="I117" s="855"/>
      <c r="J117" s="859"/>
      <c r="K117" s="855"/>
      <c r="L117" s="855"/>
      <c r="M117" s="855"/>
      <c r="N117" s="882" t="s">
        <v>2624</v>
      </c>
      <c r="O117" s="855"/>
      <c r="P117" s="855"/>
      <c r="Q117" s="855"/>
      <c r="R117" s="855"/>
      <c r="S117" s="854" t="s">
        <v>5156</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2526</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5915</v>
      </c>
      <c r="B120" s="881" t="s">
        <v>6086</v>
      </c>
      <c r="C120" s="803" t="s">
        <v>6087</v>
      </c>
      <c r="D120" s="859"/>
      <c r="E120" s="854" t="s">
        <v>6088</v>
      </c>
      <c r="F120" s="855"/>
      <c r="G120" s="855"/>
      <c r="H120" s="854" t="s">
        <v>6087</v>
      </c>
      <c r="I120" s="855"/>
      <c r="J120" s="856" t="str">
        <f>HYPERLINK("https://youtu.be/wzsts4r5VHY","56.24")</f>
        <v>56.24</v>
      </c>
      <c r="K120" s="855"/>
      <c r="L120" s="854" t="s">
        <v>6089</v>
      </c>
      <c r="M120" s="855"/>
      <c r="N120" s="854" t="s">
        <v>3016</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5924</v>
      </c>
      <c r="B123" s="881" t="s">
        <v>6093</v>
      </c>
      <c r="C123" s="803" t="s">
        <v>3671</v>
      </c>
      <c r="D123" s="859"/>
      <c r="E123" s="854" t="s">
        <v>3671</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5921</v>
      </c>
      <c r="D124" s="859"/>
      <c r="E124" s="854" t="s">
        <v>5921</v>
      </c>
      <c r="F124" s="855"/>
      <c r="G124" s="860" t="s">
        <v>726</v>
      </c>
      <c r="H124" s="854" t="s">
        <v>6095</v>
      </c>
      <c r="I124" s="855"/>
      <c r="J124" s="855"/>
      <c r="K124" s="610" t="s">
        <v>1725</v>
      </c>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5929</v>
      </c>
      <c r="B125" s="881" t="s">
        <v>6097</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5891</v>
      </c>
      <c r="B127" s="878" t="s">
        <v>6097</v>
      </c>
      <c r="C127" s="803" t="s">
        <v>6099</v>
      </c>
      <c r="D127" s="854" t="s">
        <v>6099</v>
      </c>
      <c r="E127" s="854" t="s">
        <v>2124</v>
      </c>
      <c r="F127" s="854" t="s">
        <v>3287</v>
      </c>
      <c r="G127" s="855"/>
      <c r="H127" s="855"/>
      <c r="I127" s="855"/>
      <c r="J127" s="855" t="s">
        <v>2958</v>
      </c>
      <c r="K127" s="854" t="s">
        <v>2226</v>
      </c>
      <c r="L127" s="855"/>
      <c r="M127" s="855"/>
      <c r="N127" s="854" t="s">
        <v>357</v>
      </c>
      <c r="O127" s="855"/>
      <c r="P127" s="855"/>
      <c r="Q127" s="855"/>
      <c r="R127" s="855"/>
      <c r="S127" s="855"/>
      <c r="T127" s="855"/>
      <c r="U127" s="854" t="s">
        <v>578</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72" t="s">
        <v>6106</v>
      </c>
      <c r="K129" s="855"/>
      <c r="L129" s="610" t="s">
        <v>1077</v>
      </c>
      <c r="M129" s="855" t="s">
        <v>6107</v>
      </c>
      <c r="N129" s="855"/>
      <c r="O129" s="855"/>
      <c r="P129" s="855"/>
      <c r="Q129" s="855"/>
      <c r="R129" s="855" t="s">
        <v>3973</v>
      </c>
      <c r="S129" s="855"/>
      <c r="T129" s="855"/>
      <c r="U129" s="855"/>
      <c r="V129" s="855"/>
      <c r="W129" s="855"/>
      <c r="X129" s="855"/>
      <c r="Y129" s="855"/>
      <c r="Z129" s="855"/>
      <c r="AA129" s="855"/>
      <c r="AB129" s="855"/>
      <c r="AC129" s="855"/>
      <c r="AD129" s="855"/>
      <c r="AE129" s="855"/>
      <c r="AF129" s="854" t="s">
        <v>5413</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872</v>
      </c>
      <c r="F130" s="883"/>
      <c r="G130" s="855"/>
      <c r="H130" s="854" t="s">
        <v>6110</v>
      </c>
      <c r="I130" s="883"/>
      <c r="J130" s="855"/>
      <c r="K130" s="883"/>
      <c r="L130" s="855"/>
      <c r="M130" s="855"/>
      <c r="N130" s="860" t="s">
        <v>3606</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5712</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808</v>
      </c>
      <c r="D132" s="859"/>
      <c r="E132" s="855"/>
      <c r="F132" s="854" t="s">
        <v>6113</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5164</v>
      </c>
      <c r="D136" s="883"/>
      <c r="E136" s="883"/>
      <c r="F136" s="854" t="s">
        <v>4622</v>
      </c>
      <c r="G136" s="855"/>
      <c r="H136" s="855"/>
      <c r="I136" s="854" t="s">
        <v>5164</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2766</v>
      </c>
      <c r="D139" s="883"/>
      <c r="E139" s="883"/>
      <c r="F139" s="854" t="s">
        <v>1556</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766</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5162</v>
      </c>
      <c r="D142" s="883"/>
      <c r="E142" s="883"/>
      <c r="F142" s="854" t="s">
        <v>6126</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5910</v>
      </c>
      <c r="B143" s="884"/>
      <c r="C143" s="803" t="s">
        <v>151</v>
      </c>
      <c r="D143" s="854" t="s">
        <v>6127</v>
      </c>
      <c r="E143" s="854" t="s">
        <v>6128</v>
      </c>
      <c r="F143" s="855"/>
      <c r="G143" s="855"/>
      <c r="H143" s="855"/>
      <c r="I143" s="855"/>
      <c r="J143" s="855"/>
      <c r="K143" s="855"/>
      <c r="L143" s="855"/>
      <c r="M143" s="883"/>
      <c r="N143" s="860" t="s">
        <v>3609</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5"/>
      <c r="K144" s="854" t="s">
        <v>4066</v>
      </c>
      <c r="L144" s="855"/>
      <c r="M144" s="855"/>
      <c r="N144" s="872" t="s">
        <v>3607</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1544</v>
      </c>
      <c r="D145" s="854" t="s">
        <v>6131</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729</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38"/>
      <c r="K150" s="804" t="s">
        <v>6140</v>
      </c>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38"/>
      <c r="K151" s="814"/>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5882</v>
      </c>
      <c r="C152" s="803" t="s">
        <v>6146</v>
      </c>
      <c r="D152" s="804" t="s">
        <v>6146</v>
      </c>
      <c r="E152" s="837"/>
      <c r="F152" s="837"/>
      <c r="G152" s="804" t="s">
        <v>4721</v>
      </c>
      <c r="H152" s="837"/>
      <c r="I152" s="837"/>
      <c r="J152" s="838"/>
      <c r="K152" s="804" t="s">
        <v>2911</v>
      </c>
      <c r="L152" s="837"/>
      <c r="M152" s="804" t="s">
        <v>2218</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5882</v>
      </c>
      <c r="C153" s="803" t="s">
        <v>6148</v>
      </c>
      <c r="D153" s="804" t="s">
        <v>5278</v>
      </c>
      <c r="E153" s="804" t="s">
        <v>6148</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5883</v>
      </c>
      <c r="B154" s="896" t="s">
        <v>6149</v>
      </c>
      <c r="C154" s="803" t="s">
        <v>2755</v>
      </c>
      <c r="D154" s="841"/>
      <c r="E154" s="837"/>
      <c r="F154" s="837"/>
      <c r="G154" s="814"/>
      <c r="H154" s="820"/>
      <c r="I154" s="837"/>
      <c r="J154" s="838"/>
      <c r="K154" s="837"/>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3896</v>
      </c>
      <c r="D155" s="804" t="s">
        <v>3896</v>
      </c>
      <c r="E155" s="804" t="s">
        <v>6151</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5891</v>
      </c>
      <c r="B156" s="898" t="s">
        <v>6152</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4879</v>
      </c>
      <c r="G157" s="804" t="s">
        <v>6156</v>
      </c>
      <c r="H157" s="804" t="s">
        <v>1394</v>
      </c>
      <c r="I157" s="837" t="s">
        <v>4924</v>
      </c>
      <c r="J157" s="837" t="s">
        <v>1252</v>
      </c>
      <c r="K157" s="610" t="s">
        <v>1731</v>
      </c>
      <c r="L157" s="610" t="s">
        <v>3099</v>
      </c>
      <c r="M157" s="837"/>
      <c r="N157" s="804" t="s">
        <v>3611</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2679</v>
      </c>
      <c r="J158" s="837" t="s">
        <v>2743</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3628</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37"/>
      <c r="K160" s="804" t="s">
        <v>195</v>
      </c>
      <c r="L160" s="837"/>
      <c r="M160" s="837"/>
      <c r="N160" s="837"/>
      <c r="O160" s="804" t="s">
        <v>1819</v>
      </c>
      <c r="P160" s="837"/>
      <c r="Q160" s="837"/>
      <c r="R160" s="837"/>
      <c r="S160" s="820" t="s">
        <v>2720</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5910</v>
      </c>
      <c r="B163" s="898" t="s">
        <v>5882</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6168</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5897</v>
      </c>
      <c r="B164" s="896" t="s">
        <v>6169</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38"/>
      <c r="K165" s="804" t="s">
        <v>4948</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694</v>
      </c>
      <c r="D166" s="841"/>
      <c r="E166" s="804" t="s">
        <v>694</v>
      </c>
      <c r="F166" s="837"/>
      <c r="G166" s="837"/>
      <c r="H166" s="837"/>
      <c r="I166" s="804" t="str">
        <f>HYPERLINK("https://clips.twitch.tv/WealthyNiceSalamanderOpieOP","24.62")</f>
        <v>24.62</v>
      </c>
      <c r="J166" s="838" t="s">
        <v>6173</v>
      </c>
      <c r="K166" s="837"/>
      <c r="L166" s="837"/>
      <c r="M166" s="837"/>
      <c r="N166" s="804" t="s">
        <v>2860</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5891</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38" t="s">
        <v>3647</v>
      </c>
      <c r="K173" s="804" t="s">
        <v>2197</v>
      </c>
      <c r="L173" s="837"/>
      <c r="M173" s="804" t="s">
        <v>4396</v>
      </c>
      <c r="N173" s="804" t="s">
        <v>3612</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5891</v>
      </c>
      <c r="B176" s="898" t="s">
        <v>6175</v>
      </c>
      <c r="C176" s="803" t="s">
        <v>6180</v>
      </c>
      <c r="D176" s="820"/>
      <c r="E176" s="814" t="s">
        <v>5165</v>
      </c>
      <c r="F176" s="837"/>
      <c r="G176" s="838"/>
      <c r="H176" s="837"/>
      <c r="I176" s="837"/>
      <c r="J176" s="837"/>
      <c r="K176" s="814"/>
      <c r="L176" s="804" t="s">
        <v>4946</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2922</v>
      </c>
      <c r="E177" s="804" t="s">
        <v>6181</v>
      </c>
      <c r="F177" s="837"/>
      <c r="G177" s="838" t="s">
        <v>2922</v>
      </c>
      <c r="H177" s="837"/>
      <c r="I177" s="837" t="s">
        <v>6182</v>
      </c>
      <c r="J177" s="837" t="s">
        <v>6183</v>
      </c>
      <c r="K177" s="804"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1202</v>
      </c>
      <c r="D179" s="804" t="s">
        <v>1202</v>
      </c>
      <c r="E179" s="837"/>
      <c r="F179" s="804" t="s">
        <v>6185</v>
      </c>
      <c r="G179" s="841"/>
      <c r="H179" s="804" t="s">
        <v>3685</v>
      </c>
      <c r="I179" s="837" t="s">
        <v>814</v>
      </c>
      <c r="J179" s="837" t="s">
        <v>4693</v>
      </c>
      <c r="K179" s="837"/>
      <c r="L179" s="804" t="s">
        <v>6186</v>
      </c>
      <c r="M179" s="837"/>
      <c r="N179" s="804" t="s">
        <v>3183</v>
      </c>
      <c r="O179" s="837"/>
      <c r="P179" s="820" t="s">
        <v>1832</v>
      </c>
      <c r="Q179" s="837"/>
      <c r="R179" s="837"/>
      <c r="S179" s="837"/>
      <c r="T179" s="837"/>
      <c r="U179" s="837"/>
      <c r="V179" s="804" t="s">
        <v>3685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5882</v>
      </c>
      <c r="C180" s="803" t="s">
        <v>261</v>
      </c>
      <c r="D180" s="804" t="s">
        <v>261</v>
      </c>
      <c r="E180" s="804" t="s">
        <v>6187</v>
      </c>
      <c r="F180" s="837"/>
      <c r="G180" s="804" t="s">
        <v>6188</v>
      </c>
      <c r="H180" s="837"/>
      <c r="I180" s="837"/>
      <c r="J180" s="841"/>
      <c r="K180" s="804" t="s">
        <v>6189</v>
      </c>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5882</v>
      </c>
      <c r="C181" s="803" t="s">
        <v>6192</v>
      </c>
      <c r="D181" s="804" t="s">
        <v>6192</v>
      </c>
      <c r="E181" s="804" t="s">
        <v>6193</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5910</v>
      </c>
      <c r="B182" s="898" t="s">
        <v>5882</v>
      </c>
      <c r="C182" s="803" t="s">
        <v>591</v>
      </c>
      <c r="D182" s="804" t="s">
        <v>591</v>
      </c>
      <c r="E182" s="804" t="s">
        <v>591</v>
      </c>
      <c r="F182" s="837"/>
      <c r="G182" s="820" t="s">
        <v>3853</v>
      </c>
      <c r="H182" s="837"/>
      <c r="I182" s="837"/>
      <c r="J182" s="805" t="str">
        <f>HYPERLINK("https://youtu.be/YAmVWTPAJZs","42.49")</f>
        <v>42.49</v>
      </c>
      <c r="K182" s="837"/>
      <c r="L182" s="610" t="s">
        <v>870</v>
      </c>
      <c r="M182" s="837"/>
      <c r="N182" s="838" t="s">
        <v>3616</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5895</v>
      </c>
      <c r="B184" s="898" t="s">
        <v>5882</v>
      </c>
      <c r="C184" s="803" t="s">
        <v>6197</v>
      </c>
      <c r="D184" s="804" t="s">
        <v>6197</v>
      </c>
      <c r="E184" s="837"/>
      <c r="F184" s="837"/>
      <c r="G184" s="838" t="s">
        <v>594</v>
      </c>
      <c r="H184" s="817"/>
      <c r="I184" s="837"/>
      <c r="J184" s="837"/>
      <c r="K184" s="804" t="s">
        <v>2246</v>
      </c>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1610</v>
      </c>
      <c r="D185" s="841"/>
      <c r="E185" s="804" t="s">
        <v>1610</v>
      </c>
      <c r="F185" s="837"/>
      <c r="G185" s="837"/>
      <c r="H185" s="804" t="s">
        <v>6200</v>
      </c>
      <c r="I185" s="837"/>
      <c r="J185" s="837" t="s">
        <v>6201</v>
      </c>
      <c r="K185" s="804" t="s">
        <v>6202</v>
      </c>
      <c r="L185" s="837"/>
      <c r="M185" s="837"/>
      <c r="N185" s="820" t="s">
        <v>3614</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663</v>
      </c>
      <c r="G186" s="804" t="s">
        <v>739</v>
      </c>
      <c r="H186" s="804" t="s">
        <v>1258</v>
      </c>
      <c r="I186" s="837"/>
      <c r="J186" s="837"/>
      <c r="K186" s="804" t="s">
        <v>272</v>
      </c>
      <c r="L186" s="837"/>
      <c r="M186" s="804" t="s">
        <v>5906</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817</v>
      </c>
      <c r="D187" s="841"/>
      <c r="E187" s="820" t="s">
        <v>883</v>
      </c>
      <c r="F187" s="837"/>
      <c r="G187" s="837"/>
      <c r="H187" s="837"/>
      <c r="I187" s="804" t="s">
        <v>817</v>
      </c>
      <c r="J187" s="837"/>
      <c r="K187" s="820"/>
      <c r="L187" s="610" t="s">
        <v>1090</v>
      </c>
      <c r="M187" s="837"/>
      <c r="N187" s="820" t="s">
        <v>3615</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5881</v>
      </c>
      <c r="B190" s="910"/>
      <c r="C190" s="803" t="s">
        <v>385</v>
      </c>
      <c r="D190" s="859"/>
      <c r="E190" s="854" t="s">
        <v>237</v>
      </c>
      <c r="F190" s="854" t="s">
        <v>132</v>
      </c>
      <c r="G190" s="854" t="s">
        <v>742</v>
      </c>
      <c r="H190" s="854" t="s">
        <v>1399</v>
      </c>
      <c r="I190" s="855" t="s">
        <v>6208</v>
      </c>
      <c r="J190" s="872" t="s">
        <v>6019</v>
      </c>
      <c r="K190" s="610" t="s">
        <v>1739</v>
      </c>
      <c r="L190" s="610" t="s">
        <v>3727</v>
      </c>
      <c r="M190" s="855"/>
      <c r="N190" s="854" t="s">
        <v>1576</v>
      </c>
      <c r="O190" s="855"/>
      <c r="P190" s="855"/>
      <c r="Q190" s="855"/>
      <c r="R190" s="855" t="s">
        <v>2818</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871</v>
      </c>
      <c r="D191" s="854" t="s">
        <v>871</v>
      </c>
      <c r="E191" s="854" t="s">
        <v>2156</v>
      </c>
      <c r="F191" s="854" t="s">
        <v>1355</v>
      </c>
      <c r="G191" s="854" t="s">
        <v>743</v>
      </c>
      <c r="H191" s="854" t="s">
        <v>1951</v>
      </c>
      <c r="I191" s="854" t="s">
        <v>4754</v>
      </c>
      <c r="J191" s="855" t="s">
        <v>361</v>
      </c>
      <c r="K191" s="610" t="s">
        <v>1740</v>
      </c>
      <c r="L191" s="855"/>
      <c r="M191" s="855"/>
      <c r="N191" s="854" t="s">
        <v>5648</v>
      </c>
      <c r="O191" s="855"/>
      <c r="P191" s="855"/>
      <c r="Q191" s="855" t="s">
        <v>1094</v>
      </c>
      <c r="R191" s="855" t="s">
        <v>3287</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5703</v>
      </c>
      <c r="K192" s="610" t="s">
        <v>1741</v>
      </c>
      <c r="L192" s="855"/>
      <c r="M192" s="855"/>
      <c r="N192" s="854" t="s">
        <v>5224</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668</v>
      </c>
      <c r="G193" s="860" t="s">
        <v>745</v>
      </c>
      <c r="H193" s="855"/>
      <c r="I193" s="855"/>
      <c r="J193" s="855"/>
      <c r="K193" s="855"/>
      <c r="L193" s="610" t="s">
        <v>1096</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3288</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5891</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5895</v>
      </c>
      <c r="B199" s="917" t="s">
        <v>5882</v>
      </c>
      <c r="C199" s="803" t="s">
        <v>6220</v>
      </c>
      <c r="E199" s="854" t="s">
        <v>6220</v>
      </c>
      <c r="F199" s="855"/>
      <c r="H199" s="855"/>
      <c r="I199" s="855"/>
      <c r="J199" s="855"/>
      <c r="K199" s="854" t="s">
        <v>3607</v>
      </c>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557</v>
      </c>
      <c r="D200" s="854" t="s">
        <v>557</v>
      </c>
      <c r="E200" s="867"/>
      <c r="F200" s="855"/>
      <c r="G200" s="854" t="s">
        <v>6224</v>
      </c>
      <c r="H200" s="855"/>
      <c r="I200" s="855"/>
      <c r="J200" s="855"/>
      <c r="K200" s="867"/>
      <c r="L200" s="855"/>
      <c r="M200" s="855"/>
      <c r="N200" s="855"/>
      <c r="O200" s="854" t="s">
        <v>897</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5924</v>
      </c>
      <c r="B201" s="911" t="s">
        <v>5984</v>
      </c>
      <c r="C201" s="803" t="s">
        <v>6226</v>
      </c>
      <c r="D201" s="859"/>
      <c r="E201" s="855"/>
      <c r="F201" s="855"/>
      <c r="G201" s="855"/>
      <c r="H201" s="855"/>
      <c r="I201" s="855" t="s">
        <v>6227</v>
      </c>
      <c r="J201" s="855" t="s">
        <v>3494</v>
      </c>
      <c r="K201" s="855"/>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5929</v>
      </c>
      <c r="B202" s="911" t="s">
        <v>6228</v>
      </c>
      <c r="C202" s="803" t="s">
        <v>6229</v>
      </c>
      <c r="D202" s="859"/>
      <c r="E202" s="854" t="s">
        <v>6229</v>
      </c>
      <c r="F202" s="855"/>
      <c r="G202" s="855"/>
      <c r="H202" s="855"/>
      <c r="I202" s="855"/>
      <c r="J202" s="855"/>
      <c r="K202" s="855"/>
      <c r="L202" s="855"/>
      <c r="M202" s="855"/>
      <c r="N202" s="854" t="s">
        <v>3621</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2827</v>
      </c>
      <c r="D203" s="859"/>
      <c r="E203" s="885" t="s">
        <v>891</v>
      </c>
      <c r="F203" s="855"/>
      <c r="G203" s="855"/>
      <c r="H203" s="854" t="s">
        <v>1403</v>
      </c>
      <c r="I203" s="855" t="s">
        <v>4944</v>
      </c>
      <c r="J203" s="855" t="s">
        <v>3255</v>
      </c>
      <c r="K203" s="854" t="s">
        <v>1403</v>
      </c>
      <c r="L203" s="610" t="s">
        <v>4806</v>
      </c>
      <c r="M203" s="854" t="s">
        <v>2827</v>
      </c>
      <c r="N203" s="855"/>
      <c r="O203" s="854" t="s">
        <v>2318</v>
      </c>
      <c r="P203" s="855"/>
      <c r="Q203" s="855"/>
      <c r="R203" s="855" t="s">
        <v>5221</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5891</v>
      </c>
      <c r="B205" s="919" t="s">
        <v>6232</v>
      </c>
      <c r="C205" s="803" t="s">
        <v>5145</v>
      </c>
      <c r="D205" s="859"/>
      <c r="E205" s="854" t="s">
        <v>5145</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3176</v>
      </c>
      <c r="D206" s="854" t="s">
        <v>3176</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3884</v>
      </c>
      <c r="D207" s="859"/>
      <c r="E207" s="854" t="s">
        <v>3884</v>
      </c>
      <c r="F207" s="855"/>
      <c r="G207" s="855"/>
      <c r="H207" s="867"/>
      <c r="I207" s="855" t="s">
        <v>2444</v>
      </c>
      <c r="J207" s="855" t="s">
        <v>6236</v>
      </c>
      <c r="K207" s="854" t="s">
        <v>1743</v>
      </c>
      <c r="L207" s="855"/>
      <c r="M207" s="855"/>
      <c r="N207" s="854" t="s">
        <v>2570</v>
      </c>
      <c r="O207" s="855"/>
      <c r="P207" s="855"/>
      <c r="Q207" s="837"/>
      <c r="R207" s="855" t="s">
        <v>3111</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1404</v>
      </c>
      <c r="I208" s="855"/>
      <c r="J208" s="855"/>
      <c r="K208" s="855"/>
      <c r="L208" s="610" t="s">
        <v>4459</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5895</v>
      </c>
      <c r="B209" s="919" t="s">
        <v>6240</v>
      </c>
      <c r="C209" s="803" t="s">
        <v>6241</v>
      </c>
      <c r="D209" s="854" t="s">
        <v>6241</v>
      </c>
      <c r="E209" s="854" t="s">
        <v>6242</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4384</v>
      </c>
      <c r="D210" s="854" t="s">
        <v>4384</v>
      </c>
      <c r="E210" s="854" t="s">
        <v>4617</v>
      </c>
      <c r="F210" s="855"/>
      <c r="G210" s="854" t="s">
        <v>405</v>
      </c>
      <c r="H210" s="855"/>
      <c r="I210" s="855"/>
      <c r="J210" s="855"/>
      <c r="K210" s="854" t="s">
        <v>5183</v>
      </c>
      <c r="L210" s="854" t="s">
        <v>1833</v>
      </c>
      <c r="M210" s="855"/>
      <c r="N210" s="855"/>
      <c r="O210" s="883" t="s">
        <v>687</v>
      </c>
      <c r="P210" s="854" t="s">
        <v>6197</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5910</v>
      </c>
      <c r="B211" s="921" t="s">
        <v>5911</v>
      </c>
      <c r="C211" s="803" t="s">
        <v>895</v>
      </c>
      <c r="D211" s="859"/>
      <c r="E211" s="854" t="s">
        <v>895</v>
      </c>
      <c r="F211" s="855"/>
      <c r="G211" s="860" t="s">
        <v>6244</v>
      </c>
      <c r="H211" s="855"/>
      <c r="I211" s="855" t="s">
        <v>1683</v>
      </c>
      <c r="J211" s="855"/>
      <c r="K211" s="855"/>
      <c r="L211" s="854" t="s">
        <v>427</v>
      </c>
      <c r="M211" s="855"/>
      <c r="N211" s="860" t="s">
        <v>3622</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3800</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3683</v>
      </c>
      <c r="D213" s="854" t="s">
        <v>1335</v>
      </c>
      <c r="E213" s="855"/>
      <c r="F213" s="855"/>
      <c r="G213" s="855"/>
      <c r="H213" s="855"/>
      <c r="I213" s="856" t="str">
        <f>HYPERLINK("https://youtu.be/yGR2akJEjQQ","19.18")</f>
        <v>19.18</v>
      </c>
      <c r="J213" s="855"/>
      <c r="K213" s="855"/>
      <c r="L213" s="855"/>
      <c r="M213" s="854" t="s">
        <v>3683</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714</v>
      </c>
      <c r="D214" s="854" t="s">
        <v>714</v>
      </c>
      <c r="E214" s="854" t="s">
        <v>6246</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5882</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5505</v>
      </c>
      <c r="D217" s="854" t="s">
        <v>5505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578</v>
      </c>
      <c r="D218" s="854" t="s">
        <v>290</v>
      </c>
      <c r="E218" s="855"/>
      <c r="F218" s="854" t="s">
        <v>673</v>
      </c>
      <c r="G218" s="860" t="s">
        <v>3163</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5882</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5881</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3562</v>
      </c>
      <c r="D222" s="859"/>
      <c r="E222" s="855"/>
      <c r="F222" s="855"/>
      <c r="G222" s="855"/>
      <c r="H222" s="855"/>
      <c r="I222" s="856" t="str">
        <f>HYPERLINK("https://youtu.be/K8Egs0-qumI","48.41")</f>
        <v>48.41</v>
      </c>
      <c r="J222" s="855"/>
      <c r="K222" s="855"/>
      <c r="L222" s="855"/>
      <c r="M222" s="854" t="s">
        <v>3562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3875</v>
      </c>
      <c r="D223" s="859"/>
      <c r="E223" s="855"/>
      <c r="F223" s="855"/>
      <c r="G223" s="855"/>
      <c r="H223" s="855"/>
      <c r="I223" s="855" t="s">
        <v>2872</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3046</v>
      </c>
      <c r="F224" s="855"/>
      <c r="G224" s="855"/>
      <c r="H224" s="855"/>
      <c r="I224" s="856" t="str">
        <f>HYPERLINK("https://youtu.be/kMOGrk3P1Fc","45.34")</f>
        <v>45.34</v>
      </c>
      <c r="J224" s="855"/>
      <c r="K224" s="856" t="s">
        <v>5176</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1015</v>
      </c>
      <c r="D225" s="854" t="s">
        <v>1015</v>
      </c>
      <c r="E225" s="860" t="s">
        <v>6256</v>
      </c>
      <c r="F225" s="855"/>
      <c r="G225" s="860" t="s">
        <v>6257</v>
      </c>
      <c r="H225" s="854" t="s">
        <v>5599</v>
      </c>
      <c r="I225" s="859"/>
      <c r="J225" s="855"/>
      <c r="K225" s="855"/>
      <c r="L225" s="610" t="s">
        <v>3572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3572</v>
      </c>
      <c r="D226" s="854" t="s">
        <v>3572</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675</v>
      </c>
      <c r="D227" s="854" t="s">
        <v>675</v>
      </c>
      <c r="E227" s="855"/>
      <c r="F227" s="855"/>
      <c r="G227" s="855"/>
      <c r="H227" s="854" t="s">
        <v>4479</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2800</v>
      </c>
      <c r="D229" s="859"/>
      <c r="E229" s="854" t="s">
        <v>2398</v>
      </c>
      <c r="F229" s="854" t="s">
        <v>2800</v>
      </c>
      <c r="G229" s="855"/>
      <c r="H229" s="855"/>
      <c r="I229" s="856" t="str">
        <f>HYPERLINK("https://youtu.be/_GZXmZdCc5s","31.80")</f>
        <v>31.80</v>
      </c>
      <c r="J229" s="856" t="str">
        <f>HYPERLINK("https://youtu.be/kUsh0nBBuMY","32.45")</f>
        <v>32.45</v>
      </c>
      <c r="K229" s="854" t="s">
        <v>6263</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72"/>
      <c r="K230" s="855"/>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6267</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3306</v>
      </c>
      <c r="D232" s="854" t="s">
        <v>3306</v>
      </c>
      <c r="E232" s="854" t="s">
        <v>2536</v>
      </c>
      <c r="F232" s="854" t="s">
        <v>6269</v>
      </c>
      <c r="G232" s="860" t="s">
        <v>711</v>
      </c>
      <c r="H232" s="854" t="s">
        <v>994</v>
      </c>
      <c r="I232" s="855" t="s">
        <v>2869</v>
      </c>
      <c r="J232" s="872" t="s">
        <v>6270</v>
      </c>
      <c r="K232" s="610" t="s">
        <v>533</v>
      </c>
      <c r="L232" s="610" t="s">
        <v>1102</v>
      </c>
      <c r="M232" s="855"/>
      <c r="N232" s="855"/>
      <c r="O232" s="855"/>
      <c r="P232" s="855"/>
      <c r="Q232" s="872" t="s">
        <v>2570</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5915</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2872</v>
      </c>
      <c r="N233" s="855"/>
      <c r="O233" s="872" t="s">
        <v>3094</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3164</v>
      </c>
      <c r="E234" s="855"/>
      <c r="F234" s="872" t="s">
        <v>2139</v>
      </c>
      <c r="G234" s="854" t="str">
        <f>HYPERLINK("https://clips.twitch.tv/AltruisticResoluteWolverineRlyTho","45.70")</f>
        <v>45.70</v>
      </c>
      <c r="H234" s="854" t="s">
        <v>2824</v>
      </c>
      <c r="I234" s="856" t="str">
        <f>HYPERLINK(" https://youtu.be/dsDcBzsPA5s","45.74")</f>
        <v>45.74</v>
      </c>
      <c r="J234" s="872" t="s">
        <v>1466</v>
      </c>
      <c r="K234" s="854" t="s">
        <v>6278</v>
      </c>
      <c r="L234" s="855"/>
      <c r="M234" s="861" t="s">
        <v>5164</v>
      </c>
      <c r="N234" s="854" t="s">
        <v>3201</v>
      </c>
      <c r="O234" s="872" t="s">
        <v>3120</v>
      </c>
      <c r="P234" s="860" t="s">
        <v>477</v>
      </c>
      <c r="Q234" s="855"/>
      <c r="R234" s="855" t="s">
        <v>6260</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5349</v>
      </c>
      <c r="G235" s="872" t="s">
        <v>751</v>
      </c>
      <c r="H235" s="854" t="s">
        <v>1312</v>
      </c>
      <c r="I235" s="856" t="str">
        <f>HYPERLINK("https://youtu.be/9O9oqhlyCxY","45.20")</f>
        <v>45.20</v>
      </c>
      <c r="J235" s="838" t="s">
        <v>6280</v>
      </c>
      <c r="K235" s="854" t="s">
        <v>1747</v>
      </c>
      <c r="L235" s="610" t="s">
        <v>2736</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2820</v>
      </c>
      <c r="I236" s="883"/>
      <c r="J236" s="855"/>
      <c r="K236" s="854" t="s">
        <v>305</v>
      </c>
      <c r="L236" s="855"/>
      <c r="M236" s="854" t="s">
        <v>4668</v>
      </c>
      <c r="N236" s="855"/>
      <c r="O236" s="855"/>
      <c r="P236" s="854" t="s">
        <v>3800</v>
      </c>
      <c r="Q236" s="855"/>
      <c r="R236" s="855"/>
      <c r="S236" s="860" t="s">
        <v>6284</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6285</v>
      </c>
      <c r="C237" s="803" t="s">
        <v>400</v>
      </c>
      <c r="D237" s="854" t="s">
        <v>6286</v>
      </c>
      <c r="E237" s="854" t="s">
        <v>6287</v>
      </c>
      <c r="F237" s="855"/>
      <c r="G237" s="860" t="s">
        <v>754</v>
      </c>
      <c r="H237" s="854" t="s">
        <v>1360</v>
      </c>
      <c r="I237" s="854" t="s">
        <v>6288</v>
      </c>
      <c r="J237" s="855"/>
      <c r="K237" s="610" t="s">
        <v>1750</v>
      </c>
      <c r="L237" s="610" t="s">
        <v>2931</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6290</v>
      </c>
      <c r="C238" s="803" t="s">
        <v>3242</v>
      </c>
      <c r="D238" s="854" t="s">
        <v>3242</v>
      </c>
      <c r="E238" s="860" t="s">
        <v>3193</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3336</v>
      </c>
      <c r="D239" s="854" t="s">
        <v>1942</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2553</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5882</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6295</v>
      </c>
      <c r="C242" s="803" t="s">
        <v>2272</v>
      </c>
      <c r="D242" s="859"/>
      <c r="E242" s="855"/>
      <c r="F242" s="855"/>
      <c r="G242" s="855"/>
      <c r="H242" s="855"/>
      <c r="I242" s="854" t="s">
        <v>3007</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5882</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3888</v>
      </c>
      <c r="L246" s="855"/>
      <c r="M246" s="855"/>
      <c r="N246" s="860" t="s">
        <v>3629</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5044</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3516</v>
      </c>
      <c r="D249" s="854" t="s">
        <v>3516</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3116</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2975</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5891</v>
      </c>
      <c r="B263" s="941"/>
      <c r="C263" s="803" t="s">
        <v>2266</v>
      </c>
      <c r="D263" s="859"/>
      <c r="E263" s="855"/>
      <c r="F263" s="855"/>
      <c r="G263" s="860" t="s">
        <v>773</v>
      </c>
      <c r="H263" s="855"/>
      <c r="I263" s="854" t="s">
        <v>832</v>
      </c>
      <c r="J263" s="855"/>
      <c r="K263" s="855"/>
      <c r="L263" s="855"/>
      <c r="M263" s="855"/>
      <c r="N263" s="854" t="s">
        <v>3630</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5891</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5891</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5895</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5891</v>
      </c>
      <c r="B271" s="941"/>
      <c r="C271" s="803" t="s">
        <v>3111</v>
      </c>
      <c r="D271" s="854" t="s">
        <v>3111</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5293</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3117</v>
      </c>
      <c r="D275" s="885" t="s">
        <v>3017</v>
      </c>
      <c r="E275" s="855"/>
      <c r="F275" s="950" t="s">
        <v>1532</v>
      </c>
      <c r="G275" s="855"/>
      <c r="H275" s="855"/>
      <c r="I275" s="854" t="s">
        <v>3117</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5884</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6344</v>
      </c>
      <c r="D284" s="859"/>
      <c r="E284" s="855"/>
      <c r="F284" s="855"/>
      <c r="G284" s="855"/>
      <c r="H284" s="855"/>
      <c r="I284" s="854" t="s">
        <v>6344</v>
      </c>
      <c r="J284" s="855" t="s">
        <v>3549</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5884</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5973</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5884</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5884</v>
      </c>
      <c r="C299" s="803" t="s">
        <v>6365</v>
      </c>
      <c r="D299" s="859"/>
      <c r="E299" s="855"/>
      <c r="F299" s="855"/>
      <c r="G299" s="855"/>
      <c r="H299" s="855"/>
      <c r="I299" s="855"/>
      <c r="J299" s="855"/>
      <c r="K299" s="855"/>
      <c r="L299" s="854" t="s">
        <v>2855</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5884</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2883</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5564</v>
      </c>
      <c r="V3" s="611" t="s">
        <v>3935</v>
      </c>
      <c r="W3" s="610" t="s">
        <v>6484</v>
      </c>
      <c r="X3" s="610" t="s">
        <v>113</v>
      </c>
      <c r="Y3" s="610" t="s">
        <v>2354</v>
      </c>
      <c r="Z3" s="611" t="s">
        <v>4315</v>
      </c>
      <c r="AA3" s="981" t="s">
        <v>6485</v>
      </c>
      <c r="AB3" s="608" t="s">
        <v>3149</v>
      </c>
      <c r="AC3" s="610" t="s">
        <v>5144</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2722</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5750</v>
      </c>
      <c r="B4" s="974" t="s">
        <v>6500</v>
      </c>
      <c r="C4" s="975" t="s">
        <v>516</v>
      </c>
      <c r="D4" s="976" t="s">
        <v>612</v>
      </c>
      <c r="E4" s="977" t="s">
        <v>835</v>
      </c>
      <c r="F4" s="978" t="s">
        <v>418</v>
      </c>
      <c r="G4" s="974" t="s">
        <v>4964</v>
      </c>
      <c r="H4" s="89" t="s">
        <v>6501</v>
      </c>
      <c r="I4" s="89" t="s">
        <v>5805</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4936</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2812</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5002</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3505</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4964</v>
      </c>
      <c r="CK5" s="988" t="s">
        <v>2513</v>
      </c>
      <c r="CL5" s="988" t="s">
        <v>3868</v>
      </c>
      <c r="CM5" s="986"/>
      <c r="CN5" s="986"/>
      <c r="CO5" s="986"/>
      <c r="CP5" s="986"/>
      <c r="CQ5" s="988" t="s">
        <v>6557</v>
      </c>
      <c r="CR5" s="94"/>
    </row>
    <row r="6" ht="15.75" customHeight="1">
      <c r="A6" s="989" t="s">
        <v>6558</v>
      </c>
      <c r="B6" s="974" t="s">
        <v>6559</v>
      </c>
      <c r="C6" s="975" t="s">
        <v>835</v>
      </c>
      <c r="D6" s="976" t="s">
        <v>612</v>
      </c>
      <c r="E6" s="977" t="s">
        <v>612</v>
      </c>
      <c r="F6" s="978" t="s">
        <v>515</v>
      </c>
      <c r="G6" s="974" t="s">
        <v>2491</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2613</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5460</v>
      </c>
      <c r="B7" s="974" t="s">
        <v>6599</v>
      </c>
      <c r="C7" s="975" t="s">
        <v>700</v>
      </c>
      <c r="D7" s="976" t="s">
        <v>610</v>
      </c>
      <c r="E7" s="977" t="s">
        <v>779</v>
      </c>
      <c r="F7" s="978" t="s">
        <v>215</v>
      </c>
      <c r="G7" s="974" t="s">
        <v>2812</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3307</v>
      </c>
      <c r="Z7" s="608" t="s">
        <v>6607</v>
      </c>
      <c r="AA7" s="930"/>
      <c r="AB7" s="257" t="s">
        <v>6608</v>
      </c>
      <c r="AC7" s="610" t="s">
        <v>3737</v>
      </c>
      <c r="AD7" s="610" t="s">
        <v>2321</v>
      </c>
      <c r="AE7" s="995"/>
      <c r="AF7" s="257" t="s">
        <v>6609</v>
      </c>
      <c r="AG7" s="257" t="s">
        <v>4734</v>
      </c>
      <c r="AH7" s="257"/>
      <c r="AI7" s="89" t="s">
        <v>1066</v>
      </c>
      <c r="AJ7" s="257" t="s">
        <v>5098</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3801</v>
      </c>
      <c r="BX8" s="995"/>
      <c r="BY8" s="603" t="s">
        <v>118</v>
      </c>
      <c r="BZ8" s="992" t="s">
        <v>3333</v>
      </c>
      <c r="CA8" s="1000" t="s">
        <v>2377</v>
      </c>
      <c r="CB8" s="1001"/>
      <c r="CC8" s="1002"/>
      <c r="CD8" s="1002"/>
      <c r="CE8" s="1002"/>
      <c r="CF8" s="1002"/>
      <c r="CG8" s="1002"/>
      <c r="CH8" s="1002"/>
      <c r="CI8" s="1002"/>
      <c r="CJ8" s="1002"/>
      <c r="CK8" s="1003" t="s">
        <v>2581</v>
      </c>
      <c r="CL8" s="1002"/>
      <c r="CM8" s="1002"/>
      <c r="CN8" s="1002"/>
      <c r="CO8" s="1004" t="s">
        <v>6616</v>
      </c>
      <c r="CP8" s="1002"/>
      <c r="CQ8" s="1002"/>
      <c r="CR8" s="1005"/>
    </row>
    <row r="9" ht="15.75" customHeight="1">
      <c r="A9" s="1006" t="s">
        <v>1957</v>
      </c>
      <c r="B9" s="974" t="s">
        <v>5080</v>
      </c>
      <c r="C9" s="975" t="s">
        <v>1208</v>
      </c>
      <c r="D9" s="976" t="s">
        <v>780</v>
      </c>
      <c r="E9" s="977" t="s">
        <v>835</v>
      </c>
      <c r="F9" s="978" t="s">
        <v>612</v>
      </c>
      <c r="G9" s="974" t="s">
        <v>3984</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3483</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2613</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3761</v>
      </c>
      <c r="H10" s="1007"/>
      <c r="I10" s="1007" t="s">
        <v>6673</v>
      </c>
      <c r="J10" s="175"/>
      <c r="K10" s="89" t="s">
        <v>6674</v>
      </c>
      <c r="L10" s="610" t="s">
        <v>6675</v>
      </c>
      <c r="M10" s="89" t="s">
        <v>6676</v>
      </c>
      <c r="N10" s="175"/>
      <c r="O10" s="89" t="s">
        <v>6677</v>
      </c>
      <c r="P10" s="89" t="s">
        <v>6678</v>
      </c>
      <c r="Q10" s="89" t="s">
        <v>6679</v>
      </c>
      <c r="R10" s="89" t="s">
        <v>6680</v>
      </c>
      <c r="S10" s="994" t="s">
        <v>2389</v>
      </c>
      <c r="T10" s="175"/>
      <c r="U10" s="89" t="s">
        <v>3105</v>
      </c>
      <c r="V10" s="175"/>
      <c r="W10" s="89" t="s">
        <v>3210</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3943</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3602</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3283</v>
      </c>
      <c r="AD11" s="175"/>
      <c r="AE11" s="175"/>
      <c r="AF11" s="89" t="s">
        <v>3285</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2812</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4092</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4039</v>
      </c>
      <c r="X13" s="610" t="s">
        <v>6713</v>
      </c>
      <c r="Y13" s="257" t="s">
        <v>5348</v>
      </c>
      <c r="Z13" s="175"/>
      <c r="AA13" s="175"/>
      <c r="AB13" s="89" t="s">
        <v>6714</v>
      </c>
      <c r="AC13" s="994" t="s">
        <v>3283</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3527</v>
      </c>
      <c r="B14" s="974" t="s">
        <v>6723</v>
      </c>
      <c r="C14" s="975" t="s">
        <v>1208</v>
      </c>
      <c r="D14" s="976" t="s">
        <v>835</v>
      </c>
      <c r="E14" s="977" t="s">
        <v>1208</v>
      </c>
      <c r="F14" s="978" t="s">
        <v>835</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4970</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3536</v>
      </c>
      <c r="BU14" s="175"/>
      <c r="BV14" s="89" t="s">
        <v>3852</v>
      </c>
      <c r="BW14" s="89" t="s">
        <v>6743</v>
      </c>
      <c r="BX14" s="175"/>
      <c r="BY14" s="175"/>
      <c r="BZ14" s="89" t="s">
        <v>2982</v>
      </c>
      <c r="CA14" s="175"/>
      <c r="CB14" s="175"/>
      <c r="CC14" s="1002"/>
      <c r="CD14" s="175"/>
      <c r="CE14" s="175"/>
      <c r="CF14" s="1002"/>
      <c r="CG14" s="1002"/>
      <c r="CH14" s="986" t="s">
        <v>6744</v>
      </c>
      <c r="CI14" s="986"/>
      <c r="CJ14" s="1003" t="s">
        <v>3761</v>
      </c>
      <c r="CK14" s="986" t="s">
        <v>6745</v>
      </c>
      <c r="CL14" s="986" t="s">
        <v>216</v>
      </c>
      <c r="CM14" s="986" t="s">
        <v>5248</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6759</v>
      </c>
      <c r="C16" s="975" t="s">
        <v>835</v>
      </c>
      <c r="D16" s="976" t="s">
        <v>1208</v>
      </c>
      <c r="E16" s="977" t="s">
        <v>835</v>
      </c>
      <c r="F16" s="978" t="s">
        <v>612</v>
      </c>
      <c r="G16" s="974" t="s">
        <v>3984</v>
      </c>
      <c r="H16" s="1007"/>
      <c r="I16" s="1007" t="s">
        <v>6760</v>
      </c>
      <c r="J16" s="257"/>
      <c r="K16" s="257" t="s">
        <v>6761</v>
      </c>
      <c r="L16" s="257"/>
      <c r="M16" s="257" t="s">
        <v>6762</v>
      </c>
      <c r="N16" s="175"/>
      <c r="O16" s="257" t="s">
        <v>6763</v>
      </c>
      <c r="P16" s="175"/>
      <c r="Q16" s="175"/>
      <c r="R16" s="257" t="s">
        <v>6764</v>
      </c>
      <c r="S16" s="610" t="s">
        <v>3384</v>
      </c>
      <c r="T16" s="257" t="s">
        <v>6765</v>
      </c>
      <c r="U16" s="89" t="s">
        <v>6766</v>
      </c>
      <c r="V16" s="257"/>
      <c r="W16" s="257" t="s">
        <v>4776</v>
      </c>
      <c r="X16" s="89" t="s">
        <v>2912</v>
      </c>
      <c r="Y16" s="257" t="s">
        <v>6080</v>
      </c>
      <c r="Z16" s="175"/>
      <c r="AA16" s="175"/>
      <c r="AB16" s="257" t="s">
        <v>3383</v>
      </c>
      <c r="AC16" s="257" t="s">
        <v>2164</v>
      </c>
      <c r="AD16" s="257" t="s">
        <v>6767</v>
      </c>
      <c r="AE16" s="611" t="s">
        <v>6768</v>
      </c>
      <c r="AF16" s="608" t="s">
        <v>2573</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3278</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6551</v>
      </c>
      <c r="CP16" s="257" t="s">
        <v>4152</v>
      </c>
      <c r="CQ16" s="175"/>
      <c r="CR16" s="177"/>
    </row>
    <row r="17" ht="15.75" customHeight="1">
      <c r="A17" s="1029" t="s">
        <v>5246</v>
      </c>
      <c r="B17" s="974" t="s">
        <v>5149</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5235</v>
      </c>
      <c r="X17" s="257"/>
      <c r="Y17" s="257" t="s">
        <v>3116</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5832</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2884</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2996</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2456</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3357</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5636</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5944</v>
      </c>
      <c r="BQ22" s="175"/>
      <c r="BR22" s="175"/>
      <c r="BS22" s="175"/>
      <c r="BT22" s="1030" t="s">
        <v>1807</v>
      </c>
      <c r="BU22" s="257" t="s">
        <v>2031</v>
      </c>
      <c r="BV22" s="257" t="s">
        <v>3579</v>
      </c>
      <c r="BW22" s="608" t="s">
        <v>2437</v>
      </c>
      <c r="BX22" s="257" t="s">
        <v>2037</v>
      </c>
      <c r="BY22" s="257" t="s">
        <v>4398</v>
      </c>
      <c r="BZ22" s="257" t="s">
        <v>3804</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4102</v>
      </c>
    </row>
    <row r="23" ht="15.75" customHeight="1">
      <c r="A23" s="998" t="s">
        <v>5860</v>
      </c>
      <c r="B23" s="974" t="s">
        <v>2618</v>
      </c>
      <c r="C23" s="975" t="s">
        <v>1208</v>
      </c>
      <c r="D23" s="976" t="s">
        <v>835</v>
      </c>
      <c r="E23" s="977" t="s">
        <v>1208</v>
      </c>
      <c r="F23" s="978" t="s">
        <v>779</v>
      </c>
      <c r="G23" s="974" t="s">
        <v>3868</v>
      </c>
      <c r="H23" s="1007"/>
      <c r="I23" s="1007" t="s">
        <v>6850</v>
      </c>
      <c r="J23" s="257"/>
      <c r="K23" s="89" t="s">
        <v>6851</v>
      </c>
      <c r="L23" s="603" t="s">
        <v>2949</v>
      </c>
      <c r="M23" s="175"/>
      <c r="N23" s="175"/>
      <c r="O23" s="175"/>
      <c r="P23" s="89" t="s">
        <v>6852</v>
      </c>
      <c r="Q23" s="175"/>
      <c r="R23" s="610" t="s">
        <v>6853</v>
      </c>
      <c r="S23" s="175"/>
      <c r="T23" s="175"/>
      <c r="U23" s="89" t="s">
        <v>623</v>
      </c>
      <c r="V23" s="257"/>
      <c r="W23" s="257" t="s">
        <v>3453</v>
      </c>
      <c r="X23" s="89" t="s">
        <v>2527</v>
      </c>
      <c r="Y23" s="610" t="s">
        <v>4980</v>
      </c>
      <c r="Z23" s="175"/>
      <c r="AA23" s="175"/>
      <c r="AB23" s="257" t="s">
        <v>6854</v>
      </c>
      <c r="AC23" s="257" t="s">
        <v>6855</v>
      </c>
      <c r="AD23" s="257" t="s">
        <v>6856</v>
      </c>
      <c r="AE23" s="257"/>
      <c r="AF23" s="257" t="s">
        <v>6857</v>
      </c>
      <c r="AG23" s="175"/>
      <c r="AH23" s="175"/>
      <c r="AI23" s="822" t="s">
        <v>2997</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3844</v>
      </c>
      <c r="CN23" s="175"/>
      <c r="CO23" s="175"/>
      <c r="CP23" s="175"/>
      <c r="CQ23" s="175"/>
      <c r="CR23" s="177"/>
    </row>
    <row r="24">
      <c r="A24" s="1040" t="s">
        <v>4004</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2377</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4954</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5842</v>
      </c>
      <c r="B26" s="974" t="s">
        <v>3265</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2671</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5710</v>
      </c>
      <c r="B27" s="974" t="s">
        <v>2491</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2389</v>
      </c>
      <c r="V29" s="89" t="s">
        <v>6885</v>
      </c>
      <c r="W29" s="257" t="s">
        <v>6886</v>
      </c>
      <c r="X29" s="257"/>
      <c r="Y29" s="257" t="s">
        <v>2736</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2812</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5702</v>
      </c>
      <c r="W30" s="175"/>
      <c r="X30" s="89" t="s">
        <v>6891</v>
      </c>
      <c r="Y30" s="89" t="s">
        <v>6892</v>
      </c>
      <c r="Z30" s="175"/>
      <c r="AA30" s="175"/>
      <c r="AB30" s="610" t="s">
        <v>5409</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2941</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5730</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2456</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5196</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5275</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3583</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4026</v>
      </c>
      <c r="Q2" s="1078" t="s">
        <v>6971</v>
      </c>
      <c r="R2" s="1078" t="s">
        <v>6875</v>
      </c>
      <c r="S2" s="1078" t="s">
        <v>6967</v>
      </c>
      <c r="T2" s="1078" t="s">
        <v>6972</v>
      </c>
      <c r="U2" s="1078" t="s">
        <v>6973</v>
      </c>
      <c r="V2" s="1078" t="s">
        <v>6797</v>
      </c>
      <c r="W2" s="1079" t="s">
        <v>6974</v>
      </c>
      <c r="X2" s="1080" t="s">
        <v>5086</v>
      </c>
      <c r="Y2" s="1080" t="s">
        <v>4528</v>
      </c>
      <c r="Z2" s="1080" t="s">
        <v>2644</v>
      </c>
      <c r="AA2" s="1080" t="s">
        <v>4917</v>
      </c>
      <c r="AB2" s="1080" t="s">
        <v>6975</v>
      </c>
      <c r="AC2" s="1080" t="s">
        <v>6976</v>
      </c>
      <c r="AD2" s="1075" t="s">
        <v>635</v>
      </c>
      <c r="AE2" s="1075" t="s">
        <v>5652</v>
      </c>
      <c r="AF2" s="1081" t="s">
        <v>6977</v>
      </c>
      <c r="AG2" s="1081" t="s">
        <v>6978</v>
      </c>
      <c r="AH2" s="1081" t="s">
        <v>2783</v>
      </c>
      <c r="AI2" s="1081" t="s">
        <v>4028</v>
      </c>
      <c r="AJ2" s="1081" t="s">
        <v>6979</v>
      </c>
      <c r="AK2" s="1081" t="s">
        <v>6980</v>
      </c>
      <c r="AL2" s="1081" t="s">
        <v>6981</v>
      </c>
      <c r="AM2" s="1082" t="s">
        <v>6982</v>
      </c>
      <c r="AN2" s="1082" t="s">
        <v>6983</v>
      </c>
      <c r="AO2" s="1082" t="s">
        <v>2305</v>
      </c>
      <c r="AP2" s="1082" t="s">
        <v>6984</v>
      </c>
      <c r="AQ2" s="1082" t="s">
        <v>6985</v>
      </c>
      <c r="AR2" s="1082" t="s">
        <v>2582</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5688</v>
      </c>
      <c r="L3" s="1077" t="s">
        <v>6017</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5540</v>
      </c>
      <c r="AB3" s="1080" t="s">
        <v>5629</v>
      </c>
      <c r="AC3" s="1080" t="s">
        <v>4870</v>
      </c>
      <c r="AD3" s="1075" t="s">
        <v>7009</v>
      </c>
      <c r="AE3" s="1075" t="s">
        <v>7010</v>
      </c>
      <c r="AF3" s="1081" t="s">
        <v>7011</v>
      </c>
      <c r="AG3" s="1081" t="s">
        <v>7012</v>
      </c>
      <c r="AH3" s="1081" t="s">
        <v>2240</v>
      </c>
      <c r="AI3" s="1081" t="s">
        <v>7013</v>
      </c>
      <c r="AJ3" s="1081" t="s">
        <v>7014</v>
      </c>
      <c r="AK3" s="1081" t="s">
        <v>7015</v>
      </c>
      <c r="AL3" s="1081" t="s">
        <v>3032</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5241</v>
      </c>
      <c r="Z4" s="1080" t="s">
        <v>7044</v>
      </c>
      <c r="AA4" s="1080" t="s">
        <v>760</v>
      </c>
      <c r="AB4" s="1080" t="s">
        <v>7045</v>
      </c>
      <c r="AC4" s="1080" t="s">
        <v>5793</v>
      </c>
      <c r="AD4" s="1075" t="s">
        <v>7046</v>
      </c>
      <c r="AE4" s="1075" t="s">
        <v>2277</v>
      </c>
      <c r="AF4" s="1081" t="s">
        <v>2193</v>
      </c>
      <c r="AG4" s="1081" t="s">
        <v>7047</v>
      </c>
      <c r="AH4" s="1081" t="s">
        <v>3682</v>
      </c>
      <c r="AI4" s="1081" t="s">
        <v>7048</v>
      </c>
      <c r="AJ4" s="1081" t="s">
        <v>7049</v>
      </c>
      <c r="AK4" s="1081" t="s">
        <v>1848</v>
      </c>
      <c r="AL4" s="1081" t="s">
        <v>2745</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2441</v>
      </c>
      <c r="M5" s="1093" t="s">
        <v>6968</v>
      </c>
      <c r="N5" s="1094" t="s">
        <v>7061</v>
      </c>
      <c r="O5" s="1093" t="s">
        <v>6970</v>
      </c>
      <c r="P5" s="1093" t="s">
        <v>4026</v>
      </c>
      <c r="Q5" s="1093" t="s">
        <v>6971</v>
      </c>
      <c r="R5" s="1093" t="s">
        <v>6875</v>
      </c>
      <c r="S5" s="1093" t="s">
        <v>6967</v>
      </c>
      <c r="T5" s="1093" t="s">
        <v>6972</v>
      </c>
      <c r="U5" s="1093" t="s">
        <v>6973</v>
      </c>
      <c r="V5" s="1096" t="s">
        <v>6797</v>
      </c>
      <c r="W5" s="1093" t="s">
        <v>6974</v>
      </c>
      <c r="X5" s="1093" t="s">
        <v>5086</v>
      </c>
      <c r="Y5" s="1097">
        <v>46.72</v>
      </c>
      <c r="Z5" s="1093" t="s">
        <v>2644</v>
      </c>
      <c r="AA5" s="1093" t="s">
        <v>4917</v>
      </c>
      <c r="AB5" s="1093" t="s">
        <v>6975</v>
      </c>
      <c r="AC5" s="1095" t="s">
        <v>4421</v>
      </c>
      <c r="AD5" s="1095" t="s">
        <v>7062</v>
      </c>
      <c r="AE5" s="1096" t="s">
        <v>5652</v>
      </c>
      <c r="AF5" s="1097" t="s">
        <v>7063</v>
      </c>
      <c r="AG5" s="1098" t="s">
        <v>7064</v>
      </c>
      <c r="AH5" s="1093" t="s">
        <v>2783</v>
      </c>
      <c r="AI5" s="1095" t="s">
        <v>7065</v>
      </c>
      <c r="AJ5" s="1093" t="s">
        <v>6979</v>
      </c>
      <c r="AK5" s="1097" t="s">
        <v>7066</v>
      </c>
      <c r="AL5" s="1096" t="s">
        <v>6981</v>
      </c>
      <c r="AM5" s="1093" t="s">
        <v>6982</v>
      </c>
      <c r="AN5" s="1098" t="s">
        <v>3186</v>
      </c>
      <c r="AO5" s="1098" t="s">
        <v>5458</v>
      </c>
      <c r="AP5" s="1098" t="s">
        <v>7067</v>
      </c>
      <c r="AQ5" s="1096" t="s">
        <v>6985</v>
      </c>
      <c r="AR5" s="1098" t="s">
        <v>7068</v>
      </c>
      <c r="AS5" s="1098" t="s">
        <v>2609</v>
      </c>
      <c r="AT5" s="1098" t="s">
        <v>7069</v>
      </c>
      <c r="AU5" s="1099" t="s">
        <v>6987</v>
      </c>
      <c r="AV5" s="1100" t="str">
        <f t="shared" si="1"/>
        <v>2:14</v>
      </c>
      <c r="AW5" s="1101"/>
    </row>
    <row r="6" ht="15.75" customHeight="1">
      <c r="A6" s="1102" t="s">
        <v>5324</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3026</v>
      </c>
      <c r="M6" s="1099" t="s">
        <v>5237</v>
      </c>
      <c r="N6" s="1106" t="s">
        <v>7077</v>
      </c>
      <c r="O6" s="1099" t="s">
        <v>7078</v>
      </c>
      <c r="P6" s="1100" t="s">
        <v>6276</v>
      </c>
      <c r="Q6" s="1106" t="s">
        <v>7079</v>
      </c>
      <c r="R6" s="1099" t="s">
        <v>5504</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3103</v>
      </c>
      <c r="AO6" s="1108" t="s">
        <v>2305</v>
      </c>
      <c r="AP6" s="1099" t="s">
        <v>7091</v>
      </c>
      <c r="AQ6" s="1100" t="s">
        <v>7092</v>
      </c>
      <c r="AR6" s="1105" t="s">
        <v>2582</v>
      </c>
      <c r="AS6" s="1105" t="str">
        <f>HYPERLINK("https://www.twitch.tv/videos/571767101","42.86")</f>
        <v>42.86</v>
      </c>
      <c r="AT6" s="1103" t="s">
        <v>7093</v>
      </c>
      <c r="AU6" s="1109" t="s">
        <v>7094</v>
      </c>
      <c r="AV6" s="1100" t="str">
        <f t="shared" si="1"/>
        <v>2:32</v>
      </c>
      <c r="AW6" s="1110" t="s">
        <v>7095</v>
      </c>
    </row>
    <row r="7" ht="15.75" customHeight="1">
      <c r="A7" s="1111" t="s">
        <v>5431</v>
      </c>
      <c r="B7" s="1091" t="s">
        <v>6959</v>
      </c>
      <c r="C7" s="1092" t="s">
        <v>7096</v>
      </c>
      <c r="D7" s="1112" t="s">
        <v>7097</v>
      </c>
      <c r="E7" s="1113" t="s">
        <v>7098</v>
      </c>
      <c r="F7" s="1114" t="s">
        <v>6963</v>
      </c>
      <c r="G7" s="1115" t="s">
        <v>7099</v>
      </c>
      <c r="H7" s="1116" t="s">
        <v>4579</v>
      </c>
      <c r="I7" s="1115" t="s">
        <v>7100</v>
      </c>
      <c r="J7" s="1117" t="s">
        <v>7101</v>
      </c>
      <c r="K7" s="1115" t="s">
        <v>6108</v>
      </c>
      <c r="L7" s="1118" t="s">
        <v>523</v>
      </c>
      <c r="M7" s="1117" t="s">
        <v>7102</v>
      </c>
      <c r="N7" s="1118" t="s">
        <v>6969</v>
      </c>
      <c r="O7" s="1119" t="s">
        <v>7103</v>
      </c>
      <c r="P7" s="1115" t="s">
        <v>5224</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2727</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3506</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6108</v>
      </c>
      <c r="L8" s="1136" t="s">
        <v>4947</v>
      </c>
      <c r="M8" s="1136" t="s">
        <v>7128</v>
      </c>
      <c r="N8" s="1137" t="s">
        <v>5753</v>
      </c>
      <c r="O8" s="1136" t="s">
        <v>7129</v>
      </c>
      <c r="P8" s="1136" t="s">
        <v>7100</v>
      </c>
      <c r="Q8" s="1138" t="s">
        <v>7130</v>
      </c>
      <c r="R8" s="1138" t="s">
        <v>2188</v>
      </c>
      <c r="S8" s="1139" t="str">
        <f>HYPERLINK("https://clips.twitch.tv/AbstemiousClumsyLaptopCharlietheUnicorn","1:17.62")</f>
        <v>1:17.62</v>
      </c>
      <c r="T8" s="1138" t="s">
        <v>7131</v>
      </c>
      <c r="U8" s="1140" t="s">
        <v>5482</v>
      </c>
      <c r="V8" s="1140" t="s">
        <v>3115</v>
      </c>
      <c r="W8" s="1141" t="s">
        <v>5801</v>
      </c>
      <c r="X8" s="1141" t="s">
        <v>3399</v>
      </c>
      <c r="Y8" s="1141" t="s">
        <v>3024</v>
      </c>
      <c r="Z8" s="1141" t="s">
        <v>7132</v>
      </c>
      <c r="AA8" s="1141" t="s">
        <v>7064</v>
      </c>
      <c r="AB8" s="1141" t="s">
        <v>7133</v>
      </c>
      <c r="AC8" s="1141" t="s">
        <v>930</v>
      </c>
      <c r="AD8" s="1133" t="s">
        <v>7134</v>
      </c>
      <c r="AE8" s="1133" t="s">
        <v>7135</v>
      </c>
      <c r="AF8" s="1142" t="s">
        <v>7136</v>
      </c>
      <c r="AG8" s="1142" t="s">
        <v>7137</v>
      </c>
      <c r="AH8" s="1142" t="s">
        <v>4911</v>
      </c>
      <c r="AI8" s="1142" t="s">
        <v>7138</v>
      </c>
      <c r="AJ8" s="1142" t="s">
        <v>7139</v>
      </c>
      <c r="AK8" s="1142" t="s">
        <v>7140</v>
      </c>
      <c r="AL8" s="1142" t="s">
        <v>1998</v>
      </c>
      <c r="AM8" s="1143" t="s">
        <v>7031</v>
      </c>
      <c r="AN8" s="1144" t="s">
        <v>2430</v>
      </c>
      <c r="AO8" s="1144" t="s">
        <v>7141</v>
      </c>
      <c r="AP8" s="1143" t="s">
        <v>7142</v>
      </c>
      <c r="AQ8" s="1143" t="s">
        <v>5749</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4871</v>
      </c>
      <c r="N9" s="1136" t="s">
        <v>7152</v>
      </c>
      <c r="O9" s="1137" t="s">
        <v>7153</v>
      </c>
      <c r="P9" s="1136" t="s">
        <v>7154</v>
      </c>
      <c r="Q9" s="1138" t="s">
        <v>2666</v>
      </c>
      <c r="R9" s="1140" t="s">
        <v>7155</v>
      </c>
      <c r="S9" s="1140" t="s">
        <v>7156</v>
      </c>
      <c r="T9" s="1140" t="s">
        <v>7157</v>
      </c>
      <c r="U9" s="1140" t="s">
        <v>7158</v>
      </c>
      <c r="V9" s="1138" t="s">
        <v>7159</v>
      </c>
      <c r="W9" s="1141" t="s">
        <v>7160</v>
      </c>
      <c r="X9" s="1149" t="s">
        <v>7161</v>
      </c>
      <c r="Y9" s="1141" t="s">
        <v>7162</v>
      </c>
      <c r="Z9" s="1141" t="s">
        <v>7163</v>
      </c>
      <c r="AA9" s="1141" t="s">
        <v>7164</v>
      </c>
      <c r="AB9" s="1149" t="s">
        <v>5433</v>
      </c>
      <c r="AC9" s="1149" t="s">
        <v>1971</v>
      </c>
      <c r="AD9" s="1147" t="s">
        <v>7165</v>
      </c>
      <c r="AE9" s="1147" t="s">
        <v>7166</v>
      </c>
      <c r="AF9" s="1150" t="s">
        <v>7167</v>
      </c>
      <c r="AG9" s="1142" t="s">
        <v>7168</v>
      </c>
      <c r="AH9" s="1142" t="s">
        <v>7169</v>
      </c>
      <c r="AI9" s="1142" t="s">
        <v>5256</v>
      </c>
      <c r="AJ9" s="1150" t="s">
        <v>7170</v>
      </c>
      <c r="AK9" s="1150" t="s">
        <v>756</v>
      </c>
      <c r="AL9" s="1142" t="s">
        <v>3677</v>
      </c>
      <c r="AM9" s="1144" t="s">
        <v>7171</v>
      </c>
      <c r="AN9" s="1143" t="s">
        <v>2127</v>
      </c>
      <c r="AO9" s="1144" t="s">
        <v>7172</v>
      </c>
      <c r="AP9" s="1143" t="s">
        <v>7173</v>
      </c>
      <c r="AQ9" s="1144" t="s">
        <v>7174</v>
      </c>
      <c r="AR9" s="1143" t="s">
        <v>152</v>
      </c>
      <c r="AS9" s="1143" t="s">
        <v>7175</v>
      </c>
      <c r="AT9" s="1137" t="s">
        <v>5208</v>
      </c>
      <c r="AU9" s="1151" t="s">
        <v>7176</v>
      </c>
      <c r="AV9" s="1100" t="str">
        <f t="shared" si="1"/>
        <v>2:22</v>
      </c>
      <c r="AW9" s="1130" t="s">
        <v>7177</v>
      </c>
    </row>
    <row r="10" ht="15.75" customHeight="1">
      <c r="A10" s="1152" t="s">
        <v>5750</v>
      </c>
      <c r="B10" s="1091" t="s">
        <v>6959</v>
      </c>
      <c r="C10" s="1099" t="s">
        <v>7178</v>
      </c>
      <c r="D10" s="1126"/>
      <c r="E10" s="1099" t="s">
        <v>748</v>
      </c>
      <c r="F10" s="1099" t="s">
        <v>7179</v>
      </c>
      <c r="G10" s="1099" t="s">
        <v>4359</v>
      </c>
      <c r="H10" s="1120" t="s">
        <v>7180</v>
      </c>
      <c r="I10" s="1099" t="s">
        <v>7181</v>
      </c>
      <c r="J10" s="1099" t="s">
        <v>7182</v>
      </c>
      <c r="K10" s="1099" t="s">
        <v>7183</v>
      </c>
      <c r="L10" s="1099" t="s">
        <v>3677</v>
      </c>
      <c r="M10" s="1099" t="s">
        <v>3357</v>
      </c>
      <c r="N10" s="1099" t="s">
        <v>7184</v>
      </c>
      <c r="O10" s="1099" t="s">
        <v>7185</v>
      </c>
      <c r="P10" s="1099" t="s">
        <v>7181</v>
      </c>
      <c r="Q10" s="1099" t="s">
        <v>7186</v>
      </c>
      <c r="R10" s="1099" t="s">
        <v>3084</v>
      </c>
      <c r="S10" s="1153" t="s">
        <v>7187</v>
      </c>
      <c r="T10" s="1099" t="s">
        <v>7188</v>
      </c>
      <c r="U10" s="1099" t="s">
        <v>7189</v>
      </c>
      <c r="V10" s="1099" t="s">
        <v>5201</v>
      </c>
      <c r="W10" s="1099" t="s">
        <v>7190</v>
      </c>
      <c r="X10" s="1099" t="s">
        <v>7191</v>
      </c>
      <c r="Y10" s="1099" t="s">
        <v>4920</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3028</v>
      </c>
      <c r="AL10" s="1099" t="s">
        <v>7199</v>
      </c>
      <c r="AM10" s="1099" t="s">
        <v>6485</v>
      </c>
      <c r="AN10" s="1120" t="s">
        <v>3026</v>
      </c>
      <c r="AO10" s="1099" t="s">
        <v>5358</v>
      </c>
      <c r="AP10" s="1099" t="s">
        <v>7200</v>
      </c>
      <c r="AQ10" s="1099" t="s">
        <v>889</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2623</v>
      </c>
      <c r="F11" s="1099" t="s">
        <v>7206</v>
      </c>
      <c r="G11" s="1099" t="s">
        <v>7207</v>
      </c>
      <c r="H11" s="1099" t="s">
        <v>7208</v>
      </c>
      <c r="I11" s="1100" t="s">
        <v>5091</v>
      </c>
      <c r="J11" s="1099" t="s">
        <v>7209</v>
      </c>
      <c r="K11" s="1099" t="s">
        <v>7210</v>
      </c>
      <c r="L11" s="1099" t="s">
        <v>4503</v>
      </c>
      <c r="M11" s="1099" t="s">
        <v>7211</v>
      </c>
      <c r="N11" s="1099" t="s">
        <v>7212</v>
      </c>
      <c r="O11" s="1099" t="s">
        <v>7213</v>
      </c>
      <c r="P11" s="1100" t="s">
        <v>3201</v>
      </c>
      <c r="Q11" s="1100" t="s">
        <v>7214</v>
      </c>
      <c r="R11" s="1100" t="s">
        <v>7215</v>
      </c>
      <c r="S11" s="1154" t="s">
        <v>7075</v>
      </c>
      <c r="T11" s="1100" t="s">
        <v>7216</v>
      </c>
      <c r="U11" s="1099" t="s">
        <v>7217</v>
      </c>
      <c r="V11" s="1100" t="s">
        <v>2037</v>
      </c>
      <c r="W11" s="1100" t="s">
        <v>7218</v>
      </c>
      <c r="X11" s="1099" t="s">
        <v>6217</v>
      </c>
      <c r="Y11" s="1100" t="s">
        <v>7219</v>
      </c>
      <c r="Z11" s="1099" t="s">
        <v>2487</v>
      </c>
      <c r="AA11" s="1100" t="s">
        <v>559</v>
      </c>
      <c r="AB11" s="1099" t="s">
        <v>999</v>
      </c>
      <c r="AC11" s="1100" t="s">
        <v>4442</v>
      </c>
      <c r="AD11" s="1100" t="s">
        <v>7220</v>
      </c>
      <c r="AE11" s="1099" t="s">
        <v>4906</v>
      </c>
      <c r="AF11" s="1100" t="s">
        <v>7221</v>
      </c>
      <c r="AG11" s="1100" t="s">
        <v>468</v>
      </c>
      <c r="AH11" s="1099" t="s">
        <v>4603</v>
      </c>
      <c r="AI11" s="1100" t="s">
        <v>7013</v>
      </c>
      <c r="AJ11" s="1099" t="s">
        <v>7222</v>
      </c>
      <c r="AK11" s="1100" t="s">
        <v>7223</v>
      </c>
      <c r="AL11" s="1100" t="s">
        <v>2674</v>
      </c>
      <c r="AM11" s="1099" t="s">
        <v>7224</v>
      </c>
      <c r="AN11" s="1100" t="s">
        <v>3095</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5699</v>
      </c>
      <c r="I12" s="1120" t="s">
        <v>2295</v>
      </c>
      <c r="J12" s="1120" t="s">
        <v>2378</v>
      </c>
      <c r="K12" s="1120" t="s">
        <v>7236</v>
      </c>
      <c r="L12" s="1120" t="s">
        <v>7237</v>
      </c>
      <c r="M12" s="1120" t="s">
        <v>3766</v>
      </c>
      <c r="N12" s="1120" t="s">
        <v>7238</v>
      </c>
      <c r="O12" s="1120" t="s">
        <v>7239</v>
      </c>
      <c r="P12" s="1120" t="s">
        <v>3201</v>
      </c>
      <c r="Q12" s="1120" t="s">
        <v>3981</v>
      </c>
      <c r="R12" s="1120" t="s">
        <v>1692</v>
      </c>
      <c r="S12" s="1120" t="s">
        <v>7044</v>
      </c>
      <c r="T12" s="1120" t="s">
        <v>7240</v>
      </c>
      <c r="U12" s="1120" t="s">
        <v>7241</v>
      </c>
      <c r="V12" s="1120" t="s">
        <v>7242</v>
      </c>
      <c r="W12" s="1120" t="s">
        <v>7243</v>
      </c>
      <c r="X12" s="1120" t="s">
        <v>7244</v>
      </c>
      <c r="Y12" s="1120" t="s">
        <v>3562</v>
      </c>
      <c r="Z12" s="1120" t="s">
        <v>7245</v>
      </c>
      <c r="AA12" s="1141" t="s">
        <v>3807</v>
      </c>
      <c r="AB12" s="1120" t="s">
        <v>5491</v>
      </c>
      <c r="AC12" s="1120" t="s">
        <v>4958</v>
      </c>
      <c r="AD12" s="1120" t="s">
        <v>7246</v>
      </c>
      <c r="AE12" s="1120" t="s">
        <v>7247</v>
      </c>
      <c r="AF12" s="1120" t="s">
        <v>7248</v>
      </c>
      <c r="AG12" s="1120" t="s">
        <v>7249</v>
      </c>
      <c r="AH12" s="1120" t="s">
        <v>7250</v>
      </c>
      <c r="AI12" s="1120" t="s">
        <v>7251</v>
      </c>
      <c r="AJ12" s="1120" t="s">
        <v>7252</v>
      </c>
      <c r="AK12" s="1120" t="s">
        <v>3486</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5347</v>
      </c>
      <c r="I13" s="1100" t="s">
        <v>7261</v>
      </c>
      <c r="J13" s="1099" t="s">
        <v>7017</v>
      </c>
      <c r="K13" s="1100" t="s">
        <v>1342</v>
      </c>
      <c r="L13" s="1099" t="s">
        <v>3499</v>
      </c>
      <c r="M13" s="1100" t="s">
        <v>7262</v>
      </c>
      <c r="N13" s="1100" t="s">
        <v>7263</v>
      </c>
      <c r="O13" s="1100" t="s">
        <v>7264</v>
      </c>
      <c r="P13" s="1100" t="s">
        <v>3123</v>
      </c>
      <c r="Q13" s="1100" t="s">
        <v>3792</v>
      </c>
      <c r="R13" s="1100" t="s">
        <v>7265</v>
      </c>
      <c r="S13" s="1100" t="s">
        <v>7266</v>
      </c>
      <c r="T13" s="1100" t="s">
        <v>5691</v>
      </c>
      <c r="U13" s="1099" t="s">
        <v>7267</v>
      </c>
      <c r="V13" s="1100" t="s">
        <v>7159</v>
      </c>
      <c r="W13" s="1099" t="s">
        <v>5384</v>
      </c>
      <c r="X13" s="1099" t="s">
        <v>7268</v>
      </c>
      <c r="Y13" s="1100" t="s">
        <v>2113</v>
      </c>
      <c r="Z13" s="1099" t="s">
        <v>7269</v>
      </c>
      <c r="AA13" s="1100" t="s">
        <v>7270</v>
      </c>
      <c r="AB13" s="1100" t="s">
        <v>2582</v>
      </c>
      <c r="AC13" s="1100" t="s">
        <v>4378</v>
      </c>
      <c r="AD13" s="1099" t="s">
        <v>7271</v>
      </c>
      <c r="AE13" s="1100" t="s">
        <v>4025</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5715</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2963</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4958</v>
      </c>
      <c r="AD14" s="1167" t="str">
        <f>HYPERLINK("https://youtu.be/8FEcTKESSh0","1:49.80")</f>
        <v>1:49.80</v>
      </c>
      <c r="AE14" s="1133" t="s">
        <v>5241</v>
      </c>
      <c r="AF14" s="1150" t="s">
        <v>7293</v>
      </c>
      <c r="AG14" s="1150" t="s">
        <v>7294</v>
      </c>
      <c r="AH14" s="1150" t="s">
        <v>7295</v>
      </c>
      <c r="AI14" s="1150" t="s">
        <v>7296</v>
      </c>
      <c r="AJ14" s="1150" t="s">
        <v>7297</v>
      </c>
      <c r="AK14" s="1142" t="s">
        <v>7298</v>
      </c>
      <c r="AL14" s="1150" t="s">
        <v>7299</v>
      </c>
      <c r="AM14" s="1144" t="s">
        <v>7171</v>
      </c>
      <c r="AN14" s="1144" t="s">
        <v>4945</v>
      </c>
      <c r="AO14" s="1144" t="s">
        <v>7300</v>
      </c>
      <c r="AP14" s="1143" t="s">
        <v>7301</v>
      </c>
      <c r="AQ14" s="1143" t="s">
        <v>7302</v>
      </c>
      <c r="AR14" s="1144" t="s">
        <v>7303</v>
      </c>
      <c r="AS14" s="1143" t="s">
        <v>3541</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2674</v>
      </c>
      <c r="M15" s="1099" t="s">
        <v>7315</v>
      </c>
      <c r="N15" s="1099" t="s">
        <v>4444</v>
      </c>
      <c r="O15" s="1100" t="s">
        <v>7316</v>
      </c>
      <c r="P15" s="1100" t="s">
        <v>3849</v>
      </c>
      <c r="Q15" s="1099" t="s">
        <v>7317</v>
      </c>
      <c r="R15" s="1099" t="s">
        <v>4155</v>
      </c>
      <c r="S15" s="1100" t="s">
        <v>2487</v>
      </c>
      <c r="T15" s="1100" t="s">
        <v>7318</v>
      </c>
      <c r="U15" s="1100" t="s">
        <v>7319</v>
      </c>
      <c r="V15" s="1100" t="s">
        <v>7320</v>
      </c>
      <c r="W15" s="1100" t="s">
        <v>7321</v>
      </c>
      <c r="X15" s="1100" t="s">
        <v>5413</v>
      </c>
      <c r="Y15" s="1100" t="s">
        <v>7322</v>
      </c>
      <c r="Z15" s="1100" t="s">
        <v>7323</v>
      </c>
      <c r="AA15" s="1100" t="s">
        <v>7168</v>
      </c>
      <c r="AB15" s="1100" t="s">
        <v>3022</v>
      </c>
      <c r="AC15" s="1100" t="s">
        <v>7324</v>
      </c>
      <c r="AD15" s="1100" t="s">
        <v>7325</v>
      </c>
      <c r="AE15" s="1100" t="s">
        <v>5158</v>
      </c>
      <c r="AF15" s="1099" t="s">
        <v>737</v>
      </c>
      <c r="AG15" s="1100" t="s">
        <v>5515</v>
      </c>
      <c r="AH15" s="1099" t="s">
        <v>1435</v>
      </c>
      <c r="AI15" s="1100" t="s">
        <v>3553</v>
      </c>
      <c r="AJ15" s="1100" t="s">
        <v>7326</v>
      </c>
      <c r="AK15" s="1160" t="s">
        <v>6980</v>
      </c>
      <c r="AL15" s="1100" t="s">
        <v>2466</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5710</v>
      </c>
      <c r="B16" s="1169" t="s">
        <v>6959</v>
      </c>
      <c r="C16" s="1092" t="s">
        <v>7330</v>
      </c>
      <c r="D16" s="1097" t="s">
        <v>7331</v>
      </c>
      <c r="E16" s="1097" t="s">
        <v>7332</v>
      </c>
      <c r="F16" s="1098" t="s">
        <v>7333</v>
      </c>
      <c r="G16" s="1097" t="s">
        <v>7334</v>
      </c>
      <c r="H16" s="1098" t="s">
        <v>7335</v>
      </c>
      <c r="I16" s="1098" t="s">
        <v>3042</v>
      </c>
      <c r="J16" s="1098" t="s">
        <v>7336</v>
      </c>
      <c r="K16" s="1097" t="s">
        <v>7337</v>
      </c>
      <c r="L16" s="1098" t="s">
        <v>3916</v>
      </c>
      <c r="M16" s="1098" t="s">
        <v>3638</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2976</v>
      </c>
      <c r="Z16" s="1098" t="s">
        <v>4083</v>
      </c>
      <c r="AA16" s="1098" t="s">
        <v>7347</v>
      </c>
      <c r="AB16" s="1098" t="s">
        <v>3609</v>
      </c>
      <c r="AC16" s="1097">
        <v>48.67</v>
      </c>
      <c r="AD16" s="1098" t="s">
        <v>7348</v>
      </c>
      <c r="AE16" s="1097">
        <v>47.81</v>
      </c>
      <c r="AF16" s="1098" t="s">
        <v>7349</v>
      </c>
      <c r="AG16" s="1098" t="s">
        <v>7350</v>
      </c>
      <c r="AH16" s="1098" t="s">
        <v>4603</v>
      </c>
      <c r="AI16" s="1097" t="s">
        <v>7351</v>
      </c>
      <c r="AJ16" s="1097" t="s">
        <v>7352</v>
      </c>
      <c r="AK16" s="1097" t="s">
        <v>2963</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3120</v>
      </c>
      <c r="J17" s="1136" t="s">
        <v>1669</v>
      </c>
      <c r="K17" s="1136" t="s">
        <v>5762</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5565</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2742</v>
      </c>
      <c r="AO17" s="1144" t="s">
        <v>7383</v>
      </c>
      <c r="AP17" s="1144" t="s">
        <v>7384</v>
      </c>
      <c r="AQ17" s="1144" t="s">
        <v>7385</v>
      </c>
      <c r="AR17" s="1144" t="s">
        <v>4006</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4596</v>
      </c>
      <c r="K18" s="1136" t="s">
        <v>7396</v>
      </c>
      <c r="L18" s="1136" t="s">
        <v>1152</v>
      </c>
      <c r="M18" s="1136" t="s">
        <v>7397</v>
      </c>
      <c r="N18" s="1136" t="s">
        <v>3029</v>
      </c>
      <c r="O18" s="1136" t="s">
        <v>7398</v>
      </c>
      <c r="P18" s="1137" t="s">
        <v>631</v>
      </c>
      <c r="Q18" s="1138" t="s">
        <v>7399</v>
      </c>
      <c r="R18" s="1138" t="s">
        <v>7080</v>
      </c>
      <c r="S18" s="1138" t="s">
        <v>2544</v>
      </c>
      <c r="T18" s="1140" t="s">
        <v>7400</v>
      </c>
      <c r="U18" s="1172" t="s">
        <v>7005</v>
      </c>
      <c r="V18" s="1140" t="s">
        <v>7401</v>
      </c>
      <c r="W18" s="1149" t="s">
        <v>7402</v>
      </c>
      <c r="X18" s="1173" t="s">
        <v>2303</v>
      </c>
      <c r="Y18" s="1149" t="s">
        <v>7403</v>
      </c>
      <c r="Z18" s="1141" t="s">
        <v>7404</v>
      </c>
      <c r="AA18" s="1149" t="s">
        <v>7405</v>
      </c>
      <c r="AB18" s="1173" t="s">
        <v>5629</v>
      </c>
      <c r="AC18" s="1149" t="s">
        <v>2315</v>
      </c>
      <c r="AD18" s="1174" t="s">
        <v>7009</v>
      </c>
      <c r="AE18" s="1133" t="s">
        <v>5044</v>
      </c>
      <c r="AF18" s="1142" t="s">
        <v>7406</v>
      </c>
      <c r="AG18" s="1150" t="s">
        <v>3097</v>
      </c>
      <c r="AH18" s="1150" t="s">
        <v>7407</v>
      </c>
      <c r="AI18" s="1175" t="s">
        <v>7013</v>
      </c>
      <c r="AJ18" s="1150" t="s">
        <v>7408</v>
      </c>
      <c r="AK18" s="1176" t="s">
        <v>7015</v>
      </c>
      <c r="AL18" s="1150" t="s">
        <v>2634</v>
      </c>
      <c r="AM18" s="1177" t="s">
        <v>7016</v>
      </c>
      <c r="AN18" s="1144" t="s">
        <v>3978</v>
      </c>
      <c r="AO18" s="1144" t="s">
        <v>7409</v>
      </c>
      <c r="AP18" s="1177" t="s">
        <v>7018</v>
      </c>
      <c r="AQ18" s="1178" t="s">
        <v>7019</v>
      </c>
      <c r="AR18" s="1143" t="s">
        <v>4968</v>
      </c>
      <c r="AS18" s="1143" t="s">
        <v>4180</v>
      </c>
      <c r="AT18" s="1136" t="s">
        <v>5255</v>
      </c>
      <c r="AU18" s="1129" t="s">
        <v>7410</v>
      </c>
      <c r="AV18" s="1100" t="str">
        <f t="shared" si="1"/>
        <v>2:55</v>
      </c>
      <c r="AW18" s="1179"/>
    </row>
    <row r="19" ht="15.75" customHeight="1">
      <c r="A19" s="1102" t="s">
        <v>3226</v>
      </c>
      <c r="B19" s="1091" t="s">
        <v>6959</v>
      </c>
      <c r="C19" s="1100" t="s">
        <v>7411</v>
      </c>
      <c r="D19" s="1120" t="s">
        <v>7412</v>
      </c>
      <c r="E19" s="1100" t="s">
        <v>5444</v>
      </c>
      <c r="F19" s="1100" t="s">
        <v>5578</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3205</v>
      </c>
      <c r="W19" s="1100" t="s">
        <v>7423</v>
      </c>
      <c r="X19" s="1100" t="s">
        <v>7424</v>
      </c>
      <c r="Y19" s="1100" t="s">
        <v>4010</v>
      </c>
      <c r="Z19" s="1100" t="s">
        <v>916</v>
      </c>
      <c r="AA19" s="1100" t="s">
        <v>7425</v>
      </c>
      <c r="AB19" s="1100" t="s">
        <v>4596</v>
      </c>
      <c r="AC19" s="1100" t="s">
        <v>4958</v>
      </c>
      <c r="AD19" s="1100" t="s">
        <v>5036</v>
      </c>
      <c r="AE19" s="1100" t="s">
        <v>4509</v>
      </c>
      <c r="AF19" s="1100" t="s">
        <v>7426</v>
      </c>
      <c r="AG19" s="1100" t="s">
        <v>7427</v>
      </c>
      <c r="AH19" s="1100" t="s">
        <v>5056</v>
      </c>
      <c r="AI19" s="1100" t="s">
        <v>4435</v>
      </c>
      <c r="AJ19" s="1100" t="s">
        <v>7428</v>
      </c>
      <c r="AK19" s="1100" t="s">
        <v>7429</v>
      </c>
      <c r="AL19" s="1100" t="s">
        <v>7430</v>
      </c>
      <c r="AM19" s="1100" t="s">
        <v>1345</v>
      </c>
      <c r="AN19" s="1100" t="s">
        <v>3032</v>
      </c>
      <c r="AO19" s="1100" t="s">
        <v>1601</v>
      </c>
      <c r="AP19" s="1180" t="str">
        <f>HYPERLINK("https://www.twitch.tv/videos/511415405","2:00.79")</f>
        <v>2:00.79</v>
      </c>
      <c r="AQ19" s="1100" t="s">
        <v>7356</v>
      </c>
      <c r="AR19" s="1100" t="s">
        <v>2709</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2361</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2908</v>
      </c>
      <c r="AC20" s="1141" t="s">
        <v>7450</v>
      </c>
      <c r="AD20" s="1133" t="s">
        <v>7451</v>
      </c>
      <c r="AE20" s="1133" t="s">
        <v>2981</v>
      </c>
      <c r="AF20" s="1142" t="s">
        <v>7452</v>
      </c>
      <c r="AG20" s="1142" t="s">
        <v>760</v>
      </c>
      <c r="AH20" s="1142" t="s">
        <v>3203</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2706</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5504</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4958</v>
      </c>
      <c r="AD21" s="1167" t="str">
        <f>HYPERLINK("https://www.youtube.com/watch?v=ikF77QyREZg","1:50.34")</f>
        <v>1:50.34</v>
      </c>
      <c r="AE21" s="1147" t="s">
        <v>7166</v>
      </c>
      <c r="AF21" s="1150" t="s">
        <v>7473</v>
      </c>
      <c r="AG21" s="1186" t="str">
        <f>HYPERLINK("https://www.youtube.com/watch?v=KXwTRrVVluY","1:30.62")</f>
        <v>1:30.62</v>
      </c>
      <c r="AH21" s="1150" t="s">
        <v>2414</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3195</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5845</v>
      </c>
      <c r="S22" s="1099" t="s">
        <v>7490</v>
      </c>
      <c r="T22" s="1099" t="s">
        <v>7491</v>
      </c>
      <c r="U22" s="1099" t="s">
        <v>7492</v>
      </c>
      <c r="V22" s="1099" t="s">
        <v>1107</v>
      </c>
      <c r="W22" s="1099" t="s">
        <v>580</v>
      </c>
      <c r="X22" s="1099" t="s">
        <v>7493</v>
      </c>
      <c r="Y22" s="1099" t="s">
        <v>3236</v>
      </c>
      <c r="Z22" s="1099" t="s">
        <v>4596</v>
      </c>
      <c r="AA22" s="1099" t="s">
        <v>7494</v>
      </c>
      <c r="AB22" s="1099" t="s">
        <v>1820</v>
      </c>
      <c r="AC22" s="1099" t="s">
        <v>7495</v>
      </c>
      <c r="AD22" s="1099" t="s">
        <v>7496</v>
      </c>
      <c r="AE22" s="1099" t="s">
        <v>7113</v>
      </c>
      <c r="AF22" s="1099" t="s">
        <v>7497</v>
      </c>
      <c r="AG22" s="1099" t="s">
        <v>5381</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5186</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5514</v>
      </c>
      <c r="AC23" s="1149" t="s">
        <v>3592</v>
      </c>
      <c r="AD23" s="1133" t="s">
        <v>7525</v>
      </c>
      <c r="AE23" s="1133" t="s">
        <v>7166</v>
      </c>
      <c r="AF23" s="1142" t="s">
        <v>4789</v>
      </c>
      <c r="AG23" s="1142" t="s">
        <v>7526</v>
      </c>
      <c r="AH23" s="1142" t="s">
        <v>2591</v>
      </c>
      <c r="AI23" s="1142" t="s">
        <v>5624</v>
      </c>
      <c r="AJ23" s="1142" t="s">
        <v>7527</v>
      </c>
      <c r="AK23" s="1142" t="s">
        <v>4712</v>
      </c>
      <c r="AL23" s="1142" t="s">
        <v>3213</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5688</v>
      </c>
      <c r="L24" s="1099" t="s">
        <v>7539</v>
      </c>
      <c r="M24" s="1099" t="s">
        <v>7540</v>
      </c>
      <c r="N24" s="1099" t="s">
        <v>7541</v>
      </c>
      <c r="O24" s="1099" t="s">
        <v>7542</v>
      </c>
      <c r="P24" s="1099" t="s">
        <v>3123</v>
      </c>
      <c r="Q24" s="1099" t="s">
        <v>7543</v>
      </c>
      <c r="R24" s="1099" t="s">
        <v>7544</v>
      </c>
      <c r="S24" s="1099" t="s">
        <v>7545</v>
      </c>
      <c r="T24" s="1192" t="s">
        <v>7004</v>
      </c>
      <c r="U24" s="1099" t="s">
        <v>7546</v>
      </c>
      <c r="V24" s="1099" t="s">
        <v>1894</v>
      </c>
      <c r="W24" s="1099" t="s">
        <v>7547</v>
      </c>
      <c r="X24" s="1099" t="s">
        <v>7548</v>
      </c>
      <c r="Y24" s="1099" t="s">
        <v>2474</v>
      </c>
      <c r="Z24" s="1192" t="s">
        <v>7008</v>
      </c>
      <c r="AA24" s="1192" t="s">
        <v>5540</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3032</v>
      </c>
      <c r="AM24" s="1099" t="s">
        <v>7164</v>
      </c>
      <c r="AN24" s="1192" t="s">
        <v>228</v>
      </c>
      <c r="AO24" s="1192" t="s">
        <v>7017</v>
      </c>
      <c r="AP24" s="1099" t="s">
        <v>7555</v>
      </c>
      <c r="AQ24" s="1099" t="s">
        <v>5456</v>
      </c>
      <c r="AR24" s="1192" t="s">
        <v>7020</v>
      </c>
      <c r="AS24" s="1099" t="s">
        <v>3391</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3201</v>
      </c>
      <c r="AD25" s="1100" t="s">
        <v>7570</v>
      </c>
      <c r="AE25" s="1100" t="s">
        <v>7522</v>
      </c>
      <c r="AF25" s="1100" t="s">
        <v>7571</v>
      </c>
      <c r="AG25" s="1100" t="s">
        <v>3553</v>
      </c>
      <c r="AH25" s="1100" t="s">
        <v>7572</v>
      </c>
      <c r="AI25" s="1100" t="s">
        <v>7573</v>
      </c>
      <c r="AJ25" s="1100" t="s">
        <v>7574</v>
      </c>
      <c r="AK25" s="1100" t="s">
        <v>152</v>
      </c>
      <c r="AL25" s="1100" t="s">
        <v>7379</v>
      </c>
      <c r="AM25" s="1100" t="s">
        <v>7575</v>
      </c>
      <c r="AN25" s="1099" t="s">
        <v>7576</v>
      </c>
      <c r="AO25" s="1099" t="s">
        <v>7562</v>
      </c>
      <c r="AP25" s="1100" t="s">
        <v>7577</v>
      </c>
      <c r="AQ25" s="1100" t="s">
        <v>5577</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5498</v>
      </c>
      <c r="G26" s="1147" t="s">
        <v>7585</v>
      </c>
      <c r="H26" s="1135" t="s">
        <v>7586</v>
      </c>
      <c r="I26" s="1135" t="s">
        <v>7485</v>
      </c>
      <c r="J26" s="1137" t="s">
        <v>7357</v>
      </c>
      <c r="K26" s="1137" t="s">
        <v>5830</v>
      </c>
      <c r="L26" s="1137" t="s">
        <v>4510</v>
      </c>
      <c r="M26" s="1137" t="s">
        <v>7587</v>
      </c>
      <c r="N26" s="1137" t="s">
        <v>4266</v>
      </c>
      <c r="O26" s="1137" t="s">
        <v>7588</v>
      </c>
      <c r="P26" s="1137" t="s">
        <v>4845</v>
      </c>
      <c r="Q26" s="1140" t="s">
        <v>7589</v>
      </c>
      <c r="R26" s="1140" t="s">
        <v>4416</v>
      </c>
      <c r="S26" s="1140" t="s">
        <v>5514</v>
      </c>
      <c r="T26" s="1140" t="s">
        <v>7590</v>
      </c>
      <c r="U26" s="1140" t="s">
        <v>7591</v>
      </c>
      <c r="V26" s="1140" t="s">
        <v>7592</v>
      </c>
      <c r="W26" s="1149" t="s">
        <v>7593</v>
      </c>
      <c r="X26" s="1149" t="s">
        <v>3702</v>
      </c>
      <c r="Y26" s="1149" t="s">
        <v>5158</v>
      </c>
      <c r="Z26" s="1149" t="s">
        <v>1669</v>
      </c>
      <c r="AA26" s="1149" t="s">
        <v>7594</v>
      </c>
      <c r="AB26" s="1149" t="s">
        <v>7569</v>
      </c>
      <c r="AC26" s="1149" t="s">
        <v>4511</v>
      </c>
      <c r="AD26" s="1147" t="s">
        <v>5217</v>
      </c>
      <c r="AE26" s="1147" t="s">
        <v>2981</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4920</v>
      </c>
      <c r="AT26" s="1137" t="s">
        <v>7605</v>
      </c>
      <c r="AU26" s="1151" t="s">
        <v>7606</v>
      </c>
      <c r="AV26" s="1100" t="str">
        <f t="shared" si="1"/>
        <v>1:56</v>
      </c>
      <c r="AW26" s="1179"/>
    </row>
    <row r="27" ht="15.75" customHeight="1">
      <c r="A27" s="1111" t="s">
        <v>5275</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5393</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3838</v>
      </c>
      <c r="AF27" s="1100" t="s">
        <v>7623</v>
      </c>
      <c r="AG27" s="1099" t="s">
        <v>7624</v>
      </c>
      <c r="AH27" s="1099" t="s">
        <v>2414</v>
      </c>
      <c r="AI27" s="1099" t="s">
        <v>7625</v>
      </c>
      <c r="AJ27" s="1100" t="s">
        <v>6533</v>
      </c>
      <c r="AK27" s="1099" t="s">
        <v>7626</v>
      </c>
      <c r="AL27" s="1100" t="s">
        <v>3237</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4306</v>
      </c>
      <c r="J28" s="1099" t="s">
        <v>7639</v>
      </c>
      <c r="K28" s="1099" t="s">
        <v>7640</v>
      </c>
      <c r="L28" s="1099" t="s">
        <v>3682</v>
      </c>
      <c r="M28" s="1099" t="s">
        <v>7641</v>
      </c>
      <c r="N28" s="1099" t="s">
        <v>7642</v>
      </c>
      <c r="O28" s="1099" t="s">
        <v>7643</v>
      </c>
      <c r="P28" s="1099" t="s">
        <v>7522</v>
      </c>
      <c r="Q28" s="1099" t="s">
        <v>3526</v>
      </c>
      <c r="R28" s="1099" t="s">
        <v>3118</v>
      </c>
      <c r="S28" s="1099" t="s">
        <v>5643</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3112</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5888</v>
      </c>
      <c r="AS28" s="1099" t="s">
        <v>3862</v>
      </c>
      <c r="AT28" s="1099" t="s">
        <v>6658</v>
      </c>
      <c r="AU28" s="1099" t="s">
        <v>7659</v>
      </c>
      <c r="AV28" s="1100" t="str">
        <f t="shared" si="1"/>
        <v>2:05</v>
      </c>
      <c r="AW28" s="1161"/>
    </row>
    <row r="29" ht="15.75" customHeight="1">
      <c r="A29" s="1168" t="s">
        <v>2419</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5578</v>
      </c>
      <c r="V29" s="1196" t="s">
        <v>7006</v>
      </c>
      <c r="W29" s="1196" t="s">
        <v>7007</v>
      </c>
      <c r="X29" s="1120" t="s">
        <v>5510</v>
      </c>
      <c r="Y29" s="1120" t="s">
        <v>7670</v>
      </c>
      <c r="Z29" s="1120" t="s">
        <v>7671</v>
      </c>
      <c r="AA29" s="1120" t="s">
        <v>7429</v>
      </c>
      <c r="AB29" s="1120" t="s">
        <v>7672</v>
      </c>
      <c r="AC29" s="1120" t="s">
        <v>5473</v>
      </c>
      <c r="AD29" s="1120" t="s">
        <v>7673</v>
      </c>
      <c r="AE29" s="1120" t="s">
        <v>260</v>
      </c>
      <c r="AF29" s="1120" t="s">
        <v>7674</v>
      </c>
      <c r="AG29" s="1120" t="s">
        <v>7296</v>
      </c>
      <c r="AH29" s="1120" t="s">
        <v>7675</v>
      </c>
      <c r="AI29" s="1120" t="s">
        <v>7425</v>
      </c>
      <c r="AJ29" s="1120" t="s">
        <v>7676</v>
      </c>
      <c r="AK29" s="1120" t="s">
        <v>7677</v>
      </c>
      <c r="AL29" s="1120" t="s">
        <v>2960</v>
      </c>
      <c r="AM29" s="1120" t="s">
        <v>7626</v>
      </c>
      <c r="AN29" s="1120" t="s">
        <v>4539</v>
      </c>
      <c r="AO29" s="1120" t="s">
        <v>5888</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2771</v>
      </c>
      <c r="J30" s="1136" t="s">
        <v>7688</v>
      </c>
      <c r="K30" s="1136" t="s">
        <v>6303</v>
      </c>
      <c r="L30" s="1136" t="s">
        <v>7689</v>
      </c>
      <c r="M30" s="1136" t="s">
        <v>7690</v>
      </c>
      <c r="N30" s="1136" t="s">
        <v>7691</v>
      </c>
      <c r="O30" s="1136" t="s">
        <v>7692</v>
      </c>
      <c r="P30" s="1136" t="s">
        <v>3120</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4958</v>
      </c>
      <c r="AD30" s="1133" t="s">
        <v>7704</v>
      </c>
      <c r="AE30" s="1133" t="s">
        <v>408</v>
      </c>
      <c r="AF30" s="1142" t="s">
        <v>7705</v>
      </c>
      <c r="AG30" s="1142" t="s">
        <v>3097</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3248</v>
      </c>
      <c r="M31" s="1099" t="s">
        <v>7725</v>
      </c>
      <c r="N31" s="1099" t="s">
        <v>7106</v>
      </c>
      <c r="O31" s="1099" t="s">
        <v>2201</v>
      </c>
      <c r="P31" s="1099" t="s">
        <v>2976</v>
      </c>
      <c r="Q31" s="1099" t="s">
        <v>919</v>
      </c>
      <c r="R31" s="1099" t="s">
        <v>7726</v>
      </c>
      <c r="S31" s="1099" t="s">
        <v>7727</v>
      </c>
      <c r="T31" s="1099" t="s">
        <v>7728</v>
      </c>
      <c r="U31" s="1099" t="s">
        <v>5628</v>
      </c>
      <c r="V31" s="1099" t="s">
        <v>7729</v>
      </c>
      <c r="W31" s="1099" t="s">
        <v>7730</v>
      </c>
      <c r="X31" s="1099" t="s">
        <v>7731</v>
      </c>
      <c r="Y31" s="1099" t="s">
        <v>3418</v>
      </c>
      <c r="Z31" s="1099" t="s">
        <v>7732</v>
      </c>
      <c r="AA31" s="1141" t="s">
        <v>1245</v>
      </c>
      <c r="AB31" s="1099" t="s">
        <v>7733</v>
      </c>
      <c r="AC31" s="1099" t="s">
        <v>7734</v>
      </c>
      <c r="AD31" s="1099" t="s">
        <v>7735</v>
      </c>
      <c r="AE31" s="1099" t="s">
        <v>3221</v>
      </c>
      <c r="AF31" s="1099" t="s">
        <v>7736</v>
      </c>
      <c r="AG31" s="1099" t="s">
        <v>560</v>
      </c>
      <c r="AH31" s="1099" t="s">
        <v>1625</v>
      </c>
      <c r="AI31" s="1099" t="s">
        <v>7351</v>
      </c>
      <c r="AJ31" s="1099" t="s">
        <v>7737</v>
      </c>
      <c r="AK31" s="1099" t="s">
        <v>7425</v>
      </c>
      <c r="AL31" s="1099" t="s">
        <v>2818</v>
      </c>
      <c r="AM31" s="1099" t="s">
        <v>7738</v>
      </c>
      <c r="AN31" s="1099" t="s">
        <v>6691</v>
      </c>
      <c r="AO31" s="1099" t="s">
        <v>4609</v>
      </c>
      <c r="AP31" s="1099" t="s">
        <v>7739</v>
      </c>
      <c r="AQ31" s="1099" t="s">
        <v>2635</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5276</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3301</v>
      </c>
      <c r="AD32" s="1147" t="s">
        <v>7761</v>
      </c>
      <c r="AE32" s="1147" t="s">
        <v>3342</v>
      </c>
      <c r="AF32" s="1150" t="s">
        <v>7086</v>
      </c>
      <c r="AG32" s="1150" t="s">
        <v>7762</v>
      </c>
      <c r="AH32" s="1150" t="s">
        <v>2041</v>
      </c>
      <c r="AI32" s="1150" t="s">
        <v>7763</v>
      </c>
      <c r="AJ32" s="1150" t="s">
        <v>7764</v>
      </c>
      <c r="AK32" s="1150" t="s">
        <v>7765</v>
      </c>
      <c r="AL32" s="1150" t="s">
        <v>4572</v>
      </c>
      <c r="AM32" s="1143" t="s">
        <v>7766</v>
      </c>
      <c r="AN32" s="1143" t="s">
        <v>4572</v>
      </c>
      <c r="AO32" s="1143" t="s">
        <v>3530</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3407</v>
      </c>
      <c r="L33" s="1099" t="s">
        <v>3499</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3221</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6485</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2372</v>
      </c>
      <c r="AD34" s="1100" t="s">
        <v>7818</v>
      </c>
      <c r="AE34" s="1100" t="s">
        <v>1188</v>
      </c>
      <c r="AF34" s="1100" t="s">
        <v>7819</v>
      </c>
      <c r="AG34" s="1100" t="s">
        <v>5420</v>
      </c>
      <c r="AH34" s="1100" t="s">
        <v>2219</v>
      </c>
      <c r="AI34" s="1100" t="s">
        <v>7820</v>
      </c>
      <c r="AJ34" s="1100" t="s">
        <v>7821</v>
      </c>
      <c r="AK34" s="1100" t="s">
        <v>4560</v>
      </c>
      <c r="AL34" s="1100" t="s">
        <v>7822</v>
      </c>
      <c r="AM34" s="1100" t="s">
        <v>7823</v>
      </c>
      <c r="AN34" s="1100" t="s">
        <v>3545</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3542</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5623</v>
      </c>
      <c r="AH35" s="1199" t="s">
        <v>3682</v>
      </c>
      <c r="AI35" s="1200" t="s">
        <v>7048</v>
      </c>
      <c r="AJ35" s="1147" t="s">
        <v>7840</v>
      </c>
      <c r="AK35" s="1100" t="s">
        <v>4814</v>
      </c>
      <c r="AL35" s="1199" t="s">
        <v>2745</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3567</v>
      </c>
      <c r="Q36" s="1099" t="s">
        <v>7853</v>
      </c>
      <c r="R36" s="1099" t="s">
        <v>7854</v>
      </c>
      <c r="S36" s="1099" t="s">
        <v>2762</v>
      </c>
      <c r="T36" s="1100" t="s">
        <v>3030</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2856</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3327</v>
      </c>
      <c r="B37" s="1155" t="s">
        <v>6989</v>
      </c>
      <c r="C37" s="1092" t="s">
        <v>7873</v>
      </c>
      <c r="D37" s="1126" t="s">
        <v>7874</v>
      </c>
      <c r="E37" s="1133" t="s">
        <v>7875</v>
      </c>
      <c r="F37" s="1133" t="s">
        <v>7876</v>
      </c>
      <c r="G37" s="1204" t="s">
        <v>6994</v>
      </c>
      <c r="H37" s="1134" t="s">
        <v>7877</v>
      </c>
      <c r="I37" s="1134" t="s">
        <v>550</v>
      </c>
      <c r="J37" s="1136" t="s">
        <v>3194</v>
      </c>
      <c r="K37" s="1136" t="s">
        <v>7878</v>
      </c>
      <c r="L37" s="1136" t="s">
        <v>7879</v>
      </c>
      <c r="M37" s="1136" t="s">
        <v>7880</v>
      </c>
      <c r="N37" s="1137" t="s">
        <v>590</v>
      </c>
      <c r="O37" s="1136" t="s">
        <v>7881</v>
      </c>
      <c r="P37" s="1136" t="s">
        <v>260</v>
      </c>
      <c r="Q37" s="1138" t="s">
        <v>7882</v>
      </c>
      <c r="R37" s="1138" t="s">
        <v>7080</v>
      </c>
      <c r="S37" s="1140" t="s">
        <v>3029</v>
      </c>
      <c r="T37" s="1138" t="s">
        <v>7708</v>
      </c>
      <c r="U37" s="1140" t="s">
        <v>7200</v>
      </c>
      <c r="V37" s="1140" t="s">
        <v>3260</v>
      </c>
      <c r="W37" s="1141" t="s">
        <v>7883</v>
      </c>
      <c r="X37" s="1141" t="s">
        <v>468</v>
      </c>
      <c r="Y37" s="1141" t="s">
        <v>3123</v>
      </c>
      <c r="Z37" s="1141" t="s">
        <v>7884</v>
      </c>
      <c r="AA37" s="1141" t="s">
        <v>4647</v>
      </c>
      <c r="AB37" s="1141" t="s">
        <v>7885</v>
      </c>
      <c r="AC37" s="1149" t="s">
        <v>5999</v>
      </c>
      <c r="AD37" s="1133" t="s">
        <v>7886</v>
      </c>
      <c r="AE37" s="1147" t="s">
        <v>7887</v>
      </c>
      <c r="AF37" s="1142" t="s">
        <v>7888</v>
      </c>
      <c r="AG37" s="1142" t="s">
        <v>7889</v>
      </c>
      <c r="AH37" s="1142" t="s">
        <v>2653</v>
      </c>
      <c r="AI37" s="1142" t="s">
        <v>7890</v>
      </c>
      <c r="AJ37" s="1142" t="s">
        <v>7891</v>
      </c>
      <c r="AK37" s="1142" t="s">
        <v>7892</v>
      </c>
      <c r="AL37" s="1150" t="s">
        <v>5227</v>
      </c>
      <c r="AM37" s="1144" t="s">
        <v>7893</v>
      </c>
      <c r="AN37" s="1144" t="s">
        <v>3149</v>
      </c>
      <c r="AO37" s="1144" t="s">
        <v>7894</v>
      </c>
      <c r="AP37" s="1144" t="s">
        <v>7895</v>
      </c>
      <c r="AQ37" s="1144" t="s">
        <v>3434</v>
      </c>
      <c r="AR37" s="1144" t="s">
        <v>7054</v>
      </c>
      <c r="AS37" s="1143" t="s">
        <v>2716</v>
      </c>
      <c r="AT37" s="1136" t="s">
        <v>7896</v>
      </c>
      <c r="AU37" s="1129" t="s">
        <v>7897</v>
      </c>
      <c r="AV37" s="1100" t="str">
        <f t="shared" si="1"/>
        <v>2:51</v>
      </c>
      <c r="AW37" s="1170" t="s">
        <v>7898</v>
      </c>
    </row>
    <row r="38" ht="15.75" customHeight="1">
      <c r="A38" s="1152" t="s">
        <v>2706</v>
      </c>
      <c r="B38" s="1205" t="s">
        <v>7024</v>
      </c>
      <c r="C38" s="1100" t="s">
        <v>7899</v>
      </c>
      <c r="D38" s="1126" t="s">
        <v>7900</v>
      </c>
      <c r="E38" s="1100" t="s">
        <v>7901</v>
      </c>
      <c r="F38" s="1100" t="s">
        <v>7902</v>
      </c>
      <c r="G38" s="1100" t="s">
        <v>7903</v>
      </c>
      <c r="H38" s="1100" t="s">
        <v>7904</v>
      </c>
      <c r="I38" s="1100" t="s">
        <v>1070</v>
      </c>
      <c r="J38" s="1100" t="s">
        <v>7905</v>
      </c>
      <c r="K38" s="1100" t="s">
        <v>7728</v>
      </c>
      <c r="L38" s="1100" t="s">
        <v>3321</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3042</v>
      </c>
      <c r="Z38" s="1100" t="s">
        <v>7912</v>
      </c>
      <c r="AA38" s="1100" t="s">
        <v>7763</v>
      </c>
      <c r="AB38" s="1100" t="s">
        <v>3346</v>
      </c>
      <c r="AC38" s="1100" t="s">
        <v>1501</v>
      </c>
      <c r="AD38" s="1100" t="s">
        <v>7913</v>
      </c>
      <c r="AE38" s="1206" t="s">
        <v>2277</v>
      </c>
      <c r="AF38" s="1206" t="s">
        <v>2193</v>
      </c>
      <c r="AG38" s="1100" t="s">
        <v>7914</v>
      </c>
      <c r="AH38" s="1100" t="s">
        <v>7915</v>
      </c>
      <c r="AI38" s="1100" t="s">
        <v>7916</v>
      </c>
      <c r="AJ38" s="1100" t="s">
        <v>7917</v>
      </c>
      <c r="AK38" s="1100" t="s">
        <v>5762</v>
      </c>
      <c r="AL38" s="1100" t="s">
        <v>7918</v>
      </c>
      <c r="AM38" s="1206" t="s">
        <v>7050</v>
      </c>
      <c r="AN38" s="1200" t="s">
        <v>1152</v>
      </c>
      <c r="AO38" s="1100" t="s">
        <v>5072</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3301</v>
      </c>
      <c r="J39" s="1136" t="s">
        <v>1689</v>
      </c>
      <c r="K39" s="1136" t="s">
        <v>7210</v>
      </c>
      <c r="L39" s="1136" t="s">
        <v>3018</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5155</v>
      </c>
      <c r="AC39" s="1141" t="s">
        <v>2126</v>
      </c>
      <c r="AD39" s="1133" t="s">
        <v>7180</v>
      </c>
      <c r="AE39" s="1133" t="s">
        <v>4419</v>
      </c>
      <c r="AF39" s="1142" t="s">
        <v>7941</v>
      </c>
      <c r="AG39" s="1142" t="s">
        <v>5833</v>
      </c>
      <c r="AH39" s="1142" t="s">
        <v>2891</v>
      </c>
      <c r="AI39" s="1142" t="s">
        <v>7942</v>
      </c>
      <c r="AJ39" s="1142" t="s">
        <v>7943</v>
      </c>
      <c r="AK39" s="1142" t="s">
        <v>7857</v>
      </c>
      <c r="AL39" s="1142" t="s">
        <v>2722</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2825</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3257</v>
      </c>
      <c r="Y40" s="1149" t="s">
        <v>1070</v>
      </c>
      <c r="Z40" s="1149" t="s">
        <v>5657</v>
      </c>
      <c r="AA40" s="1149" t="s">
        <v>7351</v>
      </c>
      <c r="AB40" s="1210" t="s">
        <v>7045</v>
      </c>
      <c r="AC40" s="1149" t="s">
        <v>5894</v>
      </c>
      <c r="AD40" s="1211" t="s">
        <v>7046</v>
      </c>
      <c r="AE40" s="1147" t="s">
        <v>7961</v>
      </c>
      <c r="AF40" s="1150" t="s">
        <v>7962</v>
      </c>
      <c r="AG40" s="1212" t="s">
        <v>7047</v>
      </c>
      <c r="AH40" s="1150" t="s">
        <v>2349</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5793</v>
      </c>
      <c r="J41" s="1100" t="s">
        <v>7977</v>
      </c>
      <c r="K41" s="1100" t="s">
        <v>3068</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3482</v>
      </c>
      <c r="AT41" s="1100" t="s">
        <v>7997</v>
      </c>
      <c r="AU41" s="1100" t="s">
        <v>7557</v>
      </c>
      <c r="AV41" s="1100" t="str">
        <f t="shared" si="1"/>
        <v>2:27</v>
      </c>
      <c r="AW41" s="1161"/>
    </row>
    <row r="42" ht="15.75" customHeight="1">
      <c r="A42" s="1168" t="s">
        <v>2579</v>
      </c>
      <c r="B42" s="1213" t="s">
        <v>6989</v>
      </c>
      <c r="C42" s="1092" t="s">
        <v>7998</v>
      </c>
      <c r="D42" s="1133" t="s">
        <v>7999</v>
      </c>
      <c r="E42" s="1120" t="s">
        <v>5746</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4985</v>
      </c>
      <c r="U42" s="1138" t="s">
        <v>8006</v>
      </c>
      <c r="V42" s="1120" t="s">
        <v>2321</v>
      </c>
      <c r="W42" s="1120" t="s">
        <v>8007</v>
      </c>
      <c r="X42" s="1120" t="s">
        <v>7249</v>
      </c>
      <c r="Y42" s="1120" t="s">
        <v>7551</v>
      </c>
      <c r="Z42" s="1120" t="s">
        <v>2378</v>
      </c>
      <c r="AA42" s="1141" t="s">
        <v>8008</v>
      </c>
      <c r="AB42" s="1120" t="s">
        <v>3475</v>
      </c>
      <c r="AC42" s="1120" t="s">
        <v>8009</v>
      </c>
      <c r="AD42" s="1120" t="s">
        <v>8010</v>
      </c>
      <c r="AE42" s="1174" t="s">
        <v>7010</v>
      </c>
      <c r="AF42" s="1120" t="s">
        <v>8011</v>
      </c>
      <c r="AG42" s="1120" t="s">
        <v>7626</v>
      </c>
      <c r="AH42" s="1120" t="s">
        <v>8012</v>
      </c>
      <c r="AI42" s="1142" t="s">
        <v>8013</v>
      </c>
      <c r="AJ42" s="1120" t="s">
        <v>8014</v>
      </c>
      <c r="AK42" s="1120" t="s">
        <v>3194</v>
      </c>
      <c r="AL42" s="1120" t="s">
        <v>1625</v>
      </c>
      <c r="AM42" s="1120" t="s">
        <v>7989</v>
      </c>
      <c r="AN42" s="1144" t="s">
        <v>2283</v>
      </c>
      <c r="AO42" s="1120" t="s">
        <v>4468</v>
      </c>
      <c r="AP42" s="1120" t="s">
        <v>8015</v>
      </c>
      <c r="AQ42" s="1144" t="s">
        <v>5338</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2897</v>
      </c>
      <c r="J43" s="1136" t="s">
        <v>8026</v>
      </c>
      <c r="K43" s="1136" t="s">
        <v>3309</v>
      </c>
      <c r="L43" s="1136" t="s">
        <v>4669</v>
      </c>
      <c r="M43" s="1136" t="s">
        <v>909</v>
      </c>
      <c r="N43" s="1136" t="s">
        <v>8027</v>
      </c>
      <c r="O43" s="1136" t="s">
        <v>8028</v>
      </c>
      <c r="P43" s="1136" t="s">
        <v>4958</v>
      </c>
      <c r="Q43" s="1138" t="s">
        <v>8029</v>
      </c>
      <c r="R43" s="1138" t="s">
        <v>4801</v>
      </c>
      <c r="S43" s="1138" t="s">
        <v>7287</v>
      </c>
      <c r="T43" s="1138" t="s">
        <v>8027</v>
      </c>
      <c r="U43" s="1138" t="s">
        <v>8030</v>
      </c>
      <c r="V43" s="1138" t="s">
        <v>5172</v>
      </c>
      <c r="W43" s="1141" t="s">
        <v>7699</v>
      </c>
      <c r="X43" s="1141" t="s">
        <v>4819</v>
      </c>
      <c r="Y43" s="1141" t="s">
        <v>8031</v>
      </c>
      <c r="Z43" s="1141" t="s">
        <v>8032</v>
      </c>
      <c r="AA43" s="1141" t="s">
        <v>3553</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5224</v>
      </c>
      <c r="AT43" s="1136" t="s">
        <v>8042</v>
      </c>
      <c r="AU43" s="1216" t="s">
        <v>8043</v>
      </c>
      <c r="AV43" s="1100" t="str">
        <f t="shared" ref="AV43:AV55" si="2">TEXT(AU43-C43,"m:ss")</f>
        <v>4:24</v>
      </c>
      <c r="AW43" s="1130"/>
    </row>
    <row r="44">
      <c r="A44" s="1152" t="s">
        <v>1366</v>
      </c>
      <c r="B44" s="1169" t="s">
        <v>6989</v>
      </c>
      <c r="C44" s="1092" t="s">
        <v>8044</v>
      </c>
      <c r="D44" s="1217" t="s">
        <v>8045</v>
      </c>
      <c r="E44" s="1133" t="s">
        <v>3638</v>
      </c>
      <c r="F44" s="1133" t="s">
        <v>8046</v>
      </c>
      <c r="G44" s="1133" t="s">
        <v>8047</v>
      </c>
      <c r="H44" s="1120" t="s">
        <v>8048</v>
      </c>
      <c r="I44" s="1134" t="s">
        <v>4303</v>
      </c>
      <c r="J44" s="1136" t="s">
        <v>8049</v>
      </c>
      <c r="K44" s="1136" t="s">
        <v>8050</v>
      </c>
      <c r="L44" s="1218" t="s">
        <v>6017</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2578</v>
      </c>
      <c r="AC44" s="1173" t="s">
        <v>4870</v>
      </c>
      <c r="AD44" s="1133" t="s">
        <v>8059</v>
      </c>
      <c r="AE44" s="1133" t="s">
        <v>2277</v>
      </c>
      <c r="AF44" s="1142" t="s">
        <v>8060</v>
      </c>
      <c r="AG44" s="1142" t="s">
        <v>7351</v>
      </c>
      <c r="AH44" s="1142" t="s">
        <v>346</v>
      </c>
      <c r="AI44" s="1142" t="s">
        <v>2175</v>
      </c>
      <c r="AJ44" s="1142" t="s">
        <v>8061</v>
      </c>
      <c r="AK44" s="1142" t="s">
        <v>3296</v>
      </c>
      <c r="AL44" s="1142" t="s">
        <v>3948</v>
      </c>
      <c r="AM44" s="1144" t="s">
        <v>8062</v>
      </c>
      <c r="AN44" s="1144" t="s">
        <v>5221</v>
      </c>
      <c r="AO44" s="1144" t="s">
        <v>6303</v>
      </c>
      <c r="AP44" s="1144" t="s">
        <v>8063</v>
      </c>
      <c r="AQ44" s="1144" t="s">
        <v>8064</v>
      </c>
      <c r="AR44" s="1144" t="s">
        <v>8065</v>
      </c>
      <c r="AS44" s="1144" t="s">
        <v>2684</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3334</v>
      </c>
      <c r="I45" s="1120" t="s">
        <v>8072</v>
      </c>
      <c r="J45" s="1120" t="s">
        <v>5187</v>
      </c>
      <c r="K45" s="1120" t="s">
        <v>8073</v>
      </c>
      <c r="L45" s="1120" t="s">
        <v>8074</v>
      </c>
      <c r="M45" s="1120" t="s">
        <v>3118</v>
      </c>
      <c r="N45" s="1120" t="s">
        <v>5502</v>
      </c>
      <c r="O45" s="1120" t="s">
        <v>8075</v>
      </c>
      <c r="P45" s="1120" t="s">
        <v>398</v>
      </c>
      <c r="Q45" s="1120" t="s">
        <v>8076</v>
      </c>
      <c r="R45" s="1120" t="s">
        <v>200</v>
      </c>
      <c r="S45" s="1120" t="s">
        <v>2597</v>
      </c>
      <c r="T45" s="1120" t="s">
        <v>3684</v>
      </c>
      <c r="U45" s="1120" t="s">
        <v>8077</v>
      </c>
      <c r="V45" s="1120" t="s">
        <v>124</v>
      </c>
      <c r="W45" s="1120" t="s">
        <v>859</v>
      </c>
      <c r="X45" s="1120" t="s">
        <v>5624</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3218</v>
      </c>
      <c r="AR45" s="1120" t="s">
        <v>7244</v>
      </c>
      <c r="AS45" s="1120" t="s">
        <v>3258</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5496</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2856</v>
      </c>
      <c r="U46" s="1140" t="s">
        <v>5481</v>
      </c>
      <c r="V46" s="1140" t="s">
        <v>7783</v>
      </c>
      <c r="W46" s="1149" t="s">
        <v>8101</v>
      </c>
      <c r="X46" s="1149" t="s">
        <v>7790</v>
      </c>
      <c r="Y46" s="1149" t="s">
        <v>3042</v>
      </c>
      <c r="Z46" s="1149" t="s">
        <v>7045</v>
      </c>
      <c r="AA46" s="1149" t="s">
        <v>4971</v>
      </c>
      <c r="AB46" s="1149" t="s">
        <v>4609</v>
      </c>
      <c r="AC46" s="1149" t="s">
        <v>7450</v>
      </c>
      <c r="AD46" s="1133" t="s">
        <v>8102</v>
      </c>
      <c r="AE46" s="1147" t="s">
        <v>4025</v>
      </c>
      <c r="AF46" s="1150" t="s">
        <v>8103</v>
      </c>
      <c r="AG46" s="1150" t="s">
        <v>8104</v>
      </c>
      <c r="AH46" s="1150" t="s">
        <v>8105</v>
      </c>
      <c r="AI46" s="1150" t="s">
        <v>1401</v>
      </c>
      <c r="AJ46" s="1150" t="s">
        <v>8106</v>
      </c>
      <c r="AK46" s="1142" t="s">
        <v>5191</v>
      </c>
      <c r="AL46" s="1142" t="s">
        <v>8107</v>
      </c>
      <c r="AM46" s="1143" t="s">
        <v>8108</v>
      </c>
      <c r="AN46" s="1143" t="s">
        <v>8109</v>
      </c>
      <c r="AO46" s="1143" t="s">
        <v>8110</v>
      </c>
      <c r="AP46" s="1143" t="s">
        <v>8111</v>
      </c>
      <c r="AQ46" s="1143" t="s">
        <v>8112</v>
      </c>
      <c r="AR46" s="1144" t="s">
        <v>5830</v>
      </c>
      <c r="AS46" s="1143" t="s">
        <v>3482</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2376</v>
      </c>
      <c r="U47" s="1138" t="s">
        <v>8128</v>
      </c>
      <c r="V47" s="1138" t="s">
        <v>7344</v>
      </c>
      <c r="W47" s="1141" t="s">
        <v>8129</v>
      </c>
      <c r="X47" s="1141" t="s">
        <v>8130</v>
      </c>
      <c r="Y47" s="1141" t="s">
        <v>8131</v>
      </c>
      <c r="Z47" s="1141" t="s">
        <v>783</v>
      </c>
      <c r="AA47" s="1099" t="s">
        <v>7935</v>
      </c>
      <c r="AB47" s="1141" t="s">
        <v>6104</v>
      </c>
      <c r="AC47" s="1141" t="s">
        <v>8132</v>
      </c>
      <c r="AD47" s="1133" t="s">
        <v>8133</v>
      </c>
      <c r="AE47" s="1133" t="s">
        <v>8134</v>
      </c>
      <c r="AF47" s="1142" t="s">
        <v>8135</v>
      </c>
      <c r="AG47" s="1142" t="s">
        <v>2892</v>
      </c>
      <c r="AH47" s="1142" t="s">
        <v>3822</v>
      </c>
      <c r="AI47" s="1142" t="s">
        <v>8136</v>
      </c>
      <c r="AJ47" s="1142" t="s">
        <v>8137</v>
      </c>
      <c r="AK47" s="1142" t="s">
        <v>8138</v>
      </c>
      <c r="AL47" s="1142" t="s">
        <v>8139</v>
      </c>
      <c r="AM47" s="1144" t="s">
        <v>8140</v>
      </c>
      <c r="AN47" s="1144" t="s">
        <v>5192</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5932</v>
      </c>
      <c r="F48" s="1133" t="s">
        <v>7747</v>
      </c>
      <c r="G48" s="1133" t="s">
        <v>8149</v>
      </c>
      <c r="H48" s="1134" t="s">
        <v>8150</v>
      </c>
      <c r="I48" s="1134" t="s">
        <v>8151</v>
      </c>
      <c r="J48" s="1136" t="s">
        <v>8152</v>
      </c>
      <c r="K48" s="1136" t="s">
        <v>6980</v>
      </c>
      <c r="L48" s="1136" t="s">
        <v>7159</v>
      </c>
      <c r="M48" s="1136" t="s">
        <v>8153</v>
      </c>
      <c r="N48" s="1136" t="s">
        <v>7471</v>
      </c>
      <c r="O48" s="1136" t="s">
        <v>8154</v>
      </c>
      <c r="P48" s="1136" t="s">
        <v>3592</v>
      </c>
      <c r="Q48" s="1138" t="s">
        <v>8155</v>
      </c>
      <c r="R48" s="1138" t="s">
        <v>7908</v>
      </c>
      <c r="S48" s="1138" t="s">
        <v>1081</v>
      </c>
      <c r="T48" s="1138" t="s">
        <v>2660</v>
      </c>
      <c r="U48" s="1138" t="s">
        <v>8156</v>
      </c>
      <c r="V48" s="1138" t="s">
        <v>8157</v>
      </c>
      <c r="W48" s="1141" t="s">
        <v>8158</v>
      </c>
      <c r="X48" s="1141" t="s">
        <v>5191</v>
      </c>
      <c r="Y48" s="1141" t="s">
        <v>8159</v>
      </c>
      <c r="Z48" s="1141" t="s">
        <v>8160</v>
      </c>
      <c r="AA48" s="1099" t="s">
        <v>8161</v>
      </c>
      <c r="AB48" s="1141" t="s">
        <v>7703</v>
      </c>
      <c r="AC48" s="1141" t="s">
        <v>3786</v>
      </c>
      <c r="AD48" s="1133" t="s">
        <v>8162</v>
      </c>
      <c r="AE48" s="1133" t="s">
        <v>8163</v>
      </c>
      <c r="AF48" s="1221" t="s">
        <v>8164</v>
      </c>
      <c r="AG48" s="1142" t="s">
        <v>6029</v>
      </c>
      <c r="AH48" s="1142" t="s">
        <v>8105</v>
      </c>
      <c r="AI48" s="1142" t="s">
        <v>2892</v>
      </c>
      <c r="AJ48" s="1142" t="s">
        <v>8165</v>
      </c>
      <c r="AK48" s="1142" t="s">
        <v>151</v>
      </c>
      <c r="AL48" s="1142" t="s">
        <v>8139</v>
      </c>
      <c r="AM48" s="1144" t="s">
        <v>4971</v>
      </c>
      <c r="AN48" s="1144" t="s">
        <v>8166</v>
      </c>
      <c r="AO48" s="1144" t="s">
        <v>1701</v>
      </c>
      <c r="AP48" s="1144" t="s">
        <v>8167</v>
      </c>
      <c r="AQ48" s="1144" t="s">
        <v>2533</v>
      </c>
      <c r="AR48" s="1144" t="s">
        <v>7642</v>
      </c>
      <c r="AS48" s="1144" t="s">
        <v>3391</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5472</v>
      </c>
      <c r="AA49" s="1100" t="s">
        <v>7427</v>
      </c>
      <c r="AB49" s="1100" t="s">
        <v>8184</v>
      </c>
      <c r="AC49" s="1100" t="s">
        <v>270</v>
      </c>
      <c r="AD49" s="1100" t="s">
        <v>5347</v>
      </c>
      <c r="AE49" s="1100" t="s">
        <v>3301</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2635</v>
      </c>
      <c r="AR49" s="1100" t="s">
        <v>8191</v>
      </c>
      <c r="AS49" s="1100" t="s">
        <v>3769</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6048</v>
      </c>
      <c r="F50" s="1147" t="s">
        <v>8195</v>
      </c>
      <c r="G50" s="1147" t="s">
        <v>4307</v>
      </c>
      <c r="H50" s="1135" t="s">
        <v>7749</v>
      </c>
      <c r="I50" s="1135" t="s">
        <v>3786</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5885</v>
      </c>
      <c r="AC50" s="1149" t="s">
        <v>8206</v>
      </c>
      <c r="AD50" s="1147" t="s">
        <v>8207</v>
      </c>
      <c r="AE50" s="1133" t="s">
        <v>4419</v>
      </c>
      <c r="AF50" s="1150" t="s">
        <v>8208</v>
      </c>
      <c r="AG50" s="1150" t="s">
        <v>8209</v>
      </c>
      <c r="AH50" s="1150" t="s">
        <v>2037</v>
      </c>
      <c r="AI50" s="1150" t="s">
        <v>3543</v>
      </c>
      <c r="AJ50" s="1150" t="s">
        <v>6653</v>
      </c>
      <c r="AK50" s="1150" t="s">
        <v>3364</v>
      </c>
      <c r="AL50" s="1150" t="s">
        <v>8166</v>
      </c>
      <c r="AM50" s="1143" t="s">
        <v>8210</v>
      </c>
      <c r="AN50" s="1143" t="s">
        <v>8211</v>
      </c>
      <c r="AO50" s="1143" t="s">
        <v>7131</v>
      </c>
      <c r="AP50" s="1143" t="s">
        <v>8142</v>
      </c>
      <c r="AQ50" s="1143" t="s">
        <v>8212</v>
      </c>
      <c r="AR50" s="1143" t="s">
        <v>3888</v>
      </c>
      <c r="AS50" s="1143" t="s">
        <v>2397</v>
      </c>
      <c r="AT50" s="1137" t="s">
        <v>8213</v>
      </c>
      <c r="AU50" s="1151" t="s">
        <v>8214</v>
      </c>
      <c r="AV50" s="1100" t="str">
        <f t="shared" si="2"/>
        <v>3:33</v>
      </c>
      <c r="AW50" s="1188"/>
    </row>
    <row r="51" ht="15.75" customHeight="1">
      <c r="A51" s="1102" t="s">
        <v>3167</v>
      </c>
      <c r="B51" s="1091" t="s">
        <v>6959</v>
      </c>
      <c r="C51" s="1100" t="s">
        <v>7122</v>
      </c>
      <c r="D51" s="1126" t="s">
        <v>8215</v>
      </c>
      <c r="E51" s="1100" t="s">
        <v>7102</v>
      </c>
      <c r="F51" s="1100" t="s">
        <v>8216</v>
      </c>
      <c r="G51" s="1100" t="s">
        <v>8217</v>
      </c>
      <c r="H51" s="1100" t="s">
        <v>8218</v>
      </c>
      <c r="I51" s="1100" t="s">
        <v>7804</v>
      </c>
      <c r="J51" s="1100" t="s">
        <v>679</v>
      </c>
      <c r="K51" s="1100" t="s">
        <v>5361</v>
      </c>
      <c r="L51" s="1100" t="s">
        <v>2689</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5657</v>
      </c>
      <c r="AA51" s="1100" t="s">
        <v>8226</v>
      </c>
      <c r="AB51" s="1100" t="s">
        <v>5887</v>
      </c>
      <c r="AC51" s="1100" t="s">
        <v>5999</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5275</v>
      </c>
      <c r="B52" s="1205" t="s">
        <v>7024</v>
      </c>
      <c r="C52" s="1184" t="s">
        <v>8236</v>
      </c>
      <c r="D52" s="1126" t="s">
        <v>8237</v>
      </c>
      <c r="E52" s="1147" t="s">
        <v>7725</v>
      </c>
      <c r="F52" s="1147" t="s">
        <v>7319</v>
      </c>
      <c r="G52" s="1211" t="s">
        <v>549</v>
      </c>
      <c r="H52" s="1135" t="s">
        <v>8238</v>
      </c>
      <c r="I52" s="1135" t="s">
        <v>1665</v>
      </c>
      <c r="J52" s="1137" t="s">
        <v>2697</v>
      </c>
      <c r="K52" s="1137" t="s">
        <v>8239</v>
      </c>
      <c r="L52" s="1137" t="s">
        <v>1227</v>
      </c>
      <c r="M52" s="1137" t="s">
        <v>7809</v>
      </c>
      <c r="N52" s="1137" t="s">
        <v>8240</v>
      </c>
      <c r="O52" s="1137" t="s">
        <v>8241</v>
      </c>
      <c r="P52" s="1137" t="s">
        <v>3670</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3641</v>
      </c>
      <c r="AF52" s="1150" t="s">
        <v>7623</v>
      </c>
      <c r="AG52" s="1150" t="s">
        <v>3606</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3393</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5191</v>
      </c>
      <c r="AB53" s="1100" t="s">
        <v>8268</v>
      </c>
      <c r="AC53" s="1100" t="s">
        <v>4661</v>
      </c>
      <c r="AD53" s="1100" t="s">
        <v>8269</v>
      </c>
      <c r="AE53" s="1100" t="s">
        <v>457</v>
      </c>
      <c r="AF53" s="1100" t="s">
        <v>8270</v>
      </c>
      <c r="AG53" s="1100" t="s">
        <v>8271</v>
      </c>
      <c r="AH53" s="1100" t="s">
        <v>2604</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5224</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819</v>
      </c>
      <c r="G54" s="1133" t="s">
        <v>8285</v>
      </c>
      <c r="H54" s="1134" t="s">
        <v>8286</v>
      </c>
      <c r="I54" s="1134" t="s">
        <v>8287</v>
      </c>
      <c r="J54" s="1136" t="s">
        <v>1920</v>
      </c>
      <c r="K54" s="1222" t="s">
        <v>5688</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2787</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2612</v>
      </c>
      <c r="AQ54" s="1144" t="s">
        <v>629</v>
      </c>
      <c r="AR54" s="1144" t="s">
        <v>8065</v>
      </c>
      <c r="AS54" s="1144" t="s">
        <v>3681</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5216</v>
      </c>
      <c r="W55" s="1141" t="s">
        <v>8318</v>
      </c>
      <c r="X55" s="1141" t="s">
        <v>191</v>
      </c>
      <c r="Y55" s="1141" t="s">
        <v>1004</v>
      </c>
      <c r="Z55" s="1141" t="s">
        <v>999</v>
      </c>
      <c r="AA55" s="1099" t="s">
        <v>8078</v>
      </c>
      <c r="AB55" s="1141" t="s">
        <v>4769</v>
      </c>
      <c r="AC55" s="1141" t="s">
        <v>3316</v>
      </c>
      <c r="AD55" s="1133" t="s">
        <v>8319</v>
      </c>
      <c r="AE55" s="1133" t="s">
        <v>7858</v>
      </c>
      <c r="AF55" s="1142" t="s">
        <v>8320</v>
      </c>
      <c r="AG55" s="1142" t="s">
        <v>8037</v>
      </c>
      <c r="AH55" s="1142" t="s">
        <v>7918</v>
      </c>
      <c r="AI55" s="1142" t="s">
        <v>303</v>
      </c>
      <c r="AJ55" s="1142" t="s">
        <v>8321</v>
      </c>
      <c r="AK55" s="1142" t="s">
        <v>8322</v>
      </c>
      <c r="AL55" s="1142" t="s">
        <v>3644</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5473</v>
      </c>
      <c r="Q56" s="1098" t="s">
        <v>8337</v>
      </c>
      <c r="R56" s="1097" t="s">
        <v>8338</v>
      </c>
      <c r="S56" s="1097" t="s">
        <v>7869</v>
      </c>
      <c r="T56" s="1097" t="s">
        <v>8339</v>
      </c>
      <c r="U56" s="1097" t="s">
        <v>8340</v>
      </c>
      <c r="V56" s="1097" t="s">
        <v>3449</v>
      </c>
      <c r="W56" s="1097" t="s">
        <v>8341</v>
      </c>
      <c r="X56" s="1097" t="s">
        <v>8342</v>
      </c>
      <c r="Y56" s="1097">
        <v>49.54</v>
      </c>
      <c r="Z56" s="1223" t="s">
        <v>7044</v>
      </c>
      <c r="AA56" s="1223" t="s">
        <v>760</v>
      </c>
      <c r="AB56" s="1098" t="s">
        <v>3228</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5759</v>
      </c>
      <c r="AP56" s="1097" t="s">
        <v>8346</v>
      </c>
      <c r="AQ56" s="1223" t="s">
        <v>7053</v>
      </c>
      <c r="AR56" s="1097" t="s">
        <v>5005</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587</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2762</v>
      </c>
      <c r="AC57" s="1100" t="s">
        <v>4661</v>
      </c>
      <c r="AD57" s="1100" t="s">
        <v>8363</v>
      </c>
      <c r="AE57" s="1100" t="s">
        <v>960</v>
      </c>
      <c r="AF57" s="1100" t="s">
        <v>8364</v>
      </c>
      <c r="AG57" s="1100" t="s">
        <v>8365</v>
      </c>
      <c r="AH57" s="1100" t="s">
        <v>1136</v>
      </c>
      <c r="AI57" s="1100" t="s">
        <v>8366</v>
      </c>
      <c r="AJ57" s="1100" t="s">
        <v>8367</v>
      </c>
      <c r="AK57" s="1100" t="s">
        <v>1669</v>
      </c>
      <c r="AL57" s="1100" t="s">
        <v>5227</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5662</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3970</v>
      </c>
      <c r="T58" s="1140" t="s">
        <v>8386</v>
      </c>
      <c r="U58" s="1140" t="s">
        <v>8180</v>
      </c>
      <c r="V58" s="1140" t="s">
        <v>5218</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2591</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5832</v>
      </c>
      <c r="B59" s="1195" t="s">
        <v>6959</v>
      </c>
      <c r="C59" s="1099" t="s">
        <v>8402</v>
      </c>
      <c r="D59" s="1202" t="s">
        <v>8403</v>
      </c>
      <c r="E59" s="1120" t="s">
        <v>729</v>
      </c>
      <c r="F59" s="1120" t="s">
        <v>8404</v>
      </c>
      <c r="G59" s="1120" t="s">
        <v>8405</v>
      </c>
      <c r="H59" s="1120" t="s">
        <v>6984</v>
      </c>
      <c r="I59" s="1120" t="s">
        <v>457</v>
      </c>
      <c r="J59" s="1120" t="s">
        <v>3296</v>
      </c>
      <c r="K59" s="1120" t="s">
        <v>8406</v>
      </c>
      <c r="L59" s="1120" t="s">
        <v>1893</v>
      </c>
      <c r="M59" s="1120" t="s">
        <v>8407</v>
      </c>
      <c r="N59" s="1120" t="s">
        <v>7296</v>
      </c>
      <c r="O59" s="1120" t="s">
        <v>7220</v>
      </c>
      <c r="P59" s="1120" t="s">
        <v>130</v>
      </c>
      <c r="Q59" s="1120" t="s">
        <v>8408</v>
      </c>
      <c r="R59" s="1120" t="s">
        <v>4512</v>
      </c>
      <c r="S59" s="1120" t="s">
        <v>1164</v>
      </c>
      <c r="T59" s="1120" t="s">
        <v>7048</v>
      </c>
      <c r="U59" s="1120" t="s">
        <v>4956</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5624</v>
      </c>
      <c r="AN59" s="1120" t="s">
        <v>1435</v>
      </c>
      <c r="AO59" s="1120" t="s">
        <v>8421</v>
      </c>
      <c r="AP59" s="1120" t="s">
        <v>8323</v>
      </c>
      <c r="AQ59" s="1120" t="s">
        <v>8324</v>
      </c>
      <c r="AR59" s="1120" t="s">
        <v>5463</v>
      </c>
      <c r="AS59" s="1120" t="s">
        <v>5224</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3670</v>
      </c>
      <c r="J60" s="1136" t="s">
        <v>3194</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5191</v>
      </c>
      <c r="Y60" s="1141" t="s">
        <v>4010</v>
      </c>
      <c r="Z60" s="1141" t="s">
        <v>7759</v>
      </c>
      <c r="AA60" s="1141" t="s">
        <v>5768</v>
      </c>
      <c r="AB60" s="1141" t="s">
        <v>2470</v>
      </c>
      <c r="AC60" s="1141" t="s">
        <v>2372</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6017</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5522</v>
      </c>
      <c r="I61" s="1135" t="s">
        <v>3042</v>
      </c>
      <c r="J61" s="1137" t="s">
        <v>8455</v>
      </c>
      <c r="K61" s="1137" t="s">
        <v>8456</v>
      </c>
      <c r="L61" s="1137" t="s">
        <v>2104</v>
      </c>
      <c r="M61" s="1137" t="s">
        <v>7880</v>
      </c>
      <c r="N61" s="1137" t="s">
        <v>7626</v>
      </c>
      <c r="O61" s="1137" t="s">
        <v>8457</v>
      </c>
      <c r="P61" s="1137" t="s">
        <v>1534</v>
      </c>
      <c r="Q61" s="1140" t="s">
        <v>445</v>
      </c>
      <c r="R61" s="1140" t="s">
        <v>4300</v>
      </c>
      <c r="S61" s="1140" t="s">
        <v>8458</v>
      </c>
      <c r="T61" s="1140" t="s">
        <v>5833</v>
      </c>
      <c r="U61" s="1140" t="s">
        <v>8459</v>
      </c>
      <c r="V61" s="1140" t="s">
        <v>5218</v>
      </c>
      <c r="W61" s="1149" t="s">
        <v>8460</v>
      </c>
      <c r="X61" s="1149" t="s">
        <v>8461</v>
      </c>
      <c r="Y61" s="1149" t="s">
        <v>204</v>
      </c>
      <c r="Z61" s="1149" t="s">
        <v>8462</v>
      </c>
      <c r="AA61" s="1149" t="s">
        <v>7790</v>
      </c>
      <c r="AB61" s="1149" t="s">
        <v>8463</v>
      </c>
      <c r="AC61" s="1149" t="s">
        <v>2277</v>
      </c>
      <c r="AD61" s="1147" t="s">
        <v>8464</v>
      </c>
      <c r="AE61" s="1147" t="s">
        <v>5999</v>
      </c>
      <c r="AF61" s="1150" t="s">
        <v>8465</v>
      </c>
      <c r="AG61" s="1150" t="s">
        <v>8394</v>
      </c>
      <c r="AH61" s="1150" t="s">
        <v>8466</v>
      </c>
      <c r="AI61" s="1150" t="s">
        <v>8467</v>
      </c>
      <c r="AJ61" s="1150" t="s">
        <v>8468</v>
      </c>
      <c r="AK61" s="1150" t="s">
        <v>684</v>
      </c>
      <c r="AL61" s="1150" t="s">
        <v>3545</v>
      </c>
      <c r="AM61" s="1143" t="s">
        <v>8008</v>
      </c>
      <c r="AN61" s="1143" t="s">
        <v>8469</v>
      </c>
      <c r="AO61" s="1144" t="s">
        <v>2990</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3301</v>
      </c>
      <c r="AD62" s="1100" t="s">
        <v>8490</v>
      </c>
      <c r="AE62" s="1100" t="s">
        <v>130</v>
      </c>
      <c r="AF62" s="1100" t="s">
        <v>8491</v>
      </c>
      <c r="AG62" s="1100" t="s">
        <v>8492</v>
      </c>
      <c r="AH62" s="1100" t="s">
        <v>2037</v>
      </c>
      <c r="AI62" s="1100" t="s">
        <v>8493</v>
      </c>
      <c r="AJ62" s="1100" t="s">
        <v>8494</v>
      </c>
      <c r="AK62" s="1100" t="s">
        <v>3520</v>
      </c>
      <c r="AL62" s="1100" t="s">
        <v>3277</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3054</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5890</v>
      </c>
      <c r="AA63" s="1149" t="s">
        <v>4819</v>
      </c>
      <c r="AB63" s="1149" t="s">
        <v>7152</v>
      </c>
      <c r="AC63" s="1149" t="s">
        <v>721</v>
      </c>
      <c r="AD63" s="1147" t="s">
        <v>8520</v>
      </c>
      <c r="AE63" s="1147" t="s">
        <v>8205</v>
      </c>
      <c r="AF63" s="1150" t="s">
        <v>8521</v>
      </c>
      <c r="AG63" s="1150" t="s">
        <v>2254</v>
      </c>
      <c r="AH63" s="1150" t="s">
        <v>4987</v>
      </c>
      <c r="AI63" s="1150" t="s">
        <v>8522</v>
      </c>
      <c r="AJ63" s="1150" t="s">
        <v>8523</v>
      </c>
      <c r="AK63" s="1150" t="s">
        <v>7640</v>
      </c>
      <c r="AL63" s="1150" t="s">
        <v>3321</v>
      </c>
      <c r="AM63" s="1143" t="s">
        <v>8524</v>
      </c>
      <c r="AN63" s="1143" t="s">
        <v>8274</v>
      </c>
      <c r="AO63" s="1143" t="s">
        <v>2040</v>
      </c>
      <c r="AP63" s="1143" t="s">
        <v>8525</v>
      </c>
      <c r="AQ63" s="1143" t="s">
        <v>1054</v>
      </c>
      <c r="AR63" s="1143" t="s">
        <v>7043</v>
      </c>
      <c r="AS63" s="1143" t="s">
        <v>3945</v>
      </c>
      <c r="AT63" s="1137" t="s">
        <v>8526</v>
      </c>
      <c r="AU63" s="1151" t="s">
        <v>8527</v>
      </c>
      <c r="AV63" s="1100" t="str">
        <f t="shared" si="3"/>
        <v>2:58</v>
      </c>
      <c r="AW63" s="1179" t="s">
        <v>8528</v>
      </c>
    </row>
    <row r="64" ht="15.75" customHeight="1">
      <c r="A64" s="1168" t="s">
        <v>5835</v>
      </c>
      <c r="B64" s="1198" t="s">
        <v>6959</v>
      </c>
      <c r="C64" s="1225" t="s">
        <v>7534</v>
      </c>
      <c r="D64" s="1133" t="s">
        <v>8529</v>
      </c>
      <c r="E64" s="1133" t="s">
        <v>307</v>
      </c>
      <c r="F64" s="1133" t="s">
        <v>8530</v>
      </c>
      <c r="G64" s="1133" t="s">
        <v>7273</v>
      </c>
      <c r="H64" s="1134" t="s">
        <v>8531</v>
      </c>
      <c r="I64" s="1134" t="s">
        <v>8532</v>
      </c>
      <c r="J64" s="1136" t="s">
        <v>4602</v>
      </c>
      <c r="K64" s="1136" t="s">
        <v>8533</v>
      </c>
      <c r="L64" s="1136" t="s">
        <v>3822</v>
      </c>
      <c r="M64" s="1136" t="s">
        <v>8534</v>
      </c>
      <c r="N64" s="1226" t="s">
        <v>8535</v>
      </c>
      <c r="O64" s="1136" t="s">
        <v>3130</v>
      </c>
      <c r="P64" s="1136" t="s">
        <v>878</v>
      </c>
      <c r="Q64" s="1138" t="s">
        <v>8536</v>
      </c>
      <c r="R64" s="1138" t="s">
        <v>1232</v>
      </c>
      <c r="S64" s="1138" t="s">
        <v>8537</v>
      </c>
      <c r="T64" s="1138" t="s">
        <v>8538</v>
      </c>
      <c r="U64" s="1138" t="s">
        <v>632</v>
      </c>
      <c r="V64" s="1138" t="s">
        <v>8539</v>
      </c>
      <c r="W64" s="1141" t="s">
        <v>8540</v>
      </c>
      <c r="X64" s="1141" t="s">
        <v>8541</v>
      </c>
      <c r="Y64" s="1141" t="s">
        <v>2843</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5187</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5750</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4965</v>
      </c>
      <c r="T65" s="1100" t="s">
        <v>5833</v>
      </c>
      <c r="U65" s="1100" t="s">
        <v>4959</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3222</v>
      </c>
      <c r="AM65" s="1100" t="s">
        <v>7963</v>
      </c>
      <c r="AN65" s="1100" t="s">
        <v>3321</v>
      </c>
      <c r="AO65" s="1100" t="s">
        <v>3054</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2920</v>
      </c>
      <c r="L66" s="1137" t="s">
        <v>8581</v>
      </c>
      <c r="M66" s="1136" t="s">
        <v>7544</v>
      </c>
      <c r="N66" s="1136" t="s">
        <v>3807</v>
      </c>
      <c r="O66" s="1136" t="s">
        <v>8435</v>
      </c>
      <c r="P66" s="1137" t="s">
        <v>7261</v>
      </c>
      <c r="Q66" s="1138" t="s">
        <v>4513</v>
      </c>
      <c r="R66" s="1140" t="s">
        <v>8582</v>
      </c>
      <c r="S66" s="1138" t="s">
        <v>8583</v>
      </c>
      <c r="T66" s="1140" t="s">
        <v>3030</v>
      </c>
      <c r="U66" s="1140" t="s">
        <v>8584</v>
      </c>
      <c r="V66" s="1140" t="s">
        <v>902</v>
      </c>
      <c r="W66" s="1149" t="s">
        <v>8585</v>
      </c>
      <c r="X66" s="1141" t="s">
        <v>8586</v>
      </c>
      <c r="Y66" s="1229" t="s">
        <v>5241</v>
      </c>
      <c r="Z66" s="1141" t="s">
        <v>8587</v>
      </c>
      <c r="AA66" s="1141" t="s">
        <v>8588</v>
      </c>
      <c r="AB66" s="1141" t="s">
        <v>8589</v>
      </c>
      <c r="AC66" s="1229" t="s">
        <v>5793</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5420</v>
      </c>
      <c r="AN66" s="1144" t="s">
        <v>8592</v>
      </c>
      <c r="AO66" s="1144" t="s">
        <v>7740</v>
      </c>
      <c r="AP66" s="1143" t="s">
        <v>3051</v>
      </c>
      <c r="AQ66" s="1144" t="s">
        <v>7969</v>
      </c>
      <c r="AR66" s="1144" t="s">
        <v>8593</v>
      </c>
      <c r="AS66" s="1144" t="s">
        <v>8594</v>
      </c>
      <c r="AT66" s="1137" t="s">
        <v>8595</v>
      </c>
      <c r="AU66" s="1129" t="s">
        <v>8596</v>
      </c>
      <c r="AV66" s="1100" t="str">
        <f t="shared" si="3"/>
        <v>3:51</v>
      </c>
      <c r="AW66" s="1170" t="s">
        <v>5828</v>
      </c>
    </row>
    <row r="67">
      <c r="A67" s="1152" t="s">
        <v>3263</v>
      </c>
      <c r="B67" s="1195" t="s">
        <v>7024</v>
      </c>
      <c r="C67" s="1099" t="s">
        <v>8597</v>
      </c>
      <c r="D67" s="1099" t="s">
        <v>8598</v>
      </c>
      <c r="E67" s="1099" t="s">
        <v>7315</v>
      </c>
      <c r="F67" s="1099" t="s">
        <v>8599</v>
      </c>
      <c r="G67" s="1099" t="s">
        <v>8600</v>
      </c>
      <c r="H67" s="1120" t="s">
        <v>8311</v>
      </c>
      <c r="I67" s="1099" t="s">
        <v>338</v>
      </c>
      <c r="J67" s="1099" t="s">
        <v>8601</v>
      </c>
      <c r="K67" s="1200" t="s">
        <v>7031</v>
      </c>
      <c r="L67" s="1099" t="s">
        <v>2653</v>
      </c>
      <c r="M67" s="1099" t="s">
        <v>5504</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5753</v>
      </c>
      <c r="AC67" s="1099" t="s">
        <v>4043</v>
      </c>
      <c r="AD67" s="1099" t="s">
        <v>8610</v>
      </c>
      <c r="AE67" s="1099" t="s">
        <v>2295</v>
      </c>
      <c r="AF67" s="1099" t="s">
        <v>8611</v>
      </c>
      <c r="AG67" s="1099" t="s">
        <v>8612</v>
      </c>
      <c r="AH67" s="1099" t="s">
        <v>8613</v>
      </c>
      <c r="AI67" s="1099" t="s">
        <v>7989</v>
      </c>
      <c r="AJ67" s="1099" t="s">
        <v>8614</v>
      </c>
      <c r="AK67" s="1099" t="s">
        <v>7253</v>
      </c>
      <c r="AL67" s="1099" t="s">
        <v>8615</v>
      </c>
      <c r="AM67" s="1099" t="s">
        <v>3994</v>
      </c>
      <c r="AN67" s="1099" t="s">
        <v>3016</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5580</v>
      </c>
      <c r="N68" s="1099" t="s">
        <v>8630</v>
      </c>
      <c r="O68" s="1099" t="s">
        <v>8631</v>
      </c>
      <c r="P68" s="1099" t="s">
        <v>398</v>
      </c>
      <c r="Q68" s="1099" t="s">
        <v>6730</v>
      </c>
      <c r="R68" s="1099" t="s">
        <v>8632</v>
      </c>
      <c r="S68" s="1099" t="s">
        <v>8387</v>
      </c>
      <c r="T68" s="1099" t="s">
        <v>8633</v>
      </c>
      <c r="U68" s="1099" t="s">
        <v>8634</v>
      </c>
      <c r="V68" s="1099" t="s">
        <v>8635</v>
      </c>
      <c r="W68" s="1099" t="s">
        <v>5102</v>
      </c>
      <c r="X68" s="1099" t="s">
        <v>8636</v>
      </c>
      <c r="Y68" s="1099" t="s">
        <v>5893</v>
      </c>
      <c r="Z68" s="1099" t="s">
        <v>655</v>
      </c>
      <c r="AA68" s="1100" t="s">
        <v>8387</v>
      </c>
      <c r="AB68" s="1099" t="s">
        <v>8637</v>
      </c>
      <c r="AC68" s="1099" t="s">
        <v>5793</v>
      </c>
      <c r="AD68" s="1099" t="s">
        <v>8638</v>
      </c>
      <c r="AE68" s="1099" t="s">
        <v>1139</v>
      </c>
      <c r="AF68" s="1099" t="s">
        <v>6601</v>
      </c>
      <c r="AG68" s="1099" t="s">
        <v>8639</v>
      </c>
      <c r="AH68" s="1099" t="s">
        <v>1217</v>
      </c>
      <c r="AI68" s="1099" t="s">
        <v>193</v>
      </c>
      <c r="AJ68" s="1099" t="s">
        <v>2732</v>
      </c>
      <c r="AK68" s="1099" t="s">
        <v>8640</v>
      </c>
      <c r="AL68" s="1099" t="s">
        <v>4909</v>
      </c>
      <c r="AM68" s="1099" t="s">
        <v>2254</v>
      </c>
      <c r="AN68" s="1099" t="s">
        <v>8641</v>
      </c>
      <c r="AO68" s="1099" t="s">
        <v>2678</v>
      </c>
      <c r="AP68" s="1099" t="s">
        <v>8642</v>
      </c>
      <c r="AQ68" s="1099" t="s">
        <v>5579</v>
      </c>
      <c r="AR68" s="1099" t="s">
        <v>8334</v>
      </c>
      <c r="AS68" s="1099" t="s">
        <v>7680</v>
      </c>
      <c r="AT68" s="1099" t="s">
        <v>8643</v>
      </c>
      <c r="AU68" s="1099" t="s">
        <v>8644</v>
      </c>
      <c r="AV68" s="1100" t="str">
        <f>TEXT(AU68-C68,"m:ss")</f>
        <v>3:48</v>
      </c>
      <c r="AW68" s="1161"/>
    </row>
    <row r="69" ht="15.75" customHeight="1">
      <c r="A69" s="1168" t="s">
        <v>3351</v>
      </c>
      <c r="B69" s="1169" t="s">
        <v>6959</v>
      </c>
      <c r="C69" s="1092" t="s">
        <v>8645</v>
      </c>
      <c r="D69" s="1217" t="s">
        <v>8646</v>
      </c>
      <c r="E69" s="1133" t="s">
        <v>3534</v>
      </c>
      <c r="F69" s="1133" t="s">
        <v>7756</v>
      </c>
      <c r="G69" s="1133" t="s">
        <v>8647</v>
      </c>
      <c r="H69" s="1120" t="s">
        <v>5778</v>
      </c>
      <c r="I69" s="1134" t="s">
        <v>7804</v>
      </c>
      <c r="J69" s="1136" t="s">
        <v>7520</v>
      </c>
      <c r="K69" s="1136" t="s">
        <v>4492</v>
      </c>
      <c r="L69" s="1136" t="s">
        <v>8648</v>
      </c>
      <c r="M69" s="1136" t="s">
        <v>8649</v>
      </c>
      <c r="N69" s="1136" t="s">
        <v>8650</v>
      </c>
      <c r="O69" s="1136" t="s">
        <v>5728</v>
      </c>
      <c r="P69" s="1136" t="s">
        <v>8651</v>
      </c>
      <c r="Q69" s="1138" t="s">
        <v>8652</v>
      </c>
      <c r="R69" s="1138" t="s">
        <v>4512</v>
      </c>
      <c r="S69" s="1138" t="s">
        <v>3194</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3962</v>
      </c>
      <c r="AH69" s="1142" t="s">
        <v>8658</v>
      </c>
      <c r="AI69" s="1142" t="s">
        <v>8659</v>
      </c>
      <c r="AJ69" s="1142" t="s">
        <v>8660</v>
      </c>
      <c r="AK69" s="1142" t="s">
        <v>8661</v>
      </c>
      <c r="AL69" s="1142" t="s">
        <v>4142</v>
      </c>
      <c r="AM69" s="1144" t="s">
        <v>8662</v>
      </c>
      <c r="AN69" s="1144" t="s">
        <v>3719</v>
      </c>
      <c r="AO69" s="1144" t="s">
        <v>7318</v>
      </c>
      <c r="AP69" s="1144" t="s">
        <v>8663</v>
      </c>
      <c r="AQ69" s="1144" t="s">
        <v>3204</v>
      </c>
      <c r="AR69" s="1144" t="s">
        <v>8664</v>
      </c>
      <c r="AS69" s="1144" t="s">
        <v>3945</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3070</v>
      </c>
      <c r="N70" s="1100" t="s">
        <v>8677</v>
      </c>
      <c r="O70" s="1100" t="s">
        <v>8678</v>
      </c>
      <c r="P70" s="1100" t="s">
        <v>7670</v>
      </c>
      <c r="Q70" s="1100" t="s">
        <v>3170</v>
      </c>
      <c r="R70" s="1100" t="s">
        <v>8679</v>
      </c>
      <c r="S70" s="1100" t="s">
        <v>7967</v>
      </c>
      <c r="T70" s="1100" t="s">
        <v>5381</v>
      </c>
      <c r="U70" s="1100" t="s">
        <v>8680</v>
      </c>
      <c r="V70" s="1100" t="s">
        <v>8681</v>
      </c>
      <c r="W70" s="1100" t="s">
        <v>5597</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2363</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3066</v>
      </c>
      <c r="B71" s="1169" t="s">
        <v>6959</v>
      </c>
      <c r="C71" s="1099" t="s">
        <v>7797</v>
      </c>
      <c r="D71" s="1182" t="s">
        <v>8696</v>
      </c>
      <c r="E71" s="1099" t="s">
        <v>8697</v>
      </c>
      <c r="F71" s="1099" t="s">
        <v>8698</v>
      </c>
      <c r="G71" s="1099" t="s">
        <v>8699</v>
      </c>
      <c r="H71" s="1099" t="s">
        <v>8700</v>
      </c>
      <c r="I71" s="1099" t="s">
        <v>550</v>
      </c>
      <c r="J71" s="1099" t="s">
        <v>6671</v>
      </c>
      <c r="K71" s="1099" t="s">
        <v>3970</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5518</v>
      </c>
      <c r="AE71" s="1099" t="s">
        <v>3592</v>
      </c>
      <c r="AF71" s="1106" t="s">
        <v>8710</v>
      </c>
      <c r="AG71" s="1099" t="s">
        <v>3707</v>
      </c>
      <c r="AH71" s="1099" t="s">
        <v>3110</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5607</v>
      </c>
      <c r="AU71" s="1099" t="s">
        <v>8716</v>
      </c>
      <c r="AV71" s="1100" t="str">
        <f t="shared" si="4"/>
        <v>4:19</v>
      </c>
      <c r="AW71" s="1193" t="s">
        <v>8717</v>
      </c>
    </row>
    <row r="72" ht="15.75" customHeight="1">
      <c r="A72" s="1190" t="s">
        <v>8718</v>
      </c>
      <c r="B72" s="1091" t="s">
        <v>6959</v>
      </c>
      <c r="C72" s="1184" t="s">
        <v>8719</v>
      </c>
      <c r="D72" s="1126" t="s">
        <v>8720</v>
      </c>
      <c r="E72" s="1147" t="s">
        <v>5746</v>
      </c>
      <c r="F72" s="1147" t="s">
        <v>8721</v>
      </c>
      <c r="G72" s="1147" t="s">
        <v>8722</v>
      </c>
      <c r="H72" s="1135" t="s">
        <v>8723</v>
      </c>
      <c r="I72" s="1135" t="s">
        <v>8724</v>
      </c>
      <c r="J72" s="1137" t="s">
        <v>8725</v>
      </c>
      <c r="K72" s="1137" t="s">
        <v>3296</v>
      </c>
      <c r="L72" s="1137" t="s">
        <v>3061</v>
      </c>
      <c r="M72" s="1137" t="s">
        <v>8726</v>
      </c>
      <c r="N72" s="1137" t="s">
        <v>8727</v>
      </c>
      <c r="O72" s="1137" t="s">
        <v>7009</v>
      </c>
      <c r="P72" s="1137" t="s">
        <v>364</v>
      </c>
      <c r="Q72" s="1140" t="s">
        <v>8728</v>
      </c>
      <c r="R72" s="1140" t="s">
        <v>4512</v>
      </c>
      <c r="S72" s="1140" t="s">
        <v>5187</v>
      </c>
      <c r="T72" s="1140" t="s">
        <v>7494</v>
      </c>
      <c r="U72" s="1140" t="s">
        <v>8729</v>
      </c>
      <c r="V72" s="1140" t="s">
        <v>8539</v>
      </c>
      <c r="W72" s="1149" t="s">
        <v>8730</v>
      </c>
      <c r="X72" s="1149" t="s">
        <v>4632</v>
      </c>
      <c r="Y72" s="1149" t="s">
        <v>1019</v>
      </c>
      <c r="Z72" s="1149" t="s">
        <v>5887</v>
      </c>
      <c r="AA72" s="1099" t="s">
        <v>8731</v>
      </c>
      <c r="AB72" s="1149" t="s">
        <v>1601</v>
      </c>
      <c r="AC72" s="1149" t="s">
        <v>8651</v>
      </c>
      <c r="AD72" s="1147" t="s">
        <v>2405</v>
      </c>
      <c r="AE72" s="1147" t="s">
        <v>7485</v>
      </c>
      <c r="AF72" s="1150" t="s">
        <v>8732</v>
      </c>
      <c r="AG72" s="1150" t="s">
        <v>1902</v>
      </c>
      <c r="AH72" s="1150" t="s">
        <v>3594</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2921</v>
      </c>
      <c r="M73" s="1099" t="s">
        <v>1370</v>
      </c>
      <c r="N73" s="1099" t="s">
        <v>8750</v>
      </c>
      <c r="O73" s="1099" t="s">
        <v>8075</v>
      </c>
      <c r="P73" s="1099" t="s">
        <v>3042</v>
      </c>
      <c r="Q73" s="1099" t="s">
        <v>8751</v>
      </c>
      <c r="R73" s="1099" t="s">
        <v>8752</v>
      </c>
      <c r="S73" s="1099" t="s">
        <v>5634</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3670</v>
      </c>
      <c r="AF73" s="1099" t="s">
        <v>8758</v>
      </c>
      <c r="AG73" s="1099" t="s">
        <v>8759</v>
      </c>
      <c r="AH73" s="1099" t="s">
        <v>3061</v>
      </c>
      <c r="AI73" s="1099" t="s">
        <v>8760</v>
      </c>
      <c r="AJ73" s="1099" t="s">
        <v>8761</v>
      </c>
      <c r="AK73" s="1099" t="s">
        <v>2403</v>
      </c>
      <c r="AL73" s="1099" t="s">
        <v>2300</v>
      </c>
      <c r="AM73" s="1099" t="s">
        <v>2403</v>
      </c>
      <c r="AN73" s="1099" t="s">
        <v>2300</v>
      </c>
      <c r="AO73" s="1099" t="s">
        <v>5005</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4898</v>
      </c>
      <c r="G74" s="1133" t="s">
        <v>7764</v>
      </c>
      <c r="H74" s="1134" t="s">
        <v>7364</v>
      </c>
      <c r="I74" s="1134" t="s">
        <v>4792</v>
      </c>
      <c r="J74" s="1136" t="s">
        <v>1662</v>
      </c>
      <c r="K74" s="1136" t="s">
        <v>7905</v>
      </c>
      <c r="L74" s="1136" t="s">
        <v>8635</v>
      </c>
      <c r="M74" s="1136" t="s">
        <v>5602</v>
      </c>
      <c r="N74" s="1136" t="s">
        <v>2551</v>
      </c>
      <c r="O74" s="1136" t="s">
        <v>8768</v>
      </c>
      <c r="P74" s="1136" t="s">
        <v>1429</v>
      </c>
      <c r="Q74" s="1138" t="s">
        <v>8769</v>
      </c>
      <c r="R74" s="1138" t="s">
        <v>8770</v>
      </c>
      <c r="S74" s="1138" t="s">
        <v>3467</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3484</v>
      </c>
      <c r="AF74" s="1142" t="s">
        <v>8778</v>
      </c>
      <c r="AG74" s="1142" t="s">
        <v>8186</v>
      </c>
      <c r="AH74" s="1142" t="s">
        <v>7698</v>
      </c>
      <c r="AI74" s="1142" t="s">
        <v>8779</v>
      </c>
      <c r="AJ74" s="1142" t="s">
        <v>8780</v>
      </c>
      <c r="AK74" s="1142" t="s">
        <v>7270</v>
      </c>
      <c r="AL74" s="1142" t="s">
        <v>8781</v>
      </c>
      <c r="AM74" s="1144" t="s">
        <v>8782</v>
      </c>
      <c r="AN74" s="1144" t="s">
        <v>8783</v>
      </c>
      <c r="AO74" s="1144" t="s">
        <v>3309</v>
      </c>
      <c r="AP74" s="1144" t="s">
        <v>8784</v>
      </c>
      <c r="AQ74" s="1144" t="s">
        <v>5262</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5201</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4043</v>
      </c>
      <c r="Q76" s="1140" t="s">
        <v>8823</v>
      </c>
      <c r="R76" s="1140" t="s">
        <v>7908</v>
      </c>
      <c r="S76" s="1140" t="s">
        <v>3748</v>
      </c>
      <c r="T76" s="1140" t="s">
        <v>5256</v>
      </c>
      <c r="U76" s="1140" t="s">
        <v>4338</v>
      </c>
      <c r="V76" s="1140" t="s">
        <v>4356</v>
      </c>
      <c r="W76" s="1149" t="s">
        <v>8824</v>
      </c>
      <c r="X76" s="1149" t="s">
        <v>8825</v>
      </c>
      <c r="Y76" s="1149" t="s">
        <v>8826</v>
      </c>
      <c r="Z76" s="1149" t="s">
        <v>8827</v>
      </c>
      <c r="AA76" s="1141" t="s">
        <v>8828</v>
      </c>
      <c r="AB76" s="1149" t="s">
        <v>3635</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2768</v>
      </c>
      <c r="AO76" s="1143" t="s">
        <v>8834</v>
      </c>
      <c r="AP76" s="1143" t="s">
        <v>6796</v>
      </c>
      <c r="AQ76" s="1143" t="s">
        <v>8616</v>
      </c>
      <c r="AR76" s="1143" t="s">
        <v>7494</v>
      </c>
      <c r="AS76" s="1143" t="s">
        <v>3258</v>
      </c>
      <c r="AT76" s="1137" t="s">
        <v>8835</v>
      </c>
      <c r="AU76" s="1151" t="s">
        <v>8836</v>
      </c>
      <c r="AV76" s="1100" t="str">
        <f t="shared" si="4"/>
        <v>2:38</v>
      </c>
      <c r="AW76" s="1179"/>
    </row>
    <row r="77" ht="15.75" customHeight="1">
      <c r="A77" s="1168" t="s">
        <v>5123</v>
      </c>
      <c r="B77" s="1169" t="s">
        <v>6959</v>
      </c>
      <c r="C77" s="1092" t="s">
        <v>8837</v>
      </c>
      <c r="D77" s="1120" t="s">
        <v>8838</v>
      </c>
      <c r="E77" s="1120" t="s">
        <v>8839</v>
      </c>
      <c r="F77" s="1120" t="s">
        <v>8840</v>
      </c>
      <c r="G77" s="1120" t="s">
        <v>8841</v>
      </c>
      <c r="H77" s="1120" t="s">
        <v>8842</v>
      </c>
      <c r="I77" s="1120" t="s">
        <v>1501</v>
      </c>
      <c r="J77" s="1120" t="s">
        <v>8843</v>
      </c>
      <c r="K77" s="1120" t="s">
        <v>3407</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5227</v>
      </c>
      <c r="AM77" s="1120" t="s">
        <v>8861</v>
      </c>
      <c r="AN77" s="1120" t="s">
        <v>8181</v>
      </c>
      <c r="AO77" s="1120" t="s">
        <v>8862</v>
      </c>
      <c r="AP77" s="1120" t="s">
        <v>8863</v>
      </c>
      <c r="AQ77" s="1120" t="s">
        <v>8864</v>
      </c>
      <c r="AR77" s="1144" t="s">
        <v>2920</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2900</v>
      </c>
      <c r="K78" s="1099" t="s">
        <v>8873</v>
      </c>
      <c r="L78" s="1099" t="s">
        <v>1715</v>
      </c>
      <c r="M78" s="1099" t="s">
        <v>422</v>
      </c>
      <c r="N78" s="1099" t="s">
        <v>7944</v>
      </c>
      <c r="O78" s="1099" t="s">
        <v>8874</v>
      </c>
      <c r="P78" s="1099" t="s">
        <v>8875</v>
      </c>
      <c r="Q78" s="1099" t="s">
        <v>8113</v>
      </c>
      <c r="R78" s="1099" t="s">
        <v>8876</v>
      </c>
      <c r="S78" s="1099" t="s">
        <v>8877</v>
      </c>
      <c r="T78" s="1099" t="s">
        <v>5094</v>
      </c>
      <c r="U78" s="1099" t="s">
        <v>8878</v>
      </c>
      <c r="V78" s="1099" t="s">
        <v>8224</v>
      </c>
      <c r="W78" s="1099" t="s">
        <v>8730</v>
      </c>
      <c r="X78" s="1099" t="s">
        <v>8879</v>
      </c>
      <c r="Y78" s="1099" t="s">
        <v>7804</v>
      </c>
      <c r="Z78" s="1099" t="s">
        <v>4968</v>
      </c>
      <c r="AA78" s="1149" t="s">
        <v>7988</v>
      </c>
      <c r="AB78" s="1099" t="s">
        <v>2558</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3888</v>
      </c>
      <c r="AP78" s="1099" t="s">
        <v>8888</v>
      </c>
      <c r="AQ78" s="1099" t="s">
        <v>8889</v>
      </c>
      <c r="AR78" s="1099" t="s">
        <v>8890</v>
      </c>
      <c r="AS78" s="1099" t="s">
        <v>4891</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5200</v>
      </c>
      <c r="G79" s="1147" t="s">
        <v>8896</v>
      </c>
      <c r="H79" s="1135" t="s">
        <v>8897</v>
      </c>
      <c r="I79" s="1135" t="s">
        <v>3484</v>
      </c>
      <c r="J79" s="1137" t="s">
        <v>8898</v>
      </c>
      <c r="K79" s="1137" t="s">
        <v>7039</v>
      </c>
      <c r="L79" s="1137" t="s">
        <v>3901</v>
      </c>
      <c r="M79" s="1137" t="s">
        <v>8899</v>
      </c>
      <c r="N79" s="1137" t="s">
        <v>8900</v>
      </c>
      <c r="O79" s="1137" t="s">
        <v>3454</v>
      </c>
      <c r="P79" s="1137" t="s">
        <v>721</v>
      </c>
      <c r="Q79" s="1138" t="s">
        <v>8901</v>
      </c>
      <c r="R79" s="1140" t="s">
        <v>8338</v>
      </c>
      <c r="S79" s="1140" t="s">
        <v>3553</v>
      </c>
      <c r="T79" s="1140" t="s">
        <v>8564</v>
      </c>
      <c r="U79" s="1140" t="s">
        <v>8902</v>
      </c>
      <c r="V79" s="1140" t="s">
        <v>5967</v>
      </c>
      <c r="W79" s="1149" t="s">
        <v>8903</v>
      </c>
      <c r="X79" s="1149" t="s">
        <v>2110</v>
      </c>
      <c r="Y79" s="1149" t="s">
        <v>2888</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5227</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3886</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3374</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3624</v>
      </c>
      <c r="AM80" s="1099" t="s">
        <v>5647</v>
      </c>
      <c r="AN80" s="1099" t="s">
        <v>8935</v>
      </c>
      <c r="AO80" s="1099" t="s">
        <v>8936</v>
      </c>
      <c r="AP80" s="1099" t="s">
        <v>8937</v>
      </c>
      <c r="AQ80" s="1099" t="s">
        <v>2284</v>
      </c>
      <c r="AR80" s="1099" t="s">
        <v>2599</v>
      </c>
      <c r="AS80" s="1099" t="s">
        <v>768</v>
      </c>
      <c r="AT80" s="1099" t="s">
        <v>8938</v>
      </c>
      <c r="AU80" s="1099" t="s">
        <v>8939</v>
      </c>
      <c r="AV80" s="1099" t="s">
        <v>8667</v>
      </c>
      <c r="AW80" s="1161"/>
    </row>
    <row r="81">
      <c r="A81" s="1152" t="s">
        <v>3583</v>
      </c>
      <c r="B81" s="1198" t="s">
        <v>7024</v>
      </c>
      <c r="C81" s="1099" t="s">
        <v>8940</v>
      </c>
      <c r="D81" s="1120" t="s">
        <v>8941</v>
      </c>
      <c r="E81" s="1120" t="s">
        <v>8942</v>
      </c>
      <c r="F81" s="1120" t="s">
        <v>8943</v>
      </c>
      <c r="G81" s="1120" t="s">
        <v>8944</v>
      </c>
      <c r="H81" s="1120" t="s">
        <v>8945</v>
      </c>
      <c r="I81" s="1120" t="s">
        <v>1535</v>
      </c>
      <c r="J81" s="1120" t="s">
        <v>194</v>
      </c>
      <c r="K81" s="1120" t="s">
        <v>8583</v>
      </c>
      <c r="L81" s="1120" t="s">
        <v>4912</v>
      </c>
      <c r="M81" s="1120" t="s">
        <v>4248</v>
      </c>
      <c r="N81" s="1120" t="s">
        <v>8946</v>
      </c>
      <c r="O81" s="1120" t="s">
        <v>8947</v>
      </c>
      <c r="P81" s="1120" t="s">
        <v>7836</v>
      </c>
      <c r="Q81" s="1120" t="s">
        <v>8948</v>
      </c>
      <c r="R81" s="1120" t="s">
        <v>8949</v>
      </c>
      <c r="S81" s="1120" t="s">
        <v>593</v>
      </c>
      <c r="T81" s="1120" t="s">
        <v>3071</v>
      </c>
      <c r="U81" s="1120" t="s">
        <v>8950</v>
      </c>
      <c r="V81" s="1120" t="s">
        <v>8056</v>
      </c>
      <c r="W81" s="1120" t="s">
        <v>8951</v>
      </c>
      <c r="X81" s="1120" t="s">
        <v>8952</v>
      </c>
      <c r="Y81" s="1120" t="s">
        <v>1445</v>
      </c>
      <c r="Z81" s="1120" t="s">
        <v>7396</v>
      </c>
      <c r="AA81" s="1141" t="s">
        <v>2471</v>
      </c>
      <c r="AB81" s="1120" t="s">
        <v>8854</v>
      </c>
      <c r="AC81" s="1120" t="s">
        <v>5236</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4480</v>
      </c>
      <c r="AT81" s="1120" t="s">
        <v>5806</v>
      </c>
      <c r="AU81" s="1232" t="s">
        <v>8964</v>
      </c>
      <c r="AV81" s="1100" t="str">
        <f t="shared" ref="AV81:AV88" si="5">TEXT(AU81-C81,"m:ss")</f>
        <v>6:05</v>
      </c>
      <c r="AW81" s="1158" t="s">
        <v>8965</v>
      </c>
    </row>
    <row r="82" ht="15.75" customHeight="1">
      <c r="A82" s="1159" t="s">
        <v>5242</v>
      </c>
      <c r="B82" s="1205" t="s">
        <v>7024</v>
      </c>
      <c r="C82" s="1100" t="s">
        <v>8966</v>
      </c>
      <c r="D82" s="1100" t="s">
        <v>8967</v>
      </c>
      <c r="E82" s="1100" t="s">
        <v>8968</v>
      </c>
      <c r="F82" s="1100" t="s">
        <v>8969</v>
      </c>
      <c r="G82" s="1100" t="s">
        <v>3415</v>
      </c>
      <c r="H82" s="1100" t="s">
        <v>8970</v>
      </c>
      <c r="I82" s="1100" t="s">
        <v>8920</v>
      </c>
      <c r="J82" s="1100" t="s">
        <v>8971</v>
      </c>
      <c r="K82" s="1100" t="s">
        <v>8972</v>
      </c>
      <c r="L82" s="1100" t="s">
        <v>1193</v>
      </c>
      <c r="M82" s="1100" t="s">
        <v>3713</v>
      </c>
      <c r="N82" s="1100" t="s">
        <v>8973</v>
      </c>
      <c r="O82" s="1100" t="s">
        <v>8974</v>
      </c>
      <c r="P82" s="1100" t="s">
        <v>5793</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5714</v>
      </c>
      <c r="S83" s="1138" t="s">
        <v>9004</v>
      </c>
      <c r="T83" s="1138" t="s">
        <v>8609</v>
      </c>
      <c r="U83" s="1138" t="s">
        <v>9005</v>
      </c>
      <c r="V83" s="1138" t="s">
        <v>9006</v>
      </c>
      <c r="W83" s="1141" t="s">
        <v>9007</v>
      </c>
      <c r="X83" s="1141" t="s">
        <v>4761</v>
      </c>
      <c r="Y83" s="1141" t="s">
        <v>1989</v>
      </c>
      <c r="Z83" s="1141" t="s">
        <v>2697</v>
      </c>
      <c r="AA83" s="1141" t="s">
        <v>855</v>
      </c>
      <c r="AB83" s="1141" t="s">
        <v>1628</v>
      </c>
      <c r="AC83" s="1141" t="s">
        <v>3930</v>
      </c>
      <c r="AD83" s="1133" t="s">
        <v>9008</v>
      </c>
      <c r="AE83" s="1133" t="s">
        <v>1019</v>
      </c>
      <c r="AF83" s="1142" t="s">
        <v>9009</v>
      </c>
      <c r="AG83" s="1142" t="s">
        <v>9010</v>
      </c>
      <c r="AH83" s="1142" t="s">
        <v>6512</v>
      </c>
      <c r="AI83" s="1142" t="s">
        <v>5774</v>
      </c>
      <c r="AJ83" s="1142" t="s">
        <v>9011</v>
      </c>
      <c r="AK83" s="1142" t="s">
        <v>656</v>
      </c>
      <c r="AL83" s="1142" t="s">
        <v>856</v>
      </c>
      <c r="AM83" s="1144" t="s">
        <v>9012</v>
      </c>
      <c r="AN83" s="1144" t="s">
        <v>9013</v>
      </c>
      <c r="AO83" s="1144" t="s">
        <v>8843</v>
      </c>
      <c r="AP83" s="1144" t="s">
        <v>3613</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5232</v>
      </c>
      <c r="L84" s="1099" t="s">
        <v>6783</v>
      </c>
      <c r="M84" s="1099" t="s">
        <v>8565</v>
      </c>
      <c r="N84" s="1099" t="s">
        <v>9026</v>
      </c>
      <c r="O84" s="1099" t="s">
        <v>9027</v>
      </c>
      <c r="P84" s="1099" t="s">
        <v>575</v>
      </c>
      <c r="Q84" s="1099" t="s">
        <v>9028</v>
      </c>
      <c r="R84" s="1099" t="s">
        <v>9029</v>
      </c>
      <c r="S84" s="1099" t="s">
        <v>4184</v>
      </c>
      <c r="T84" s="1099" t="s">
        <v>9030</v>
      </c>
      <c r="U84" s="1099" t="s">
        <v>9031</v>
      </c>
      <c r="V84" s="1099" t="s">
        <v>5238</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4798</v>
      </c>
      <c r="AI84" s="1099" t="s">
        <v>9039</v>
      </c>
      <c r="AJ84" s="1099" t="s">
        <v>9040</v>
      </c>
      <c r="AK84" s="1099" t="s">
        <v>3707</v>
      </c>
      <c r="AL84" s="1099" t="s">
        <v>9041</v>
      </c>
      <c r="AM84" s="1099" t="s">
        <v>9042</v>
      </c>
      <c r="AN84" s="1099" t="s">
        <v>9043</v>
      </c>
      <c r="AO84" s="1099" t="s">
        <v>1401</v>
      </c>
      <c r="AP84" s="1099" t="s">
        <v>9044</v>
      </c>
      <c r="AQ84" s="1099" t="s">
        <v>854</v>
      </c>
      <c r="AR84" s="1099" t="s">
        <v>3211</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5365</v>
      </c>
      <c r="K85" s="1136" t="s">
        <v>9054</v>
      </c>
      <c r="L85" s="1136" t="s">
        <v>5503</v>
      </c>
      <c r="M85" s="1136" t="s">
        <v>9055</v>
      </c>
      <c r="N85" s="1136" t="s">
        <v>9056</v>
      </c>
      <c r="O85" s="1136" t="s">
        <v>9057</v>
      </c>
      <c r="P85" s="1136" t="s">
        <v>7324</v>
      </c>
      <c r="Q85" s="1138" t="s">
        <v>9058</v>
      </c>
      <c r="R85" s="1138" t="s">
        <v>9059</v>
      </c>
      <c r="S85" s="1234" t="s">
        <v>6214</v>
      </c>
      <c r="T85" s="1234" t="s">
        <v>9060</v>
      </c>
      <c r="U85" s="1138" t="s">
        <v>9061</v>
      </c>
      <c r="V85" s="1138" t="s">
        <v>9062</v>
      </c>
      <c r="W85" s="1141" t="s">
        <v>5677</v>
      </c>
      <c r="X85" s="1141" t="s">
        <v>9063</v>
      </c>
      <c r="Y85" s="1141" t="s">
        <v>9064</v>
      </c>
      <c r="Z85" s="1141" t="s">
        <v>9065</v>
      </c>
      <c r="AA85" s="1099" t="s">
        <v>9066</v>
      </c>
      <c r="AB85" s="1141" t="s">
        <v>3587</v>
      </c>
      <c r="AC85" s="1141" t="s">
        <v>585</v>
      </c>
      <c r="AD85" s="1133" t="s">
        <v>9067</v>
      </c>
      <c r="AE85" s="1133" t="s">
        <v>1528</v>
      </c>
      <c r="AF85" s="1142" t="s">
        <v>9068</v>
      </c>
      <c r="AG85" s="1142" t="s">
        <v>7472</v>
      </c>
      <c r="AH85" s="1142" t="s">
        <v>9069</v>
      </c>
      <c r="AI85" s="1142" t="s">
        <v>9070</v>
      </c>
      <c r="AJ85" s="1142" t="s">
        <v>9071</v>
      </c>
      <c r="AK85" s="1142" t="s">
        <v>3888</v>
      </c>
      <c r="AL85" s="1142" t="s">
        <v>9072</v>
      </c>
      <c r="AM85" s="1144" t="s">
        <v>9073</v>
      </c>
      <c r="AN85" s="1144" t="s">
        <v>9074</v>
      </c>
      <c r="AO85" s="1144" t="s">
        <v>9075</v>
      </c>
      <c r="AP85" s="1144" t="s">
        <v>9076</v>
      </c>
      <c r="AQ85" s="1144" t="s">
        <v>4223</v>
      </c>
      <c r="AR85" s="1144" t="s">
        <v>9077</v>
      </c>
      <c r="AS85" s="1144" t="s">
        <v>2759</v>
      </c>
      <c r="AT85" s="1136" t="s">
        <v>2732</v>
      </c>
      <c r="AU85" s="1129" t="s">
        <v>9078</v>
      </c>
      <c r="AV85" s="1129" t="str">
        <f t="shared" si="5"/>
        <v>6:41</v>
      </c>
      <c r="AW85" s="1235" t="s">
        <v>9079</v>
      </c>
    </row>
    <row r="86">
      <c r="A86" s="1168" t="s">
        <v>4941</v>
      </c>
      <c r="B86" s="1169" t="s">
        <v>6959</v>
      </c>
      <c r="C86" s="1092" t="s">
        <v>9080</v>
      </c>
      <c r="D86" s="1120" t="s">
        <v>9081</v>
      </c>
      <c r="E86" s="1120" t="s">
        <v>5536</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2510</v>
      </c>
      <c r="S86" s="1120" t="s">
        <v>9089</v>
      </c>
      <c r="T86" s="1138" t="s">
        <v>929</v>
      </c>
      <c r="U86" s="1138" t="s">
        <v>9090</v>
      </c>
      <c r="V86" s="1138" t="s">
        <v>9091</v>
      </c>
      <c r="W86" s="1141" t="s">
        <v>9092</v>
      </c>
      <c r="X86" s="1141" t="s">
        <v>9093</v>
      </c>
      <c r="Y86" s="1141" t="s">
        <v>2595</v>
      </c>
      <c r="Z86" s="1141" t="s">
        <v>9094</v>
      </c>
      <c r="AA86" s="1120" t="s">
        <v>9095</v>
      </c>
      <c r="AB86" s="1141" t="s">
        <v>5187</v>
      </c>
      <c r="AC86" s="1141" t="s">
        <v>1995</v>
      </c>
      <c r="AD86" s="1120" t="s">
        <v>3251</v>
      </c>
      <c r="AE86" s="1133" t="s">
        <v>2383</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2913</v>
      </c>
      <c r="AQ86" s="1144" t="s">
        <v>9102</v>
      </c>
      <c r="AR86" s="1144" t="s">
        <v>4282</v>
      </c>
      <c r="AS86" s="1144" t="s">
        <v>3604</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3198</v>
      </c>
      <c r="G87" s="1133" t="s">
        <v>9110</v>
      </c>
      <c r="H87" s="1135" t="s">
        <v>9111</v>
      </c>
      <c r="I87" s="1135" t="s">
        <v>1393</v>
      </c>
      <c r="J87" s="1137" t="s">
        <v>9112</v>
      </c>
      <c r="K87" s="1137" t="s">
        <v>4917</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4281</v>
      </c>
      <c r="AE87" s="1147" t="s">
        <v>943</v>
      </c>
      <c r="AF87" s="1150" t="s">
        <v>9128</v>
      </c>
      <c r="AG87" s="1150" t="s">
        <v>4897</v>
      </c>
      <c r="AH87" s="1150" t="s">
        <v>9129</v>
      </c>
      <c r="AI87" s="1150" t="s">
        <v>4095</v>
      </c>
      <c r="AJ87" s="1150" t="s">
        <v>9130</v>
      </c>
      <c r="AK87" s="1150" t="s">
        <v>9131</v>
      </c>
      <c r="AL87" s="1150" t="s">
        <v>3137</v>
      </c>
      <c r="AM87" s="1143" t="s">
        <v>4102</v>
      </c>
      <c r="AN87" s="1143" t="s">
        <v>9132</v>
      </c>
      <c r="AO87" s="1143" t="s">
        <v>8344</v>
      </c>
      <c r="AP87" s="1143" t="s">
        <v>9133</v>
      </c>
      <c r="AQ87" s="1143" t="s">
        <v>5497</v>
      </c>
      <c r="AR87" s="1143" t="s">
        <v>9134</v>
      </c>
      <c r="AS87" s="1143" t="s">
        <v>1188</v>
      </c>
      <c r="AT87" s="1137" t="s">
        <v>9135</v>
      </c>
      <c r="AU87" s="1151" t="s">
        <v>9136</v>
      </c>
      <c r="AV87" s="1099" t="str">
        <f t="shared" si="5"/>
        <v>2:11</v>
      </c>
      <c r="AW87" s="1179" t="s">
        <v>9137</v>
      </c>
    </row>
    <row r="88" ht="15.75" customHeight="1">
      <c r="A88" s="1152" t="s">
        <v>5087</v>
      </c>
      <c r="B88" s="1155" t="s">
        <v>6989</v>
      </c>
      <c r="C88" s="1099" t="s">
        <v>9138</v>
      </c>
      <c r="D88" s="1120" t="s">
        <v>9139</v>
      </c>
      <c r="E88" s="1120" t="s">
        <v>6856</v>
      </c>
      <c r="F88" s="1120" t="s">
        <v>9140</v>
      </c>
      <c r="G88" s="1120" t="s">
        <v>9141</v>
      </c>
      <c r="H88" s="1120" t="s">
        <v>9142</v>
      </c>
      <c r="I88" s="1120" t="s">
        <v>2823</v>
      </c>
      <c r="J88" s="1120" t="s">
        <v>9143</v>
      </c>
      <c r="K88" s="1120" t="s">
        <v>3098</v>
      </c>
      <c r="L88" s="1120" t="s">
        <v>9144</v>
      </c>
      <c r="M88" s="1120" t="s">
        <v>731</v>
      </c>
      <c r="N88" s="1120" t="s">
        <v>9145</v>
      </c>
      <c r="O88" s="1120" t="s">
        <v>9146</v>
      </c>
      <c r="P88" s="1120" t="s">
        <v>2845</v>
      </c>
      <c r="Q88" s="1120" t="s">
        <v>9147</v>
      </c>
      <c r="R88" s="1120" t="s">
        <v>9148</v>
      </c>
      <c r="S88" s="1120" t="s">
        <v>9149</v>
      </c>
      <c r="T88" s="1120" t="s">
        <v>9007</v>
      </c>
      <c r="U88" s="1120" t="s">
        <v>9150</v>
      </c>
      <c r="V88" s="1120" t="s">
        <v>5831</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5293</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5347</v>
      </c>
      <c r="V2" s="1282" t="s">
        <v>9209</v>
      </c>
      <c r="W2" s="1282" t="s">
        <v>3807</v>
      </c>
      <c r="X2" s="1283" t="s">
        <v>7666</v>
      </c>
      <c r="Y2" s="1282" t="s">
        <v>9210</v>
      </c>
      <c r="Z2" s="1282" t="s">
        <v>9211</v>
      </c>
      <c r="AA2" s="1282" t="s">
        <v>9212</v>
      </c>
      <c r="AB2" s="1282"/>
      <c r="AC2" s="1282" t="s">
        <v>5352</v>
      </c>
      <c r="AD2" s="1283" t="s">
        <v>9213</v>
      </c>
      <c r="AE2" s="1282" t="s">
        <v>8130</v>
      </c>
      <c r="AF2" s="1282">
        <v>46.63</v>
      </c>
      <c r="AG2" s="1282" t="s">
        <v>2727</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3506</v>
      </c>
      <c r="BC2" s="1282">
        <v>42.88</v>
      </c>
      <c r="BD2" s="1282"/>
      <c r="BE2" s="1282" t="s">
        <v>9223</v>
      </c>
      <c r="BF2" s="1283" t="s">
        <v>9224</v>
      </c>
      <c r="BG2" s="1282" t="s">
        <v>5694</v>
      </c>
      <c r="BH2" s="1283" t="s">
        <v>3823</v>
      </c>
      <c r="BI2" s="1282" t="s">
        <v>9225</v>
      </c>
      <c r="BJ2" s="1282"/>
      <c r="BK2" s="1282" t="s">
        <v>5596</v>
      </c>
      <c r="BL2" s="1282" t="s">
        <v>7321</v>
      </c>
      <c r="BM2" s="1283" t="s">
        <v>9226</v>
      </c>
      <c r="BN2" s="1282">
        <v>59.82</v>
      </c>
      <c r="BO2" s="1282" t="s">
        <v>9227</v>
      </c>
      <c r="BP2" s="1283" t="s">
        <v>9228</v>
      </c>
      <c r="BQ2" s="1282" t="s">
        <v>9229</v>
      </c>
      <c r="BR2" s="1282" t="s">
        <v>3070</v>
      </c>
      <c r="BS2" s="1283" t="s">
        <v>9230</v>
      </c>
      <c r="BT2" s="1282">
        <v>42.39</v>
      </c>
      <c r="BU2" s="1282"/>
      <c r="BV2" s="1283" t="s">
        <v>9127</v>
      </c>
      <c r="BW2" s="1282" t="s">
        <v>9231</v>
      </c>
      <c r="BX2" s="1282" t="s">
        <v>8256</v>
      </c>
      <c r="BY2" s="1283" t="s">
        <v>8461</v>
      </c>
      <c r="BZ2" s="1282" t="s">
        <v>3648</v>
      </c>
      <c r="CA2" s="1282"/>
      <c r="CB2" s="1282" t="s">
        <v>9232</v>
      </c>
      <c r="CC2" s="1282" t="s">
        <v>9233</v>
      </c>
      <c r="CD2" s="1282" t="s">
        <v>4105</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3600</v>
      </c>
      <c r="CX2" s="1282">
        <v>48.47</v>
      </c>
      <c r="CY2" s="1283">
        <v>56.62</v>
      </c>
      <c r="CZ2" s="1282">
        <v>17.76</v>
      </c>
      <c r="DA2" s="1282">
        <v>31.39</v>
      </c>
      <c r="DB2" s="1282">
        <v>54.55</v>
      </c>
      <c r="DC2" s="1285">
        <v>35.9</v>
      </c>
      <c r="DD2" s="1282"/>
      <c r="DE2" s="1282" t="s">
        <v>4028</v>
      </c>
      <c r="DF2" s="1282" t="s">
        <v>3519</v>
      </c>
      <c r="DG2" s="1283" t="s">
        <v>9241</v>
      </c>
      <c r="DH2" s="1282" t="s">
        <v>9242</v>
      </c>
      <c r="DI2" s="1282" t="s">
        <v>9243</v>
      </c>
    </row>
    <row r="3">
      <c r="A3" s="1286" t="s">
        <v>5324</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5237</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5352</v>
      </c>
      <c r="AD3" s="1288" t="s">
        <v>9252</v>
      </c>
      <c r="AE3" s="1290" t="s">
        <v>8130</v>
      </c>
      <c r="AF3" s="1288">
        <v>46.88</v>
      </c>
      <c r="AG3" s="1288" t="s">
        <v>9253</v>
      </c>
      <c r="AH3" s="1288" t="s">
        <v>7669</v>
      </c>
      <c r="AI3" s="1290" t="s">
        <v>7141</v>
      </c>
      <c r="AJ3" s="1288">
        <v>48.92</v>
      </c>
      <c r="AK3" s="1292"/>
      <c r="AL3" s="1293" t="s">
        <v>6045</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5229</v>
      </c>
      <c r="BB3" s="1298" t="s">
        <v>8184</v>
      </c>
      <c r="BC3" s="1299">
        <v>42.88</v>
      </c>
      <c r="BD3" s="1292"/>
      <c r="BE3" s="1298" t="s">
        <v>9257</v>
      </c>
      <c r="BF3" s="1299" t="s">
        <v>9224</v>
      </c>
      <c r="BG3" s="1300" t="s">
        <v>5694</v>
      </c>
      <c r="BH3" s="1300" t="s">
        <v>3823</v>
      </c>
      <c r="BI3" s="1301" t="s">
        <v>9258</v>
      </c>
      <c r="BJ3" s="1302"/>
      <c r="BK3" s="1295" t="s">
        <v>9259</v>
      </c>
      <c r="BL3" s="1303" t="s">
        <v>9260</v>
      </c>
      <c r="BM3" s="1303" t="s">
        <v>9261</v>
      </c>
      <c r="BN3" s="1304">
        <v>59.82</v>
      </c>
      <c r="BO3" s="1303" t="s">
        <v>9262</v>
      </c>
      <c r="BP3" s="1303" t="s">
        <v>9263</v>
      </c>
      <c r="BQ3" s="1303" t="s">
        <v>2712</v>
      </c>
      <c r="BR3" s="1303" t="s">
        <v>9264</v>
      </c>
      <c r="BS3" s="1303" t="s">
        <v>9265</v>
      </c>
      <c r="BT3" s="1303">
        <v>42.76</v>
      </c>
      <c r="BU3" s="1292"/>
      <c r="BV3" s="1305" t="s">
        <v>9127</v>
      </c>
      <c r="BW3" s="1306" t="s">
        <v>9266</v>
      </c>
      <c r="BX3" s="1307" t="s">
        <v>8256</v>
      </c>
      <c r="BY3" s="1306" t="s">
        <v>9267</v>
      </c>
      <c r="BZ3" s="1307" t="s">
        <v>3648</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3600</v>
      </c>
      <c r="CX3" s="1295">
        <v>48.96</v>
      </c>
      <c r="CY3" s="1305">
        <v>56.62</v>
      </c>
      <c r="CZ3" s="1295">
        <v>18.63</v>
      </c>
      <c r="DA3" s="1305">
        <v>31.39</v>
      </c>
      <c r="DB3" s="1305">
        <v>54.55</v>
      </c>
      <c r="DC3" s="1305">
        <v>35.9</v>
      </c>
      <c r="DD3" s="1302"/>
      <c r="DE3" s="1295" t="s">
        <v>5413</v>
      </c>
      <c r="DF3" s="1311" t="s">
        <v>3519</v>
      </c>
      <c r="DG3" s="1311" t="s">
        <v>9241</v>
      </c>
      <c r="DH3" s="1290" t="s">
        <v>9242</v>
      </c>
      <c r="DI3" s="1309" t="s">
        <v>9243</v>
      </c>
    </row>
    <row r="4">
      <c r="A4" s="1312" t="s">
        <v>319</v>
      </c>
      <c r="B4" s="1313" t="s">
        <v>9272</v>
      </c>
      <c r="C4" s="1313" t="s">
        <v>9273</v>
      </c>
      <c r="D4" s="1290" t="s">
        <v>9204</v>
      </c>
      <c r="E4" s="1288" t="s">
        <v>2842</v>
      </c>
      <c r="F4" s="1290" t="s">
        <v>8030</v>
      </c>
      <c r="G4" s="1288" t="s">
        <v>9274</v>
      </c>
      <c r="H4" s="1314"/>
      <c r="I4" s="1290" t="s">
        <v>9206</v>
      </c>
      <c r="J4" s="1288">
        <v>48.33</v>
      </c>
      <c r="K4" s="1315"/>
      <c r="L4" s="1316" t="s">
        <v>9275</v>
      </c>
      <c r="M4" s="1317" t="s">
        <v>2024</v>
      </c>
      <c r="N4" s="1317" t="s">
        <v>8630</v>
      </c>
      <c r="O4" s="1317" t="s">
        <v>4081</v>
      </c>
      <c r="P4" s="1317" t="s">
        <v>3502</v>
      </c>
      <c r="Q4" s="1317" t="s">
        <v>9276</v>
      </c>
      <c r="R4" s="1317">
        <v>56.35</v>
      </c>
      <c r="S4" s="1317" t="s">
        <v>9277</v>
      </c>
      <c r="T4" s="1316" t="s">
        <v>9277</v>
      </c>
      <c r="U4" s="1317" t="s">
        <v>7311</v>
      </c>
      <c r="V4" s="1317" t="s">
        <v>9278</v>
      </c>
      <c r="W4" s="1317" t="s">
        <v>2331</v>
      </c>
      <c r="X4" s="1317" t="s">
        <v>5500</v>
      </c>
      <c r="Y4" s="1317" t="s">
        <v>9279</v>
      </c>
      <c r="Z4" s="1317" t="s">
        <v>9280</v>
      </c>
      <c r="AA4" s="1318" t="s">
        <v>9212</v>
      </c>
      <c r="AB4" s="1317">
        <v>53.53</v>
      </c>
      <c r="AC4" s="1319" t="s">
        <v>5352</v>
      </c>
      <c r="AD4" s="1318" t="s">
        <v>9213</v>
      </c>
      <c r="AE4" s="1317" t="s">
        <v>8708</v>
      </c>
      <c r="AF4" s="1317">
        <v>46.78</v>
      </c>
      <c r="AG4" s="1317" t="s">
        <v>9253</v>
      </c>
      <c r="AH4" s="1317" t="s">
        <v>8200</v>
      </c>
      <c r="AI4" s="1317" t="s">
        <v>2777</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5081</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3412</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5596</v>
      </c>
      <c r="BL5" s="1288" t="s">
        <v>9331</v>
      </c>
      <c r="BM5" s="1326" t="s">
        <v>9332</v>
      </c>
      <c r="BN5" s="1288" t="s">
        <v>8202</v>
      </c>
      <c r="BO5" s="1288" t="s">
        <v>9333</v>
      </c>
      <c r="BP5" s="1324" t="str">
        <f>HYPERLINK("https://youtu.be/_zkEZrJiLkI?t=6208","1:52.30")</f>
        <v>1:52.30</v>
      </c>
      <c r="BQ5" s="1288" t="s">
        <v>2077</v>
      </c>
      <c r="BR5" s="1290" t="s">
        <v>3070</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5571</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8753</v>
      </c>
      <c r="DF5" s="1288" t="s">
        <v>8008</v>
      </c>
      <c r="DG5" s="1324" t="str">
        <f>HYPERLINK("https://youtu.be/_zkEZrJiLkI?t=9955","3:51.51")</f>
        <v>3:51.51</v>
      </c>
      <c r="DH5" s="1288" t="s">
        <v>8900</v>
      </c>
      <c r="DI5" s="1288" t="s">
        <v>9348</v>
      </c>
    </row>
    <row r="6">
      <c r="A6" s="1286" t="s">
        <v>5460</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5194</v>
      </c>
      <c r="O6" s="1332" t="s">
        <v>9358</v>
      </c>
      <c r="P6" s="1332" t="s">
        <v>7834</v>
      </c>
      <c r="Q6" s="1332" t="s">
        <v>9359</v>
      </c>
      <c r="R6" s="1332">
        <v>58.29</v>
      </c>
      <c r="S6" s="1315"/>
      <c r="T6" s="1332" t="s">
        <v>9360</v>
      </c>
      <c r="U6" s="1331" t="s">
        <v>9361</v>
      </c>
      <c r="V6" s="1332" t="s">
        <v>1116</v>
      </c>
      <c r="W6" s="1332" t="s">
        <v>9362</v>
      </c>
      <c r="X6" s="1288" t="s">
        <v>6127</v>
      </c>
      <c r="Y6" s="1332" t="s">
        <v>9363</v>
      </c>
      <c r="Z6" s="1332" t="s">
        <v>9364</v>
      </c>
      <c r="AA6" s="1288" t="s">
        <v>9365</v>
      </c>
      <c r="AB6" s="1315"/>
      <c r="AC6" s="1332" t="s">
        <v>9366</v>
      </c>
      <c r="AD6" s="1288" t="s">
        <v>9367</v>
      </c>
      <c r="AE6" s="1332" t="s">
        <v>7916</v>
      </c>
      <c r="AF6" s="1332">
        <v>47.72</v>
      </c>
      <c r="AG6" s="1332" t="s">
        <v>9368</v>
      </c>
      <c r="AH6" s="1332" t="s">
        <v>5510</v>
      </c>
      <c r="AI6" s="1332" t="s">
        <v>7501</v>
      </c>
      <c r="AJ6" s="1332">
        <v>49.87</v>
      </c>
      <c r="AK6" s="1333"/>
      <c r="AL6" s="1293" t="s">
        <v>9369</v>
      </c>
      <c r="AM6" s="1334">
        <v>47.9</v>
      </c>
      <c r="AN6" s="1315"/>
      <c r="AO6" s="1332" t="s">
        <v>9370</v>
      </c>
      <c r="AP6" s="1332" t="s">
        <v>3071</v>
      </c>
      <c r="AQ6" s="1332">
        <v>58.92</v>
      </c>
      <c r="AR6" s="1332" t="s">
        <v>7914</v>
      </c>
      <c r="AS6" s="1332" t="s">
        <v>9371</v>
      </c>
      <c r="AT6" s="1332" t="s">
        <v>9372</v>
      </c>
      <c r="AU6" s="1335" t="s">
        <v>9373</v>
      </c>
      <c r="AV6" s="1292"/>
      <c r="AW6" s="1332" t="s">
        <v>9374</v>
      </c>
      <c r="AX6" s="1332" t="s">
        <v>3739</v>
      </c>
      <c r="AY6" s="1332" t="s">
        <v>9375</v>
      </c>
      <c r="AZ6" s="1331" t="s">
        <v>9376</v>
      </c>
      <c r="BA6" s="1332" t="s">
        <v>5340</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5090</v>
      </c>
      <c r="BP6" s="1332" t="s">
        <v>9381</v>
      </c>
      <c r="BQ6" s="1339" t="s">
        <v>9229</v>
      </c>
      <c r="BR6" s="1332" t="s">
        <v>9382</v>
      </c>
      <c r="BS6" s="1332" t="s">
        <v>9215</v>
      </c>
      <c r="BT6" s="1332">
        <v>42.84</v>
      </c>
      <c r="BU6" s="1292"/>
      <c r="BV6" s="1332" t="s">
        <v>9383</v>
      </c>
      <c r="BW6" s="1332" t="s">
        <v>9384</v>
      </c>
      <c r="BX6" s="1332" t="s">
        <v>9385</v>
      </c>
      <c r="BY6" s="1332" t="s">
        <v>668</v>
      </c>
      <c r="BZ6" s="1332" t="s">
        <v>4919</v>
      </c>
      <c r="CA6" s="1302"/>
      <c r="CB6" s="1332" t="s">
        <v>9386</v>
      </c>
      <c r="CC6" s="1332" t="s">
        <v>9387</v>
      </c>
      <c r="CD6" s="1332" t="s">
        <v>9388</v>
      </c>
      <c r="CE6" s="1332">
        <v>55.04</v>
      </c>
      <c r="CF6" s="1292"/>
      <c r="CG6" s="1332" t="s">
        <v>1799</v>
      </c>
      <c r="CH6" s="1332" t="s">
        <v>9389</v>
      </c>
      <c r="CI6" s="1331" t="s">
        <v>5592</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5431</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2727</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3506</v>
      </c>
      <c r="BC7" s="1288">
        <v>46.35</v>
      </c>
      <c r="BD7" s="1315"/>
      <c r="BE7" s="1288" t="s">
        <v>4951</v>
      </c>
      <c r="BF7" s="1288" t="s">
        <v>9418</v>
      </c>
      <c r="BG7" s="1288" t="s">
        <v>9419</v>
      </c>
      <c r="BH7" s="1288" t="s">
        <v>1555</v>
      </c>
      <c r="BI7" s="1288" t="s">
        <v>9420</v>
      </c>
      <c r="BJ7" s="1315"/>
      <c r="BK7" s="1288" t="s">
        <v>4933</v>
      </c>
      <c r="BL7" s="1332" t="s">
        <v>3426</v>
      </c>
      <c r="BM7" s="1288" t="s">
        <v>9421</v>
      </c>
      <c r="BN7" s="1288">
        <v>59.88</v>
      </c>
      <c r="BO7" s="1288" t="s">
        <v>3779</v>
      </c>
      <c r="BP7" s="1288" t="s">
        <v>9422</v>
      </c>
      <c r="BQ7" s="1288" t="s">
        <v>9423</v>
      </c>
      <c r="BR7" s="1288" t="s">
        <v>8338</v>
      </c>
      <c r="BS7" s="1288" t="s">
        <v>4425</v>
      </c>
      <c r="BT7" s="1288">
        <v>42.82</v>
      </c>
      <c r="BU7" s="1315"/>
      <c r="BV7" s="1288" t="s">
        <v>9424</v>
      </c>
      <c r="BW7" s="1288"/>
      <c r="BX7" s="1288"/>
      <c r="BY7" s="1288"/>
      <c r="BZ7" s="1288" t="s">
        <v>3296</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9434</v>
      </c>
      <c r="DH7" s="1288" t="s">
        <v>7757</v>
      </c>
      <c r="DI7" s="1288" t="s">
        <v>9435</v>
      </c>
    </row>
    <row r="8">
      <c r="A8" s="1312" t="s">
        <v>5167</v>
      </c>
      <c r="B8" s="1313" t="s">
        <v>9436</v>
      </c>
      <c r="C8" s="1313" t="s">
        <v>9437</v>
      </c>
      <c r="D8" s="1348" t="s">
        <v>9438</v>
      </c>
      <c r="E8" s="1348" t="s">
        <v>8118</v>
      </c>
      <c r="F8" s="1288" t="s">
        <v>5548</v>
      </c>
      <c r="G8" s="1288" t="s">
        <v>9439</v>
      </c>
      <c r="H8" s="1289"/>
      <c r="I8" s="1288" t="s">
        <v>9440</v>
      </c>
      <c r="J8" s="1288">
        <v>50.47</v>
      </c>
      <c r="K8" s="1289"/>
      <c r="L8" s="1288" t="s">
        <v>4444</v>
      </c>
      <c r="M8" s="1288" t="s">
        <v>2739</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5459</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6028</v>
      </c>
      <c r="BZ8" s="1288" t="s">
        <v>9477</v>
      </c>
      <c r="CA8" s="1289"/>
      <c r="CB8" s="1288" t="s">
        <v>9478</v>
      </c>
      <c r="CC8" s="1288" t="s">
        <v>7994</v>
      </c>
      <c r="CD8" s="1290" t="s">
        <v>4105</v>
      </c>
      <c r="CE8" s="1288" t="s">
        <v>7562</v>
      </c>
      <c r="CF8" s="1289"/>
      <c r="CG8" s="1329" t="s">
        <v>9479</v>
      </c>
      <c r="CH8" s="1288" t="s">
        <v>8625</v>
      </c>
      <c r="CI8" s="1288" t="s">
        <v>9480</v>
      </c>
      <c r="CJ8" s="1288" t="s">
        <v>9481</v>
      </c>
      <c r="CK8" s="1315"/>
      <c r="CL8" s="1288" t="s">
        <v>9482</v>
      </c>
      <c r="CM8" s="1288" t="s">
        <v>2753</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5347</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5670</v>
      </c>
      <c r="B10" s="1329" t="s">
        <v>9560</v>
      </c>
      <c r="C10" s="1329" t="s">
        <v>9561</v>
      </c>
      <c r="D10" s="1348" t="s">
        <v>9562</v>
      </c>
      <c r="E10" s="1332" t="s">
        <v>1440</v>
      </c>
      <c r="F10" s="1332" t="s">
        <v>9563</v>
      </c>
      <c r="G10" s="1332" t="s">
        <v>9564</v>
      </c>
      <c r="H10" s="1353"/>
      <c r="I10" s="1332" t="s">
        <v>9565</v>
      </c>
      <c r="J10" s="1332" t="s">
        <v>9566</v>
      </c>
      <c r="K10" s="1353"/>
      <c r="L10" s="1332" t="s">
        <v>3452</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3267</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5564</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5530</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5506</v>
      </c>
      <c r="B11" s="1313" t="s">
        <v>9615</v>
      </c>
      <c r="C11" s="1313" t="s">
        <v>9616</v>
      </c>
      <c r="D11" s="1348" t="s">
        <v>9617</v>
      </c>
      <c r="E11" s="1348" t="s">
        <v>9618</v>
      </c>
      <c r="F11" s="1288" t="s">
        <v>9619</v>
      </c>
      <c r="G11" s="1288" t="s">
        <v>5709</v>
      </c>
      <c r="H11" s="1289"/>
      <c r="I11" s="1288" t="s">
        <v>9620</v>
      </c>
      <c r="J11" s="1288">
        <v>50.83</v>
      </c>
      <c r="K11" s="1289"/>
      <c r="L11" s="1288" t="s">
        <v>9621</v>
      </c>
      <c r="M11" s="1288" t="s">
        <v>7869</v>
      </c>
      <c r="N11" s="1288" t="s">
        <v>9622</v>
      </c>
      <c r="O11" s="1288" t="s">
        <v>3070</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2506</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4045</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2668</v>
      </c>
      <c r="U12" s="1288" t="s">
        <v>9684</v>
      </c>
      <c r="V12" s="1288" t="s">
        <v>7172</v>
      </c>
      <c r="W12" s="1288" t="s">
        <v>8277</v>
      </c>
      <c r="X12" s="1288" t="s">
        <v>3101</v>
      </c>
      <c r="Y12" s="1288" t="s">
        <v>9685</v>
      </c>
      <c r="Z12" s="1288" t="s">
        <v>9686</v>
      </c>
      <c r="AA12" s="1288" t="s">
        <v>9687</v>
      </c>
      <c r="AB12" s="1315"/>
      <c r="AC12" s="1288" t="s">
        <v>9688</v>
      </c>
      <c r="AD12" s="1288" t="s">
        <v>9689</v>
      </c>
      <c r="AE12" s="1288" t="s">
        <v>9690</v>
      </c>
      <c r="AF12" s="1288">
        <v>48.48</v>
      </c>
      <c r="AG12" s="1288" t="s">
        <v>9691</v>
      </c>
      <c r="AH12" s="1288" t="s">
        <v>6212</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6049</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5714</v>
      </c>
      <c r="BS12" s="1288" t="s">
        <v>8251</v>
      </c>
      <c r="BT12" s="1288">
        <v>42.79</v>
      </c>
      <c r="BU12" s="1289"/>
      <c r="BV12" s="1288" t="s">
        <v>9711</v>
      </c>
      <c r="BW12" s="1288" t="s">
        <v>9712</v>
      </c>
      <c r="BX12" s="1288" t="s">
        <v>9713</v>
      </c>
      <c r="BY12" s="1288" t="s">
        <v>9714</v>
      </c>
      <c r="BZ12" s="1288" t="s">
        <v>4968</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5651</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5618</v>
      </c>
      <c r="W13" s="1288" t="s">
        <v>9739</v>
      </c>
      <c r="X13" s="1288" t="s">
        <v>1780</v>
      </c>
      <c r="Y13" s="1288" t="s">
        <v>9740</v>
      </c>
      <c r="Z13" s="1288" t="s">
        <v>9741</v>
      </c>
      <c r="AA13" s="1288" t="s">
        <v>9742</v>
      </c>
      <c r="AB13" s="1315"/>
      <c r="AC13" s="1288" t="s">
        <v>1628</v>
      </c>
      <c r="AD13" s="1288" t="s">
        <v>9743</v>
      </c>
      <c r="AE13" s="1288" t="s">
        <v>9744</v>
      </c>
      <c r="AF13" s="1288">
        <v>49.08</v>
      </c>
      <c r="AG13" s="1288" t="s">
        <v>3648</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5614</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4877</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5123</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2389</v>
      </c>
      <c r="U14" s="1332" t="s">
        <v>9790</v>
      </c>
      <c r="V14" s="1332" t="s">
        <v>7529</v>
      </c>
      <c r="W14" s="1332" t="s">
        <v>2986</v>
      </c>
      <c r="X14" s="1332" t="s">
        <v>4506</v>
      </c>
      <c r="Y14" s="1332" t="s">
        <v>9791</v>
      </c>
      <c r="Z14" s="1332" t="s">
        <v>9792</v>
      </c>
      <c r="AA14" s="1332" t="s">
        <v>9793</v>
      </c>
      <c r="AB14" s="1289"/>
      <c r="AC14" s="1332" t="s">
        <v>5540</v>
      </c>
      <c r="AD14" s="1332" t="s">
        <v>7011</v>
      </c>
      <c r="AE14" s="1332" t="s">
        <v>2316</v>
      </c>
      <c r="AF14" s="1332">
        <v>49.53</v>
      </c>
      <c r="AG14" s="1332" t="s">
        <v>8463</v>
      </c>
      <c r="AH14" s="1332" t="s">
        <v>9794</v>
      </c>
      <c r="AI14" s="1332" t="s">
        <v>4050</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4405</v>
      </c>
      <c r="AX14" s="1332" t="s">
        <v>9448</v>
      </c>
      <c r="AY14" s="1332" t="s">
        <v>3502</v>
      </c>
      <c r="AZ14" s="1332" t="s">
        <v>8208</v>
      </c>
      <c r="BA14" s="1332" t="s">
        <v>7550</v>
      </c>
      <c r="BB14" s="1332" t="s">
        <v>9800</v>
      </c>
      <c r="BC14" s="1332">
        <v>47.02</v>
      </c>
      <c r="BD14" s="1292"/>
      <c r="BE14" s="1332" t="s">
        <v>9801</v>
      </c>
      <c r="BF14" s="1332" t="s">
        <v>9802</v>
      </c>
      <c r="BG14" s="1332" t="s">
        <v>9803</v>
      </c>
      <c r="BH14" s="1332" t="s">
        <v>9804</v>
      </c>
      <c r="BI14" s="1332" t="s">
        <v>5658</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5579</v>
      </c>
      <c r="BZ14" s="1332" t="s">
        <v>8243</v>
      </c>
      <c r="CA14" s="1302"/>
      <c r="CB14" s="1332" t="s">
        <v>9814</v>
      </c>
      <c r="CC14" s="1332" t="s">
        <v>9815</v>
      </c>
      <c r="CD14" s="1332" t="s">
        <v>9816</v>
      </c>
      <c r="CE14" s="1332" t="s">
        <v>7562</v>
      </c>
      <c r="CF14" s="1292"/>
      <c r="CG14" s="1332" t="s">
        <v>2799</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2655</v>
      </c>
      <c r="CU14" s="1332">
        <v>31.4</v>
      </c>
      <c r="CV14" s="1332">
        <v>26.15</v>
      </c>
      <c r="CW14" s="1332" t="s">
        <v>9824</v>
      </c>
      <c r="CX14" s="1332">
        <v>50.76</v>
      </c>
      <c r="CY14" s="1332">
        <v>59.63</v>
      </c>
      <c r="CZ14" s="1332">
        <v>18.29</v>
      </c>
      <c r="DA14" s="1332">
        <v>33.84</v>
      </c>
      <c r="DB14" s="1332" t="s">
        <v>3110</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3774</v>
      </c>
      <c r="Q15" s="1288" t="s">
        <v>3448</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2458</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5213</v>
      </c>
      <c r="AY15" s="1332" t="s">
        <v>3267</v>
      </c>
      <c r="AZ15" s="1332" t="s">
        <v>3365</v>
      </c>
      <c r="BA15" s="1332" t="s">
        <v>9849</v>
      </c>
      <c r="BB15" s="1332" t="s">
        <v>2187</v>
      </c>
      <c r="BC15" s="1288">
        <v>42.96</v>
      </c>
      <c r="BD15" s="1314"/>
      <c r="BE15" s="1288" t="s">
        <v>9323</v>
      </c>
      <c r="BF15" s="1288" t="s">
        <v>9850</v>
      </c>
      <c r="BG15" s="1288" t="s">
        <v>9851</v>
      </c>
      <c r="BH15" s="1288" t="s">
        <v>9852</v>
      </c>
      <c r="BI15" s="1288" t="s">
        <v>3869</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3968</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5424</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4040</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2846</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5191</v>
      </c>
      <c r="CU16" s="1295">
        <v>33.53</v>
      </c>
      <c r="CV16" s="1295">
        <v>25.44</v>
      </c>
      <c r="CW16" s="1294" t="s">
        <v>9929</v>
      </c>
      <c r="CX16" s="1295">
        <v>49.79</v>
      </c>
      <c r="CY16" s="1295">
        <v>59.13</v>
      </c>
      <c r="CZ16" s="1295">
        <v>18.33</v>
      </c>
      <c r="DA16" s="1295">
        <v>33.76</v>
      </c>
      <c r="DB16" s="1295" t="s">
        <v>9930</v>
      </c>
      <c r="DC16" s="1295">
        <v>37.63</v>
      </c>
      <c r="DD16" s="1302"/>
      <c r="DE16" s="1295" t="s">
        <v>5583</v>
      </c>
      <c r="DF16" s="1293" t="s">
        <v>1780</v>
      </c>
      <c r="DG16" s="1293" t="s">
        <v>9931</v>
      </c>
      <c r="DH16" s="1288" t="s">
        <v>7883</v>
      </c>
      <c r="DI16" s="1341" t="s">
        <v>4206</v>
      </c>
    </row>
    <row r="17">
      <c r="A17" s="1312" t="s">
        <v>5275</v>
      </c>
      <c r="B17" s="1313" t="s">
        <v>9932</v>
      </c>
      <c r="C17" s="1313" t="s">
        <v>9933</v>
      </c>
      <c r="D17" s="1288" t="s">
        <v>9934</v>
      </c>
      <c r="E17" s="1332" t="s">
        <v>7102</v>
      </c>
      <c r="F17" s="1332" t="s">
        <v>9316</v>
      </c>
      <c r="G17" s="1288" t="s">
        <v>9935</v>
      </c>
      <c r="H17" s="1289"/>
      <c r="I17" s="1288" t="s">
        <v>9936</v>
      </c>
      <c r="J17" s="1288">
        <v>50.41</v>
      </c>
      <c r="K17" s="1289"/>
      <c r="L17" s="1288" t="s">
        <v>9937</v>
      </c>
      <c r="M17" s="1288" t="s">
        <v>3338</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5086</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5521</v>
      </c>
      <c r="BB17" s="1332" t="s">
        <v>7629</v>
      </c>
      <c r="BC17" s="1332">
        <v>47.03</v>
      </c>
      <c r="BD17" s="1292"/>
      <c r="BE17" s="1332" t="s">
        <v>9954</v>
      </c>
      <c r="BF17" s="1332" t="s">
        <v>9955</v>
      </c>
      <c r="BG17" s="1332" t="s">
        <v>9956</v>
      </c>
      <c r="BH17" s="1301" t="s">
        <v>733</v>
      </c>
      <c r="BI17" s="1301" t="s">
        <v>9957</v>
      </c>
      <c r="BJ17" s="1302"/>
      <c r="BK17" s="1295" t="s">
        <v>9958</v>
      </c>
      <c r="BL17" s="1303" t="s">
        <v>4928</v>
      </c>
      <c r="BM17" s="1332" t="s">
        <v>5745</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3467</v>
      </c>
      <c r="CH17" s="1298" t="s">
        <v>8937</v>
      </c>
      <c r="CI17" s="1332" t="s">
        <v>9966</v>
      </c>
      <c r="CJ17" s="1298" t="s">
        <v>9967</v>
      </c>
      <c r="CK17" s="1302"/>
      <c r="CL17" s="1332" t="s">
        <v>9968</v>
      </c>
      <c r="CM17" s="1296" t="s">
        <v>9969</v>
      </c>
      <c r="CN17" s="1332" t="s">
        <v>9970</v>
      </c>
      <c r="CO17" s="1332" t="s">
        <v>5217</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6213</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6039</v>
      </c>
      <c r="F1" s="1374" t="s">
        <v>6250</v>
      </c>
      <c r="G1" s="1375" t="s">
        <v>38</v>
      </c>
      <c r="H1" s="1376" t="s">
        <v>36</v>
      </c>
      <c r="I1" s="1372" t="s">
        <v>9976</v>
      </c>
      <c r="J1" s="1377" t="s">
        <v>39</v>
      </c>
      <c r="K1" s="1378" t="s">
        <v>6207</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5255</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5324</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5208</v>
      </c>
      <c r="M7" s="1388">
        <v>0.05153935185185185</v>
      </c>
      <c r="N7" s="1389" t="str">
        <f t="shared" si="1"/>
        <v>1:20</v>
      </c>
      <c r="O7" s="1109" t="s">
        <v>10004</v>
      </c>
    </row>
    <row r="8" ht="15.75" customHeight="1">
      <c r="A8" s="1090" t="s">
        <v>5431</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5710</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5255</v>
      </c>
      <c r="M14" s="1388">
        <v>0.05236111111111111</v>
      </c>
      <c r="N14" s="1389" t="str">
        <f t="shared" si="1"/>
        <v>1:17</v>
      </c>
      <c r="O14" s="1109" t="s">
        <v>10004</v>
      </c>
    </row>
    <row r="15" ht="15.75" customHeight="1">
      <c r="A15" s="1090" t="s">
        <v>5275</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5835</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3351</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3263</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