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370159\Downloads\"/>
    </mc:Choice>
  </mc:AlternateContent>
  <bookViews>
    <workbookView xWindow="0" yWindow="0" windowWidth="20490" windowHeight="7755" tabRatio="549" firstSheet="1" activeTab="1"/>
  </bookViews>
  <sheets>
    <sheet name="Sheet1" sheetId="2" state="hidden" r:id="rId1"/>
    <sheet name="India Labs" sheetId="1" r:id="rId2"/>
    <sheet name="India Labs (2)" sheetId="4" state="hidden" r:id="rId3"/>
    <sheet name="sheet2" sheetId="5" state="hidden" r:id="rId4"/>
    <sheet name="SAP Email Information" sheetId="3" r:id="rId5"/>
  </sheets>
  <externalReferences>
    <externalReference r:id="rId6"/>
  </externalReferences>
  <definedNames>
    <definedName name="Account_Type">[1]Sheet1!$G$4:$G$6</definedName>
    <definedName name="Gender" localSheetId="4">[1]Sheet1!$E$4:$E$6</definedName>
    <definedName name="Gender">Sheet1!$C$4:$C$6</definedName>
    <definedName name="Level_Attained" localSheetId="4">[1]Sheet1!$A$4:$A$11</definedName>
    <definedName name="Level_Attained">Sheet1!$E$4:$E$11</definedName>
    <definedName name="list1">sheet2!$A$3:$A$114</definedName>
    <definedName name="Marital_Status" localSheetId="4">[1]Sheet1!$C$4:$C$7</definedName>
    <definedName name="Marital_Status">Sheet1!$A$4:$A$7</definedName>
    <definedName name="_xlnm.Print_Area" localSheetId="1">'India Labs'!$A$1:$K$83</definedName>
    <definedName name="_xlnm.Print_Area" localSheetId="2">'India Labs (2)'!$A$1:$K$81</definedName>
  </definedNames>
  <calcPr calcId="152511"/>
</workbook>
</file>

<file path=xl/calcChain.xml><?xml version="1.0" encoding="utf-8"?>
<calcChain xmlns="http://schemas.openxmlformats.org/spreadsheetml/2006/main">
  <c r="H14" i="4" l="1"/>
  <c r="H47" i="4"/>
  <c r="H46" i="4"/>
  <c r="H58" i="4"/>
  <c r="H59" i="4"/>
  <c r="H57" i="4"/>
  <c r="G53" i="4"/>
  <c r="G54" i="4"/>
  <c r="G52" i="4"/>
  <c r="I53" i="4"/>
  <c r="I54" i="4"/>
  <c r="I52" i="4"/>
  <c r="H54" i="4"/>
  <c r="H53" i="4"/>
  <c r="H52" i="4"/>
  <c r="F32" i="4"/>
  <c r="G32" i="4"/>
  <c r="H32" i="4"/>
  <c r="F33" i="4"/>
  <c r="G33" i="4"/>
  <c r="H33" i="4"/>
  <c r="F34" i="4"/>
  <c r="G34" i="4"/>
  <c r="H34" i="4"/>
  <c r="F35" i="4"/>
  <c r="G35" i="4"/>
  <c r="H35" i="4"/>
  <c r="F36" i="4"/>
  <c r="G36" i="4"/>
  <c r="H36" i="4"/>
  <c r="F37" i="4"/>
  <c r="G37" i="4"/>
  <c r="H37" i="4"/>
  <c r="F38" i="4"/>
  <c r="G38" i="4"/>
  <c r="H38" i="4"/>
  <c r="G31" i="4"/>
  <c r="H31" i="4"/>
  <c r="H27" i="4"/>
  <c r="H26" i="4"/>
  <c r="I7" i="4"/>
  <c r="J7" i="4"/>
  <c r="K7" i="4"/>
  <c r="B3" i="5"/>
  <c r="B46" i="4"/>
  <c r="K81" i="4"/>
  <c r="B81" i="4"/>
  <c r="J68" i="4"/>
  <c r="J69" i="4"/>
  <c r="J70" i="4"/>
  <c r="J71" i="4"/>
  <c r="J72" i="4"/>
  <c r="J73" i="4"/>
  <c r="J74" i="4"/>
  <c r="J75" i="4"/>
  <c r="J76" i="4"/>
  <c r="J77" i="4"/>
  <c r="I68" i="4"/>
  <c r="I69" i="4"/>
  <c r="I70" i="4"/>
  <c r="I71" i="4"/>
  <c r="I72" i="4"/>
  <c r="I73" i="4"/>
  <c r="I74" i="4"/>
  <c r="I75" i="4"/>
  <c r="I76" i="4"/>
  <c r="I77" i="4"/>
  <c r="J67" i="4"/>
  <c r="I67" i="4"/>
  <c r="J58" i="4"/>
  <c r="J59" i="4"/>
  <c r="J57" i="4"/>
  <c r="G58" i="4"/>
  <c r="G59" i="4"/>
  <c r="F58" i="4"/>
  <c r="F59" i="4"/>
  <c r="E58" i="4"/>
  <c r="E59" i="4"/>
  <c r="F57" i="4"/>
  <c r="G57" i="4"/>
  <c r="E57" i="4"/>
  <c r="A58" i="4"/>
  <c r="A59" i="4"/>
  <c r="A57" i="4"/>
  <c r="F53" i="4"/>
  <c r="F54" i="4"/>
  <c r="F52" i="4"/>
  <c r="A53" i="4"/>
  <c r="A54" i="4"/>
  <c r="A52" i="4"/>
  <c r="B47" i="4"/>
  <c r="K42" i="4"/>
  <c r="G42" i="4"/>
  <c r="B42" i="4"/>
  <c r="J32" i="4"/>
  <c r="J33" i="4"/>
  <c r="J34" i="4"/>
  <c r="J35" i="4"/>
  <c r="J36" i="4"/>
  <c r="J37" i="4"/>
  <c r="J38" i="4"/>
  <c r="J31" i="4"/>
  <c r="I32" i="4"/>
  <c r="I33" i="4"/>
  <c r="I34" i="4"/>
  <c r="I31" i="4"/>
  <c r="F31" i="4"/>
  <c r="E32" i="4"/>
  <c r="E33" i="4"/>
  <c r="E34" i="4"/>
  <c r="E35" i="4"/>
  <c r="E36" i="4"/>
  <c r="E37" i="4"/>
  <c r="E38" i="4"/>
  <c r="E31" i="4"/>
  <c r="B38" i="4"/>
  <c r="B32" i="4"/>
  <c r="B33" i="4"/>
  <c r="B34" i="4"/>
  <c r="B35" i="4"/>
  <c r="B36" i="4"/>
  <c r="B37" i="4"/>
  <c r="B31" i="4"/>
  <c r="B27" i="4"/>
  <c r="B26" i="4"/>
  <c r="B25" i="4"/>
  <c r="B24" i="4"/>
  <c r="H21" i="4"/>
  <c r="H20" i="4"/>
  <c r="B21" i="4"/>
  <c r="B20" i="4"/>
  <c r="B19" i="4"/>
  <c r="B18" i="4"/>
  <c r="B14" i="4"/>
  <c r="B13" i="4"/>
  <c r="B12" i="4"/>
  <c r="B11" i="4"/>
  <c r="B10" i="4"/>
  <c r="B9" i="4"/>
  <c r="B8" i="4"/>
  <c r="H12" i="4"/>
  <c r="H11" i="4"/>
  <c r="H10" i="4"/>
  <c r="H9" i="4"/>
  <c r="H8" i="4"/>
  <c r="H7" i="4"/>
  <c r="B7" i="4"/>
  <c r="B6" i="4"/>
  <c r="H6" i="4"/>
  <c r="I3" i="4"/>
  <c r="B3" i="4"/>
  <c r="C21" i="3"/>
  <c r="A21" i="3"/>
  <c r="A5" i="3" l="1"/>
  <c r="A13" i="3"/>
  <c r="A8" i="3"/>
  <c r="A12" i="3"/>
</calcChain>
</file>

<file path=xl/sharedStrings.xml><?xml version="1.0" encoding="utf-8"?>
<sst xmlns="http://schemas.openxmlformats.org/spreadsheetml/2006/main" count="324" uniqueCount="181">
  <si>
    <t>EMPLOYEE PERSONAL DETAILS</t>
  </si>
  <si>
    <t xml:space="preserve">First name </t>
  </si>
  <si>
    <t>Gender :</t>
  </si>
  <si>
    <t>House no. / Street:</t>
  </si>
  <si>
    <t>Relationship</t>
  </si>
  <si>
    <t>PERSON TO CONTACT IN CASE OF EMERGENCY</t>
  </si>
  <si>
    <t>Name of Bank:</t>
  </si>
  <si>
    <t>Branch:</t>
  </si>
  <si>
    <t>Bank Account No.:</t>
  </si>
  <si>
    <t>Date :</t>
  </si>
  <si>
    <t>Surname</t>
  </si>
  <si>
    <t>Nationality</t>
  </si>
  <si>
    <t>ACADEMIC QUALIFICATION</t>
  </si>
  <si>
    <t>Occupation/Employer</t>
  </si>
  <si>
    <t>Female</t>
  </si>
  <si>
    <t>Male</t>
  </si>
  <si>
    <t>Single</t>
  </si>
  <si>
    <t>Married</t>
  </si>
  <si>
    <t>Divorced</t>
  </si>
  <si>
    <t>NAME OF FORMER EMPLOYER</t>
  </si>
  <si>
    <r>
      <t xml:space="preserve">Name of Company </t>
    </r>
    <r>
      <rPr>
        <sz val="10"/>
        <rFont val="Arial"/>
        <family val="2"/>
      </rPr>
      <t>(Chronological Order)</t>
    </r>
  </si>
  <si>
    <t>Designation</t>
  </si>
  <si>
    <t>Gender</t>
  </si>
  <si>
    <t>GENERAL INFORMATON (if your answer is Yes, please give details)</t>
  </si>
  <si>
    <t>Remarks</t>
  </si>
  <si>
    <t>2. Have you ever been subject to police investigations or charged, and convicted in any court of law or, detained under the provisions of any written law?</t>
  </si>
  <si>
    <t>3. Are you in financial debt?</t>
  </si>
  <si>
    <t>4. Have you any obligations under promissory note either as principal or surety?</t>
  </si>
  <si>
    <t>5. Have you ever suffered any physical disabilities, illness or mental illness eg. Diabetes, tuberculosis, epilepsy, high blood pressure, etc?</t>
  </si>
  <si>
    <t xml:space="preserve">6. Have you had an operation or been treated for any illness during the past 5 years? </t>
  </si>
  <si>
    <t>7. Have you ever been terminated, dismissed or suspended from any employment?</t>
  </si>
  <si>
    <t>8. Have you ever applied for employment with SAP?</t>
  </si>
  <si>
    <t>9. Have you ever been employed by SAP?</t>
  </si>
  <si>
    <t>10. Have you ever been offered a position in SAP?</t>
  </si>
  <si>
    <t>11. Are you subject to any contractual restrictions preventing you from accepting this offer?</t>
  </si>
  <si>
    <t>DECLARATION</t>
  </si>
  <si>
    <t>Name and Signature :</t>
  </si>
  <si>
    <t xml:space="preserve">Spouse :  </t>
  </si>
  <si>
    <t>Children :</t>
  </si>
  <si>
    <t>Name :</t>
  </si>
  <si>
    <t>Relationship :</t>
  </si>
  <si>
    <t>Contact No. :</t>
  </si>
  <si>
    <t>Home Phone No. :</t>
  </si>
  <si>
    <t>Postal code :</t>
  </si>
  <si>
    <t>Handphone no. :</t>
  </si>
  <si>
    <t>Date of Issue of PR :</t>
  </si>
  <si>
    <t>Email Address :</t>
  </si>
  <si>
    <t>Date of Birth :</t>
  </si>
  <si>
    <t>Marital Status :</t>
  </si>
  <si>
    <t>Date of Marriage :</t>
  </si>
  <si>
    <t>ADDRESSES</t>
  </si>
  <si>
    <t>India Passport No. :</t>
  </si>
  <si>
    <t>Passport Date of Issue :</t>
  </si>
  <si>
    <t>Passport Place of Issue :</t>
  </si>
  <si>
    <t>Passport Date of Expiry :</t>
  </si>
  <si>
    <t>I certify that all statements made on this application are true and complete to the best of my knowledge and that any misrepresentation or omission is sufficient grounds for discharge. I also authorize any investigation of the above information for the purpose of verification.</t>
  </si>
  <si>
    <t>India - Employee Portion - Strictly Private &amp; Confidential</t>
  </si>
  <si>
    <t xml:space="preserve">Are you a India PR?        </t>
  </si>
  <si>
    <t>PAN No. :</t>
  </si>
  <si>
    <t>Place of Birth :</t>
  </si>
  <si>
    <t>City &amp; State of Birth :</t>
  </si>
  <si>
    <t>City / State / Region:</t>
  </si>
  <si>
    <t>City / State / Region :</t>
  </si>
  <si>
    <t>Nationality:</t>
  </si>
  <si>
    <t>Father(Compulsory):</t>
  </si>
  <si>
    <t>Mother:</t>
  </si>
  <si>
    <t>(If Applicable)</t>
  </si>
  <si>
    <r>
      <t xml:space="preserve">CURRENT </t>
    </r>
    <r>
      <rPr>
        <b/>
        <u/>
        <sz val="10"/>
        <rFont val="Arial"/>
        <family val="2"/>
      </rPr>
      <t>MAILING</t>
    </r>
    <r>
      <rPr>
        <b/>
        <sz val="10"/>
        <color indexed="10"/>
        <rFont val="Arial"/>
        <family val="2"/>
      </rPr>
      <t xml:space="preserve"> </t>
    </r>
    <r>
      <rPr>
        <b/>
        <sz val="10"/>
        <rFont val="Arial"/>
        <family val="2"/>
      </rPr>
      <t>ADDRESS :</t>
    </r>
  </si>
  <si>
    <r>
      <t>PERMANENT</t>
    </r>
    <r>
      <rPr>
        <b/>
        <sz val="10"/>
        <rFont val="Arial"/>
        <family val="2"/>
      </rPr>
      <t xml:space="preserve"> ADDRESS :</t>
    </r>
  </si>
  <si>
    <t>``</t>
  </si>
  <si>
    <t>Department</t>
  </si>
  <si>
    <t>Supervisor’s Contact Details</t>
  </si>
  <si>
    <t>Religion:</t>
  </si>
  <si>
    <t>Father-in-law:</t>
  </si>
  <si>
    <t>Mother-in-law:</t>
  </si>
  <si>
    <r>
      <t xml:space="preserve">FAMILY DATA
</t>
    </r>
    <r>
      <rPr>
        <b/>
        <sz val="10"/>
        <color indexed="12"/>
        <rFont val="Arial"/>
        <family val="2"/>
      </rPr>
      <t>**Note: Please select YES/NO to determine family members to be covered for Medical Insurance (Mediclaim).
            Medical Insurance coverages are limited to</t>
    </r>
    <r>
      <rPr>
        <b/>
        <sz val="10"/>
        <color indexed="10"/>
        <rFont val="Arial"/>
        <family val="2"/>
      </rPr>
      <t xml:space="preserve"> </t>
    </r>
    <r>
      <rPr>
        <b/>
        <sz val="10"/>
        <color indexed="12"/>
        <rFont val="Arial"/>
        <family val="2"/>
      </rPr>
      <t xml:space="preserve">1 spouse, 2 children, 2 for either father, mother, father-in-law or mother-in-law. </t>
    </r>
  </si>
  <si>
    <t>BANK DETAILS FOR SALARY TRANSFER (Only accept Citi Bank, HDFC, HSBC and Deutsche Bank)</t>
  </si>
  <si>
    <t>please select</t>
  </si>
  <si>
    <t>Marital_Status</t>
  </si>
  <si>
    <t>Level_Attained</t>
  </si>
  <si>
    <t>Diploma</t>
  </si>
  <si>
    <t>Advance Diploma</t>
  </si>
  <si>
    <t>ACCA</t>
  </si>
  <si>
    <t>Degree</t>
  </si>
  <si>
    <t>Graduate Diploma</t>
  </si>
  <si>
    <t>Master Degree</t>
  </si>
  <si>
    <t>PhD</t>
  </si>
  <si>
    <r>
      <t xml:space="preserve">Name of Schools/Institutions &amp; Country </t>
    </r>
    <r>
      <rPr>
        <sz val="10"/>
        <rFont val="Arial"/>
        <family val="2"/>
      </rPr>
      <t>(Chronological Order)</t>
    </r>
  </si>
  <si>
    <t>Level Attained</t>
  </si>
  <si>
    <r>
      <t>Faculty</t>
    </r>
    <r>
      <rPr>
        <b/>
        <sz val="7"/>
        <rFont val="Arial"/>
        <family val="2"/>
      </rPr>
      <t xml:space="preserve"> (eg. Accounting/ Engineering/Marketing)</t>
    </r>
  </si>
  <si>
    <r>
      <t xml:space="preserve">From </t>
    </r>
    <r>
      <rPr>
        <sz val="10"/>
        <rFont val="Arial"/>
        <family val="2"/>
      </rPr>
      <t xml:space="preserve">     </t>
    </r>
    <r>
      <rPr>
        <sz val="9"/>
        <rFont val="Arial"/>
        <family val="2"/>
      </rPr>
      <t>(dd-mmm-yy)</t>
    </r>
  </si>
  <si>
    <r>
      <t xml:space="preserve">To            </t>
    </r>
    <r>
      <rPr>
        <sz val="9"/>
        <rFont val="Arial"/>
        <family val="2"/>
      </rPr>
      <t>(dd-mmm-yy)</t>
    </r>
  </si>
  <si>
    <r>
      <t xml:space="preserve">From      </t>
    </r>
    <r>
      <rPr>
        <sz val="9"/>
        <rFont val="Arial"/>
        <family val="2"/>
      </rPr>
      <t>(dd-mmm-yy)</t>
    </r>
  </si>
  <si>
    <r>
      <t xml:space="preserve">To           </t>
    </r>
    <r>
      <rPr>
        <sz val="9"/>
        <rFont val="Arial"/>
        <family val="2"/>
      </rPr>
      <t>(dd-mmm-yy)</t>
    </r>
  </si>
  <si>
    <r>
      <t>Date of Birth</t>
    </r>
    <r>
      <rPr>
        <sz val="9"/>
        <rFont val="Arial"/>
        <family val="2"/>
      </rPr>
      <t xml:space="preserve"> (dd-mmm-yy)</t>
    </r>
  </si>
  <si>
    <r>
      <t xml:space="preserve">Name  </t>
    </r>
    <r>
      <rPr>
        <b/>
        <sz val="8"/>
        <rFont val="Arial"/>
        <family val="2"/>
      </rPr>
      <t>(Given name &amp; Surname)</t>
    </r>
  </si>
  <si>
    <t>* If you are using foreign bank account, any bank charges incurred shall be borned by you.</t>
  </si>
  <si>
    <t>1. Are you an undischarged bankcrupt?</t>
  </si>
  <si>
    <r>
      <t>*as shown in Passport /</t>
    </r>
    <r>
      <rPr>
        <b/>
        <sz val="8"/>
        <color indexed="10"/>
        <rFont val="Arial"/>
        <family val="2"/>
      </rPr>
      <t xml:space="preserve"> PAN CARD</t>
    </r>
  </si>
  <si>
    <t>Initial of Firstname</t>
  </si>
  <si>
    <t>Firstname</t>
  </si>
  <si>
    <t>Email addresses are subject to availability. If your default Email address has already been assigned to another person, an alternative Email address will be generated by the system, such as:</t>
  </si>
  <si>
    <t>By default, your Email address is system generated based on your firstname and surname as follows:</t>
  </si>
  <si>
    <t>Your Email address book display name and Email address will be generated automatically by the system based on your name provided to us in the 1st tab (under Employee Personal Details). Your display name will show as:</t>
  </si>
  <si>
    <t>SAP E-Mail Address</t>
  </si>
  <si>
    <t>**Your Address book display name and Email address are generated based on your Firstname and Surname. Please refer to the 2nd tab for more Information</t>
  </si>
  <si>
    <t>If you feel that the Email Address is not suitable, you may change your name in the 1st tab (Under Employee Personal Details). Please note the implications of this change as all internal business and legal documents will reflect this name. If you wish to proceed, please scan a copy of your passport or PAN CARD and send it together with this form.</t>
  </si>
  <si>
    <t>DD</t>
  </si>
  <si>
    <t>MM</t>
  </si>
  <si>
    <t>YYYY</t>
  </si>
  <si>
    <t>-</t>
  </si>
  <si>
    <t>1. Are you an undischarged bankrupt?</t>
  </si>
  <si>
    <t xml:space="preserve">Blood Group: </t>
  </si>
  <si>
    <t>Account Payee Name:</t>
  </si>
  <si>
    <t>Branch/IFSC:</t>
  </si>
  <si>
    <t xml:space="preserve">** Mandatory Field for Data Maintenance </t>
  </si>
  <si>
    <r>
      <rPr>
        <b/>
        <sz val="10"/>
        <color indexed="10"/>
        <rFont val="Arial"/>
        <family val="2"/>
      </rPr>
      <t xml:space="preserve">** </t>
    </r>
    <r>
      <rPr>
        <b/>
        <sz val="10"/>
        <rFont val="Arial"/>
        <family val="2"/>
      </rPr>
      <t xml:space="preserve">NAME OF FORMER EMPLOYER </t>
    </r>
  </si>
  <si>
    <r>
      <t xml:space="preserve">
</t>
    </r>
    <r>
      <rPr>
        <b/>
        <sz val="10"/>
        <rFont val="Arial"/>
        <family val="2"/>
        <charset val="238"/>
      </rPr>
      <t>Photo ID requirement:</t>
    </r>
    <r>
      <rPr>
        <sz val="10"/>
        <rFont val="Arial"/>
        <family val="2"/>
        <charset val="238"/>
      </rPr>
      <t xml:space="preserve">
Background: White and non-reflecting 
Only the person must be shown on the photograph 
Portrait photograph: Frontal view, with no inclination or twist of the head 
Minimum photo size of 640 x 480 pixels
</t>
    </r>
  </si>
  <si>
    <r>
      <t>FAMILY DATA:</t>
    </r>
    <r>
      <rPr>
        <b/>
        <sz val="10"/>
        <color indexed="10"/>
        <rFont val="Arial"/>
        <family val="2"/>
      </rPr>
      <t xml:space="preserve"> To update personal dependent data in HR System (only for personal records) 
                        Please provide date of birth for your declared family members. This data may be needed for the benefit enrollment.</t>
    </r>
  </si>
  <si>
    <t>BANK DETAILS FOR SALARY TRANSFER (Only accept Citi Bank, HDFC, HSBC, ICICI and Deutsche Bank)</t>
  </si>
  <si>
    <t>*As displayed on your contract with bank (14 digits)</t>
  </si>
  <si>
    <t xml:space="preserve">(please contact the bank for the branch code if you are unsure) </t>
  </si>
  <si>
    <r>
      <rPr>
        <b/>
        <sz val="10"/>
        <color indexed="10"/>
        <rFont val="Arial"/>
        <family val="2"/>
      </rPr>
      <t>*</t>
    </r>
    <r>
      <rPr>
        <b/>
        <sz val="10"/>
        <rFont val="Arial"/>
        <family val="2"/>
      </rPr>
      <t>Account Type :</t>
    </r>
  </si>
  <si>
    <r>
      <t>**Aadhar Card Number(</t>
    </r>
    <r>
      <rPr>
        <b/>
        <sz val="10"/>
        <color rgb="FFFF0000"/>
        <rFont val="Arial"/>
        <family val="2"/>
        <charset val="238"/>
      </rPr>
      <t>If you Do not have plese Apply and provide us the same)</t>
    </r>
  </si>
  <si>
    <r>
      <rPr>
        <b/>
        <sz val="10"/>
        <color indexed="10"/>
        <rFont val="Arial"/>
        <family val="2"/>
        <charset val="238"/>
      </rPr>
      <t>**</t>
    </r>
    <r>
      <rPr>
        <b/>
        <sz val="10"/>
        <rFont val="Arial"/>
        <family val="2"/>
      </rPr>
      <t>PAN No. (</t>
    </r>
    <r>
      <rPr>
        <b/>
        <sz val="10"/>
        <color rgb="FFFF0000"/>
        <rFont val="Arial"/>
        <family val="2"/>
        <charset val="238"/>
      </rPr>
      <t>If you Do not have plese Apply and provide us the same)</t>
    </r>
  </si>
  <si>
    <r>
      <rPr>
        <b/>
        <sz val="10"/>
        <color indexed="10"/>
        <rFont val="Arial"/>
        <family val="2"/>
        <charset val="238"/>
      </rPr>
      <t>**</t>
    </r>
    <r>
      <rPr>
        <b/>
        <sz val="10"/>
        <rFont val="Arial"/>
        <family val="2"/>
      </rPr>
      <t>UAN No.</t>
    </r>
    <r>
      <rPr>
        <b/>
        <sz val="10"/>
        <color rgb="FFFF0000"/>
        <rFont val="Arial"/>
        <family val="2"/>
        <charset val="238"/>
      </rPr>
      <t>(Universal Account Number is Applicable for PF):</t>
    </r>
  </si>
  <si>
    <t>Father:(Must)</t>
  </si>
  <si>
    <t>PR is applicable for Foriegner or Non Resident in India</t>
  </si>
  <si>
    <t>*Only local bank accounts are accepted for payroll disbursement</t>
  </si>
  <si>
    <t>Siva Prakash</t>
  </si>
  <si>
    <t>S M</t>
  </si>
  <si>
    <t>31</t>
  </si>
  <si>
    <t>Aug</t>
  </si>
  <si>
    <t>1991</t>
  </si>
  <si>
    <t>L4129361</t>
  </si>
  <si>
    <t>Madurai</t>
  </si>
  <si>
    <t>14/08/2013</t>
  </si>
  <si>
    <t>Madurai, Tamil Nadu</t>
  </si>
  <si>
    <t>smsivaprakash31@gmail.com</t>
  </si>
  <si>
    <t>13/08/2023</t>
  </si>
  <si>
    <t>EUUPS0959G</t>
  </si>
  <si>
    <t>100383474658</t>
  </si>
  <si>
    <t>Indian</t>
  </si>
  <si>
    <t>Hindu</t>
  </si>
  <si>
    <t>O +ve</t>
  </si>
  <si>
    <t>55, S2-Second floor, 8th cross, H M Ramaiah Reddy Layout</t>
  </si>
  <si>
    <t>Thigalarapalaya main road, Hoodi</t>
  </si>
  <si>
    <t>Bangalore, Karnataka</t>
  </si>
  <si>
    <t>85/20, Khanpalayam 3rd street</t>
  </si>
  <si>
    <t>Mohanram S S</t>
  </si>
  <si>
    <t>13</t>
  </si>
  <si>
    <t>Jan</t>
  </si>
  <si>
    <t>1956</t>
  </si>
  <si>
    <t>Shyamala S M</t>
  </si>
  <si>
    <t>24</t>
  </si>
  <si>
    <t>Nov</t>
  </si>
  <si>
    <t>1966</t>
  </si>
  <si>
    <t>Sivaraman S M</t>
  </si>
  <si>
    <t>Brother</t>
  </si>
  <si>
    <t>HDFC Bank</t>
  </si>
  <si>
    <t>Siva Prakash S M</t>
  </si>
  <si>
    <t>50100001879365</t>
  </si>
  <si>
    <t>HDFC0002569</t>
  </si>
  <si>
    <t>Birla Institute of Technology &amp; Science, Pilani, Rajasthan, India</t>
  </si>
  <si>
    <t>Anna University, Chennai, Tamil Nadu</t>
  </si>
  <si>
    <t>08-Aug-09</t>
  </si>
  <si>
    <t>28-May-13</t>
  </si>
  <si>
    <t>Cognizant Technology Solutions India Pvt Ltd, Bangalore</t>
  </si>
  <si>
    <t>08-Nov-13</t>
  </si>
  <si>
    <t>23-Jun-17</t>
  </si>
  <si>
    <t>Associate - Projects</t>
  </si>
  <si>
    <t>Cognizant Studio</t>
  </si>
  <si>
    <t>Saravana Prabhu R, Team Lead  Mobile- 9480417293</t>
  </si>
  <si>
    <t>No</t>
  </si>
  <si>
    <t>863117082381</t>
  </si>
  <si>
    <t>Savings</t>
  </si>
  <si>
    <t>22-Jan-15</t>
  </si>
  <si>
    <t>11-Dec-16</t>
  </si>
  <si>
    <t>Software Engineering</t>
  </si>
  <si>
    <t>Electronics and Communication Engineering</t>
  </si>
  <si>
    <t>22/06/2017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</si>
</sst>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37" x14ac:knownFonts="1">
    <font>
      <sz val="10"/>
      <name val="Arial"/>
    </font>
    <font>
      <sz val="10"/>
      <name val="Arial"/>
      <family val="2"/>
      <charset val="238"/>
    </font>
    <font>
      <b/>
      <sz val="12"/>
      <name val="Arial"/>
      <family val="2"/>
    </font>
    <font>
      <b/>
      <sz val="10"/>
      <color indexed="12"/>
      <name val="Arial"/>
      <family val="2"/>
    </font>
    <font>
      <sz val="10"/>
      <color indexed="12"/>
      <name val="Arial"/>
      <family val="2"/>
    </font>
    <font>
      <b/>
      <sz val="10"/>
      <name val="Arial"/>
      <family val="2"/>
    </font>
    <font>
      <i/>
      <sz val="10"/>
      <name val="Arial"/>
      <family val="2"/>
    </font>
    <font>
      <sz val="10"/>
      <name val="Arial"/>
      <family val="2"/>
    </font>
    <font>
      <b/>
      <sz val="8"/>
      <name val="Arial"/>
      <family val="2"/>
    </font>
    <font>
      <sz val="8"/>
      <name val="Arial"/>
      <family val="2"/>
    </font>
    <font>
      <b/>
      <sz val="9"/>
      <name val="Arial"/>
      <family val="2"/>
    </font>
    <font>
      <sz val="9"/>
      <name val="Arial"/>
      <family val="2"/>
    </font>
    <font>
      <sz val="8"/>
      <color indexed="10"/>
      <name val="Arial"/>
      <family val="2"/>
    </font>
    <font>
      <sz val="7"/>
      <name val="Arial"/>
      <family val="2"/>
    </font>
    <font>
      <sz val="9"/>
      <name val="Arial"/>
      <family val="2"/>
    </font>
    <font>
      <b/>
      <sz val="10"/>
      <color indexed="10"/>
      <name val="Arial"/>
      <family val="2"/>
    </font>
    <font>
      <strike/>
      <sz val="10"/>
      <color indexed="10"/>
      <name val="Arial"/>
      <family val="2"/>
    </font>
    <font>
      <sz val="7"/>
      <name val="Arial"/>
      <family val="2"/>
    </font>
    <font>
      <b/>
      <u/>
      <sz val="10"/>
      <name val="Arial"/>
      <family val="2"/>
    </font>
    <font>
      <b/>
      <sz val="7"/>
      <name val="Arial"/>
      <family val="2"/>
    </font>
    <font>
      <b/>
      <i/>
      <sz val="8"/>
      <color indexed="10"/>
      <name val="Arial"/>
      <family val="2"/>
    </font>
    <font>
      <b/>
      <sz val="8"/>
      <color indexed="10"/>
      <name val="Arial"/>
      <family val="2"/>
    </font>
    <font>
      <sz val="12"/>
      <name val="Arial"/>
      <family val="2"/>
    </font>
    <font>
      <b/>
      <i/>
      <sz val="12"/>
      <name val="Arial"/>
      <family val="2"/>
    </font>
    <font>
      <i/>
      <u/>
      <sz val="10"/>
      <name val="Arial"/>
      <family val="2"/>
    </font>
    <font>
      <sz val="10"/>
      <name val="Arial"/>
      <family val="2"/>
      <charset val="238"/>
    </font>
    <font>
      <b/>
      <sz val="10"/>
      <name val="Arial"/>
      <family val="2"/>
      <charset val="238"/>
    </font>
    <font>
      <b/>
      <sz val="10"/>
      <color indexed="10"/>
      <name val="Arial"/>
      <family val="2"/>
      <charset val="238"/>
    </font>
    <font>
      <b/>
      <sz val="11"/>
      <color theme="0"/>
      <name val="Calibri"/>
      <family val="2"/>
      <scheme val="minor"/>
    </font>
    <font>
      <b/>
      <sz val="11"/>
      <color theme="1"/>
      <name val="Calibri"/>
      <family val="2"/>
      <scheme val="minor"/>
    </font>
    <font>
      <b/>
      <sz val="8"/>
      <color rgb="FFFF0000"/>
      <name val="Arial"/>
      <family val="2"/>
    </font>
    <font>
      <b/>
      <sz val="11"/>
      <name val="Calibri"/>
      <family val="2"/>
      <scheme val="minor"/>
    </font>
    <font>
      <i/>
      <sz val="10"/>
      <color rgb="FFFF0000"/>
      <name val="Arial"/>
      <family val="2"/>
    </font>
    <font>
      <sz val="10"/>
      <color indexed="10"/>
      <name val="Arial"/>
      <family val="2"/>
    </font>
    <font>
      <b/>
      <sz val="10"/>
      <color rgb="FFFF0000"/>
      <name val="Arial"/>
      <family val="2"/>
      <charset val="238"/>
    </font>
    <font>
      <b/>
      <i/>
      <sz val="8"/>
      <color rgb="FFFF0000"/>
      <name val="Arial"/>
      <family val="2"/>
    </font>
    <font>
      <u/>
      <sz val="10"/>
      <color theme="10"/>
      <name val="Arial"/>
    </font>
  </fonts>
  <fills count="5">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theme="2" tint="-0.499984740745262"/>
        <bgColor indexed="64"/>
      </patternFill>
    </fill>
  </fills>
  <borders count="56">
    <border>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right/>
      <top/>
      <bottom style="thin">
        <color indexed="64"/>
      </bottom>
      <diagonal/>
    </border>
    <border>
      <left style="medium">
        <color indexed="64"/>
      </left>
      <right style="medium">
        <color indexed="64"/>
      </right>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style="medium">
        <color indexed="64"/>
      </bottom>
      <diagonal style="thin">
        <color indexed="64"/>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s>
  <cellStyleXfs count="3">
    <xf numFmtId="0" fontId="0" fillId="0" borderId="0"/>
    <xf numFmtId="0" fontId="7" fillId="0" borderId="0"/>
    <xf numFmtId="0" fontId="36" fillId="0" borderId="0" applyNumberFormat="0" applyFill="0" applyBorder="0" applyAlignment="0" applyProtection="0">
      <alignment vertical="top"/>
      <protection locked="0"/>
    </xf>
  </cellStyleXfs>
  <cellXfs count="369">
    <xf numFmtId="0" fontId="0" fillId="0" borderId="0" xfId="0"/>
    <xf numFmtId="0" fontId="5" fillId="0" borderId="1" xfId="0" applyFont="1" applyBorder="1"/>
    <xf numFmtId="0" fontId="8" fillId="0" borderId="1" xfId="0" applyFont="1" applyBorder="1"/>
    <xf numFmtId="0" fontId="0" fillId="0" borderId="0" xfId="0" applyBorder="1"/>
    <xf numFmtId="0" fontId="7" fillId="0" borderId="0" xfId="0" applyFont="1" applyBorder="1"/>
    <xf numFmtId="0" fontId="5" fillId="0" borderId="0" xfId="0" applyFont="1" applyBorder="1"/>
    <xf numFmtId="0" fontId="5" fillId="0" borderId="1" xfId="0" applyFont="1" applyBorder="1" applyAlignment="1">
      <alignment wrapText="1"/>
    </xf>
    <xf numFmtId="0" fontId="7" fillId="0" borderId="2" xfId="0" applyFont="1" applyBorder="1"/>
    <xf numFmtId="0" fontId="0" fillId="0" borderId="3" xfId="0" applyBorder="1"/>
    <xf numFmtId="0" fontId="7" fillId="0" borderId="3" xfId="0" applyFont="1" applyBorder="1"/>
    <xf numFmtId="0" fontId="7" fillId="0" borderId="4" xfId="0" applyFont="1" applyBorder="1"/>
    <xf numFmtId="0" fontId="7" fillId="0" borderId="0" xfId="0" applyFont="1" applyFill="1" applyBorder="1"/>
    <xf numFmtId="0" fontId="5" fillId="0" borderId="0" xfId="0" applyFont="1"/>
    <xf numFmtId="0" fontId="5" fillId="0" borderId="1" xfId="0" applyFont="1" applyFill="1" applyBorder="1" applyAlignment="1">
      <alignment wrapText="1"/>
    </xf>
    <xf numFmtId="0" fontId="5" fillId="0" borderId="0" xfId="0" applyFont="1" applyFill="1" applyBorder="1"/>
    <xf numFmtId="0" fontId="13" fillId="0" borderId="0" xfId="0" applyFont="1" applyBorder="1"/>
    <xf numFmtId="0" fontId="5" fillId="0" borderId="0" xfId="0" applyFont="1" applyBorder="1" applyAlignment="1">
      <alignment horizontal="center"/>
    </xf>
    <xf numFmtId="0" fontId="7" fillId="0" borderId="0" xfId="0" applyFont="1" applyAlignment="1">
      <alignment wrapText="1"/>
    </xf>
    <xf numFmtId="0" fontId="5"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0" fillId="0" borderId="0" xfId="0" applyAlignment="1">
      <alignment vertical="center"/>
    </xf>
    <xf numFmtId="0" fontId="5" fillId="2" borderId="8" xfId="0" applyFont="1" applyFill="1" applyBorder="1" applyAlignment="1">
      <alignment vertical="center"/>
    </xf>
    <xf numFmtId="0" fontId="4" fillId="2" borderId="9" xfId="0" applyFont="1" applyFill="1" applyBorder="1" applyAlignment="1">
      <alignment vertical="center"/>
    </xf>
    <xf numFmtId="0" fontId="4" fillId="2" borderId="10" xfId="0" applyFont="1" applyFill="1" applyBorder="1" applyAlignment="1">
      <alignment vertical="center"/>
    </xf>
    <xf numFmtId="0" fontId="3" fillId="2" borderId="11" xfId="0" applyFont="1" applyFill="1" applyBorder="1" applyAlignment="1">
      <alignment horizontal="left" vertical="center"/>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4" xfId="0" applyFont="1" applyFill="1" applyBorder="1" applyAlignment="1">
      <alignment horizontal="left" vertical="center"/>
    </xf>
    <xf numFmtId="0" fontId="3" fillId="0" borderId="0" xfId="0" applyFont="1" applyFill="1" applyBorder="1" applyAlignment="1">
      <alignment horizontal="left" vertical="center"/>
    </xf>
    <xf numFmtId="0" fontId="0" fillId="0" borderId="0" xfId="0" applyFill="1" applyAlignment="1">
      <alignment horizontal="left" vertical="center"/>
    </xf>
    <xf numFmtId="0" fontId="0" fillId="0" borderId="0" xfId="0" applyAlignment="1">
      <alignment horizontal="left" vertical="center"/>
    </xf>
    <xf numFmtId="0" fontId="5" fillId="3" borderId="15" xfId="0" applyFont="1" applyFill="1" applyBorder="1" applyAlignment="1">
      <alignment horizontal="center" vertical="center" wrapText="1"/>
    </xf>
    <xf numFmtId="0" fontId="4" fillId="0" borderId="0" xfId="0" applyFont="1" applyFill="1" applyBorder="1" applyAlignment="1">
      <alignment vertical="center"/>
    </xf>
    <xf numFmtId="0" fontId="4" fillId="0" borderId="16" xfId="0" applyFont="1" applyFill="1" applyBorder="1" applyAlignment="1">
      <alignment vertical="center"/>
    </xf>
    <xf numFmtId="15" fontId="7" fillId="0" borderId="0" xfId="0" applyNumberFormat="1" applyFont="1" applyFill="1" applyBorder="1"/>
    <xf numFmtId="0" fontId="0" fillId="0" borderId="0" xfId="0" applyFill="1" applyBorder="1"/>
    <xf numFmtId="164" fontId="7" fillId="0" borderId="0" xfId="0" applyNumberFormat="1" applyFont="1" applyFill="1" applyBorder="1"/>
    <xf numFmtId="49" fontId="7" fillId="0" borderId="0" xfId="0" applyNumberFormat="1" applyFont="1" applyFill="1" applyBorder="1" applyAlignment="1">
      <alignment horizontal="right"/>
    </xf>
    <xf numFmtId="0" fontId="7" fillId="0" borderId="16" xfId="0" applyFont="1" applyFill="1" applyBorder="1"/>
    <xf numFmtId="0" fontId="5" fillId="3" borderId="17" xfId="0" applyFont="1" applyFill="1" applyBorder="1" applyAlignment="1">
      <alignment vertical="center"/>
    </xf>
    <xf numFmtId="0" fontId="14" fillId="0" borderId="15" xfId="0" applyFont="1" applyBorder="1" applyAlignment="1">
      <alignment vertical="center"/>
    </xf>
    <xf numFmtId="0" fontId="14" fillId="0" borderId="18" xfId="0" applyFont="1" applyBorder="1" applyAlignment="1">
      <alignment vertical="center"/>
    </xf>
    <xf numFmtId="0" fontId="16" fillId="0" borderId="8" xfId="0" applyFont="1" applyFill="1" applyBorder="1" applyAlignment="1">
      <alignment vertical="top"/>
    </xf>
    <xf numFmtId="0" fontId="0" fillId="0" borderId="9" xfId="0" applyBorder="1"/>
    <xf numFmtId="0" fontId="7" fillId="0" borderId="9" xfId="0" applyFont="1" applyBorder="1"/>
    <xf numFmtId="49" fontId="7" fillId="0" borderId="9" xfId="0" applyNumberFormat="1" applyFont="1" applyBorder="1" applyAlignment="1">
      <alignment horizontal="right"/>
    </xf>
    <xf numFmtId="0" fontId="5" fillId="0" borderId="9" xfId="0" applyFont="1" applyBorder="1" applyAlignment="1">
      <alignment horizontal="center"/>
    </xf>
    <xf numFmtId="0" fontId="5" fillId="0" borderId="9" xfId="0" applyFont="1" applyBorder="1"/>
    <xf numFmtId="0" fontId="5" fillId="0" borderId="10" xfId="0" applyFont="1" applyBorder="1" applyAlignment="1">
      <alignment horizontal="center"/>
    </xf>
    <xf numFmtId="0" fontId="5" fillId="0" borderId="8" xfId="0" applyFont="1" applyFill="1" applyBorder="1" applyAlignment="1">
      <alignment vertical="center"/>
    </xf>
    <xf numFmtId="0" fontId="0" fillId="3" borderId="19" xfId="0" applyFill="1" applyBorder="1"/>
    <xf numFmtId="0" fontId="0" fillId="3" borderId="20" xfId="0" applyFill="1" applyBorder="1"/>
    <xf numFmtId="0" fontId="3" fillId="2" borderId="8" xfId="0" applyFont="1" applyFill="1" applyBorder="1" applyAlignment="1">
      <alignment horizontal="left" vertical="center"/>
    </xf>
    <xf numFmtId="0" fontId="5" fillId="2" borderId="9" xfId="0" applyFont="1" applyFill="1" applyBorder="1"/>
    <xf numFmtId="0" fontId="5" fillId="2" borderId="10" xfId="0" applyFont="1" applyFill="1" applyBorder="1"/>
    <xf numFmtId="0" fontId="5" fillId="0" borderId="8" xfId="0" applyFont="1" applyFill="1" applyBorder="1" applyAlignment="1">
      <alignment horizontal="left" vertical="center"/>
    </xf>
    <xf numFmtId="0" fontId="5" fillId="2" borderId="1" xfId="0" applyFont="1" applyFill="1" applyBorder="1" applyAlignment="1">
      <alignment horizontal="left" vertical="center"/>
    </xf>
    <xf numFmtId="0" fontId="3" fillId="2" borderId="6" xfId="0" applyFont="1" applyFill="1" applyBorder="1" applyAlignment="1">
      <alignment horizontal="left" vertical="center"/>
    </xf>
    <xf numFmtId="0" fontId="14" fillId="0" borderId="21" xfId="0" applyFont="1" applyBorder="1" applyAlignment="1">
      <alignment horizontal="left" vertical="center"/>
    </xf>
    <xf numFmtId="0" fontId="14" fillId="0" borderId="22" xfId="0" applyFont="1" applyBorder="1" applyAlignment="1">
      <alignment horizontal="left" vertical="center"/>
    </xf>
    <xf numFmtId="0" fontId="14" fillId="0" borderId="19" xfId="0" applyFont="1" applyBorder="1" applyAlignment="1">
      <alignment vertical="center"/>
    </xf>
    <xf numFmtId="0" fontId="14" fillId="0" borderId="20" xfId="0" applyFont="1" applyBorder="1" applyAlignment="1">
      <alignment vertical="center"/>
    </xf>
    <xf numFmtId="0" fontId="14" fillId="0" borderId="23" xfId="0" applyFont="1" applyBorder="1" applyAlignment="1">
      <alignment vertical="center"/>
    </xf>
    <xf numFmtId="0" fontId="0" fillId="0" borderId="0" xfId="0" applyFill="1"/>
    <xf numFmtId="49" fontId="0" fillId="0" borderId="16" xfId="0" applyNumberFormat="1" applyFill="1" applyBorder="1" applyAlignment="1">
      <alignment horizontal="center"/>
    </xf>
    <xf numFmtId="0" fontId="5" fillId="0" borderId="0" xfId="0" applyFont="1" applyFill="1" applyBorder="1" applyAlignment="1">
      <alignment vertical="top"/>
    </xf>
    <xf numFmtId="0" fontId="18" fillId="0" borderId="1" xfId="0" applyFont="1" applyFill="1" applyBorder="1" applyAlignment="1">
      <alignment vertical="center"/>
    </xf>
    <xf numFmtId="0" fontId="17" fillId="0" borderId="0" xfId="0" applyFont="1" applyAlignment="1">
      <alignment vertical="center"/>
    </xf>
    <xf numFmtId="0" fontId="5" fillId="3" borderId="15" xfId="0" applyFont="1" applyFill="1" applyBorder="1" applyAlignment="1">
      <alignment horizontal="left" vertical="center"/>
    </xf>
    <xf numFmtId="49" fontId="7" fillId="0" borderId="3" xfId="0" applyNumberFormat="1" applyFont="1" applyBorder="1" applyAlignment="1">
      <alignment horizontal="right"/>
    </xf>
    <xf numFmtId="0" fontId="7" fillId="0" borderId="4" xfId="0" applyFont="1" applyFill="1" applyBorder="1"/>
    <xf numFmtId="0" fontId="0" fillId="2" borderId="0" xfId="0" applyFill="1"/>
    <xf numFmtId="0" fontId="4" fillId="2" borderId="0" xfId="0" applyFont="1" applyFill="1" applyBorder="1" applyAlignment="1">
      <alignment vertical="center"/>
    </xf>
    <xf numFmtId="0" fontId="10" fillId="3" borderId="24" xfId="0" applyFont="1" applyFill="1" applyBorder="1" applyAlignment="1">
      <alignment horizontal="center" vertical="center"/>
    </xf>
    <xf numFmtId="0" fontId="3" fillId="3" borderId="25" xfId="0" applyFont="1" applyFill="1" applyBorder="1" applyAlignment="1">
      <alignment horizontal="center" vertical="center" wrapText="1"/>
    </xf>
    <xf numFmtId="0" fontId="2" fillId="0" borderId="0" xfId="0" applyFont="1" applyAlignment="1" applyProtection="1">
      <protection locked="0"/>
    </xf>
    <xf numFmtId="0" fontId="0" fillId="0" borderId="0" xfId="0" applyProtection="1">
      <protection locked="0"/>
    </xf>
    <xf numFmtId="0" fontId="2" fillId="0" borderId="0" xfId="0" applyFont="1" applyBorder="1" applyAlignment="1" applyProtection="1">
      <alignment horizontal="right"/>
      <protection locked="0"/>
    </xf>
    <xf numFmtId="0" fontId="7" fillId="0" borderId="19" xfId="0" applyFont="1" applyBorder="1" applyProtection="1">
      <protection locked="0"/>
    </xf>
    <xf numFmtId="0" fontId="7" fillId="0" borderId="0" xfId="0" applyFont="1" applyBorder="1" applyProtection="1">
      <protection locked="0"/>
    </xf>
    <xf numFmtId="0" fontId="7" fillId="0" borderId="16" xfId="0" applyFont="1" applyBorder="1" applyProtection="1">
      <protection locked="0"/>
    </xf>
    <xf numFmtId="49" fontId="7" fillId="0" borderId="0" xfId="0" applyNumberFormat="1" applyFont="1" applyFill="1" applyBorder="1" applyAlignment="1" applyProtection="1">
      <alignment horizontal="center"/>
      <protection locked="0"/>
    </xf>
    <xf numFmtId="49" fontId="0" fillId="0" borderId="16" xfId="0" applyNumberFormat="1" applyFill="1" applyBorder="1" applyAlignment="1" applyProtection="1">
      <alignment horizontal="center"/>
      <protection locked="0"/>
    </xf>
    <xf numFmtId="0" fontId="5" fillId="0" borderId="5" xfId="0" applyFont="1" applyFill="1" applyBorder="1" applyAlignment="1" applyProtection="1">
      <alignment vertical="center"/>
      <protection locked="0"/>
    </xf>
    <xf numFmtId="0" fontId="4" fillId="0" borderId="6" xfId="0" applyFont="1" applyFill="1" applyBorder="1" applyAlignment="1" applyProtection="1">
      <alignment vertical="center"/>
      <protection locked="0"/>
    </xf>
    <xf numFmtId="0" fontId="4" fillId="0" borderId="7" xfId="0" applyFont="1" applyFill="1" applyBorder="1" applyAlignment="1" applyProtection="1">
      <alignment vertical="center"/>
      <protection locked="0"/>
    </xf>
    <xf numFmtId="0" fontId="5" fillId="0" borderId="1" xfId="0" applyFont="1" applyBorder="1" applyProtection="1">
      <protection locked="0"/>
    </xf>
    <xf numFmtId="0" fontId="5" fillId="0" borderId="0" xfId="0" applyFont="1" applyBorder="1" applyProtection="1">
      <protection locked="0"/>
    </xf>
    <xf numFmtId="0" fontId="5" fillId="0" borderId="14" xfId="0" applyFont="1" applyBorder="1" applyAlignment="1" applyProtection="1">
      <alignment vertical="center"/>
      <protection locked="0"/>
    </xf>
    <xf numFmtId="0" fontId="7" fillId="0" borderId="12" xfId="0" applyFont="1" applyBorder="1" applyAlignment="1" applyProtection="1">
      <alignment horizontal="left" vertical="center"/>
      <protection locked="0"/>
    </xf>
    <xf numFmtId="15" fontId="7" fillId="0" borderId="12" xfId="0" applyNumberFormat="1" applyFont="1" applyBorder="1" applyAlignment="1" applyProtection="1">
      <alignment horizontal="left" vertical="center"/>
      <protection locked="0"/>
    </xf>
    <xf numFmtId="0" fontId="5" fillId="0" borderId="1" xfId="0" applyFont="1" applyBorder="1" applyAlignment="1" applyProtection="1">
      <alignment vertical="center"/>
      <protection locked="0"/>
    </xf>
    <xf numFmtId="0" fontId="7" fillId="0" borderId="15" xfId="0" applyFont="1" applyBorder="1" applyAlignment="1" applyProtection="1">
      <alignment horizontal="left" vertical="center"/>
      <protection locked="0"/>
    </xf>
    <xf numFmtId="0" fontId="7" fillId="0" borderId="26" xfId="0" applyFont="1" applyBorder="1" applyAlignment="1" applyProtection="1">
      <alignment vertical="center" wrapText="1"/>
      <protection locked="0"/>
    </xf>
    <xf numFmtId="0" fontId="7" fillId="0" borderId="27" xfId="0" applyFont="1" applyBorder="1" applyAlignment="1" applyProtection="1">
      <alignment vertical="center" wrapText="1"/>
      <protection locked="0"/>
    </xf>
    <xf numFmtId="0" fontId="15" fillId="0" borderId="18" xfId="0" applyFont="1" applyBorder="1" applyAlignment="1" applyProtection="1">
      <alignment vertical="center"/>
      <protection locked="0"/>
    </xf>
    <xf numFmtId="0" fontId="15" fillId="0" borderId="28" xfId="0" applyFont="1" applyBorder="1" applyAlignment="1" applyProtection="1">
      <alignment vertical="center"/>
      <protection locked="0"/>
    </xf>
    <xf numFmtId="0" fontId="7" fillId="0" borderId="29" xfId="0" applyFont="1" applyBorder="1" applyAlignment="1" applyProtection="1">
      <alignment horizontal="left" vertical="center"/>
      <protection locked="0"/>
    </xf>
    <xf numFmtId="0" fontId="15" fillId="0" borderId="30" xfId="0" applyFont="1" applyBorder="1" applyAlignment="1" applyProtection="1">
      <alignment vertical="center"/>
      <protection locked="0"/>
    </xf>
    <xf numFmtId="0" fontId="7" fillId="0" borderId="31" xfId="0" applyFont="1" applyBorder="1" applyAlignment="1" applyProtection="1">
      <alignment horizontal="left" vertical="center"/>
      <protection locked="0"/>
    </xf>
    <xf numFmtId="0" fontId="5" fillId="0" borderId="32" xfId="0" applyFont="1" applyBorder="1" applyProtection="1">
      <protection locked="0"/>
    </xf>
    <xf numFmtId="0" fontId="5" fillId="0" borderId="6" xfId="0" applyFont="1" applyBorder="1" applyAlignment="1" applyProtection="1">
      <alignment horizontal="center"/>
      <protection locked="0"/>
    </xf>
    <xf numFmtId="0" fontId="5" fillId="0" borderId="0" xfId="0" applyFont="1" applyBorder="1" applyAlignment="1" applyProtection="1">
      <alignment horizontal="center"/>
      <protection locked="0"/>
    </xf>
    <xf numFmtId="0" fontId="7" fillId="0" borderId="33" xfId="0" applyFont="1" applyBorder="1" applyAlignment="1" applyProtection="1">
      <alignment horizontal="left"/>
      <protection locked="0"/>
    </xf>
    <xf numFmtId="0" fontId="5" fillId="0" borderId="0" xfId="0" applyFont="1" applyProtection="1">
      <protection locked="0"/>
    </xf>
    <xf numFmtId="0" fontId="0" fillId="0" borderId="0" xfId="0" applyBorder="1" applyAlignment="1" applyProtection="1">
      <alignment horizontal="left"/>
      <protection locked="0"/>
    </xf>
    <xf numFmtId="0" fontId="7" fillId="0" borderId="0" xfId="0" applyFont="1" applyBorder="1" applyAlignment="1" applyProtection="1">
      <protection locked="0"/>
    </xf>
    <xf numFmtId="0" fontId="0" fillId="0" borderId="16" xfId="0" applyBorder="1" applyAlignment="1" applyProtection="1">
      <protection locked="0"/>
    </xf>
    <xf numFmtId="0" fontId="7" fillId="0" borderId="15" xfId="0" applyNumberFormat="1" applyFont="1" applyBorder="1" applyAlignment="1" applyProtection="1">
      <protection locked="0"/>
    </xf>
    <xf numFmtId="0" fontId="7" fillId="0" borderId="15" xfId="0" applyNumberFormat="1" applyFont="1" applyBorder="1" applyAlignment="1" applyProtection="1">
      <alignment horizontal="left"/>
      <protection locked="0"/>
    </xf>
    <xf numFmtId="0" fontId="14" fillId="0" borderId="20" xfId="0" applyFont="1" applyBorder="1" applyAlignment="1" applyProtection="1">
      <alignment horizontal="center" vertical="center"/>
      <protection locked="0"/>
    </xf>
    <xf numFmtId="0" fontId="5" fillId="0" borderId="5" xfId="0" applyFont="1" applyBorder="1" applyProtection="1">
      <protection locked="0"/>
    </xf>
    <xf numFmtId="0" fontId="5" fillId="0" borderId="6" xfId="0" applyFont="1" applyBorder="1" applyProtection="1">
      <protection locked="0"/>
    </xf>
    <xf numFmtId="0" fontId="5" fillId="0" borderId="7" xfId="0" applyFont="1" applyBorder="1" applyProtection="1">
      <protection locked="0"/>
    </xf>
    <xf numFmtId="0" fontId="5" fillId="0" borderId="2" xfId="0" applyFont="1" applyBorder="1" applyProtection="1">
      <protection locked="0"/>
    </xf>
    <xf numFmtId="0" fontId="5" fillId="0" borderId="3" xfId="0" applyFont="1" applyBorder="1" applyAlignment="1" applyProtection="1">
      <alignment horizontal="right"/>
      <protection locked="0"/>
    </xf>
    <xf numFmtId="0" fontId="15" fillId="2" borderId="5" xfId="0" applyFont="1" applyFill="1" applyBorder="1" applyAlignment="1">
      <alignment vertical="center"/>
    </xf>
    <xf numFmtId="0" fontId="4" fillId="2" borderId="3" xfId="0" applyFont="1" applyFill="1" applyBorder="1" applyAlignment="1">
      <alignment vertical="center"/>
    </xf>
    <xf numFmtId="0" fontId="4" fillId="2" borderId="4" xfId="0" applyFont="1" applyFill="1" applyBorder="1" applyAlignment="1">
      <alignment vertical="center"/>
    </xf>
    <xf numFmtId="0" fontId="20" fillId="2" borderId="2" xfId="0" applyFont="1" applyFill="1" applyBorder="1" applyAlignment="1">
      <alignment vertical="center"/>
    </xf>
    <xf numFmtId="0" fontId="9" fillId="0" borderId="21" xfId="0" applyFont="1" applyBorder="1" applyAlignment="1" applyProtection="1">
      <alignment horizontal="center"/>
      <protection locked="0"/>
    </xf>
    <xf numFmtId="0" fontId="0" fillId="0" borderId="21" xfId="0" applyBorder="1" applyAlignment="1" applyProtection="1">
      <alignment horizontal="center"/>
      <protection locked="0"/>
    </xf>
    <xf numFmtId="0" fontId="0" fillId="0" borderId="34" xfId="0" applyBorder="1" applyAlignment="1" applyProtection="1">
      <alignment horizontal="center"/>
      <protection locked="0"/>
    </xf>
    <xf numFmtId="0" fontId="11" fillId="0" borderId="35" xfId="0" applyFont="1" applyBorder="1" applyAlignment="1">
      <alignment horizontal="left" vertical="center"/>
    </xf>
    <xf numFmtId="0" fontId="30" fillId="0" borderId="1" xfId="0" applyFont="1" applyBorder="1"/>
    <xf numFmtId="0" fontId="9" fillId="0" borderId="0" xfId="0" applyFont="1" applyBorder="1" applyAlignment="1" applyProtection="1">
      <alignment horizontal="center"/>
      <protection locked="0"/>
    </xf>
    <xf numFmtId="0" fontId="0" fillId="0" borderId="0" xfId="0" applyBorder="1" applyAlignment="1" applyProtection="1">
      <alignment horizontal="center"/>
      <protection locked="0"/>
    </xf>
    <xf numFmtId="0" fontId="0" fillId="0" borderId="16" xfId="0" applyBorder="1" applyAlignment="1" applyProtection="1">
      <alignment horizontal="center"/>
      <protection locked="0"/>
    </xf>
    <xf numFmtId="0" fontId="0" fillId="0" borderId="16" xfId="0" applyBorder="1"/>
    <xf numFmtId="0" fontId="5" fillId="0" borderId="2" xfId="0" applyFont="1" applyFill="1" applyBorder="1" applyAlignment="1">
      <alignment wrapText="1"/>
    </xf>
    <xf numFmtId="49" fontId="0" fillId="0" borderId="3" xfId="0" applyNumberFormat="1" applyBorder="1" applyAlignment="1">
      <alignment horizontal="center"/>
    </xf>
    <xf numFmtId="0" fontId="12" fillId="0" borderId="3" xfId="0" applyFont="1" applyFill="1" applyBorder="1" applyAlignment="1">
      <alignment vertical="top"/>
    </xf>
    <xf numFmtId="0" fontId="0" fillId="0" borderId="3" xfId="0" applyFill="1" applyBorder="1"/>
    <xf numFmtId="0" fontId="6" fillId="0" borderId="3" xfId="0" applyFont="1" applyFill="1" applyBorder="1"/>
    <xf numFmtId="0" fontId="9" fillId="0" borderId="4" xfId="0" applyFont="1" applyFill="1" applyBorder="1" applyAlignment="1">
      <alignment horizontal="right"/>
    </xf>
    <xf numFmtId="0" fontId="7" fillId="0" borderId="0" xfId="1"/>
    <xf numFmtId="0" fontId="7" fillId="0" borderId="0" xfId="1" applyBorder="1"/>
    <xf numFmtId="0" fontId="7" fillId="0" borderId="0" xfId="1" applyBorder="1" applyAlignment="1">
      <alignment wrapText="1"/>
    </xf>
    <xf numFmtId="0" fontId="22" fillId="0" borderId="0" xfId="1" applyFont="1" applyBorder="1" applyAlignment="1">
      <alignment wrapText="1"/>
    </xf>
    <xf numFmtId="0" fontId="28" fillId="0" borderId="0" xfId="1" applyFont="1" applyBorder="1" applyAlignment="1">
      <alignment wrapText="1"/>
    </xf>
    <xf numFmtId="0" fontId="29" fillId="0" borderId="0" xfId="1" applyFont="1" applyBorder="1" applyAlignment="1">
      <alignment wrapText="1"/>
    </xf>
    <xf numFmtId="0" fontId="22" fillId="0" borderId="4" xfId="1" applyFont="1" applyBorder="1" applyAlignment="1">
      <alignment wrapText="1"/>
    </xf>
    <xf numFmtId="0" fontId="22" fillId="0" borderId="3" xfId="1" applyFont="1" applyBorder="1" applyAlignment="1">
      <alignment wrapText="1"/>
    </xf>
    <xf numFmtId="0" fontId="22" fillId="0" borderId="2" xfId="1" applyFont="1" applyBorder="1" applyAlignment="1">
      <alignment wrapText="1"/>
    </xf>
    <xf numFmtId="0" fontId="22" fillId="0" borderId="16" xfId="1" applyFont="1" applyBorder="1" applyAlignment="1">
      <alignment wrapText="1"/>
    </xf>
    <xf numFmtId="0" fontId="2" fillId="0" borderId="16" xfId="1" applyFont="1" applyBorder="1" applyAlignment="1">
      <alignment horizontal="left" wrapText="1"/>
    </xf>
    <xf numFmtId="0" fontId="2" fillId="0" borderId="0" xfId="1" applyFont="1" applyBorder="1" applyAlignment="1">
      <alignment horizontal="left" wrapText="1"/>
    </xf>
    <xf numFmtId="0" fontId="23" fillId="0" borderId="0" xfId="1" quotePrefix="1" applyFont="1" applyBorder="1"/>
    <xf numFmtId="0" fontId="23" fillId="0" borderId="0" xfId="1" applyFont="1" applyBorder="1" applyAlignment="1">
      <alignment horizontal="left" wrapText="1"/>
    </xf>
    <xf numFmtId="0" fontId="2" fillId="0" borderId="1" xfId="1" applyFont="1" applyBorder="1" applyAlignment="1">
      <alignment horizontal="left" wrapText="1"/>
    </xf>
    <xf numFmtId="0" fontId="24" fillId="0" borderId="16" xfId="1" applyFont="1" applyBorder="1" applyAlignment="1">
      <alignment horizontal="left" wrapText="1"/>
    </xf>
    <xf numFmtId="0" fontId="24" fillId="0" borderId="0" xfId="1" applyFont="1" applyBorder="1" applyAlignment="1">
      <alignment horizontal="left" wrapText="1"/>
    </xf>
    <xf numFmtId="0" fontId="6" fillId="0" borderId="1" xfId="1" applyFont="1" applyBorder="1" applyAlignment="1">
      <alignment horizontal="left" wrapText="1"/>
    </xf>
    <xf numFmtId="0" fontId="7" fillId="0" borderId="0" xfId="1" applyAlignment="1">
      <alignment vertical="center" wrapText="1"/>
    </xf>
    <xf numFmtId="0" fontId="7" fillId="0" borderId="16" xfId="1" applyBorder="1" applyAlignment="1">
      <alignment vertical="center" wrapText="1"/>
    </xf>
    <xf numFmtId="0" fontId="29" fillId="0" borderId="16" xfId="1" applyFont="1" applyBorder="1" applyAlignment="1">
      <alignment wrapText="1"/>
    </xf>
    <xf numFmtId="0" fontId="31" fillId="0" borderId="0" xfId="1" applyFont="1" applyBorder="1" applyAlignment="1">
      <alignment wrapText="1"/>
    </xf>
    <xf numFmtId="0" fontId="28" fillId="0" borderId="1" xfId="1" applyFont="1" applyBorder="1" applyAlignment="1">
      <alignment wrapText="1"/>
    </xf>
    <xf numFmtId="0" fontId="7" fillId="0" borderId="7" xfId="1" applyBorder="1" applyAlignment="1">
      <alignment vertical="center" wrapText="1"/>
    </xf>
    <xf numFmtId="0" fontId="7" fillId="0" borderId="0" xfId="1" applyAlignment="1" applyProtection="1">
      <alignment wrapText="1"/>
      <protection locked="0"/>
    </xf>
    <xf numFmtId="0" fontId="2" fillId="0" borderId="0" xfId="1" applyFont="1" applyBorder="1" applyAlignment="1" applyProtection="1">
      <alignment horizontal="right" wrapText="1"/>
      <protection locked="0"/>
    </xf>
    <xf numFmtId="0" fontId="2" fillId="0" borderId="0" xfId="1" applyFont="1" applyAlignment="1" applyProtection="1">
      <alignment wrapText="1"/>
      <protection locked="0"/>
    </xf>
    <xf numFmtId="0" fontId="0" fillId="0" borderId="3" xfId="0" applyNumberFormat="1" applyBorder="1" applyAlignment="1">
      <alignment horizontal="center"/>
    </xf>
    <xf numFmtId="49" fontId="7" fillId="0" borderId="15" xfId="0" applyNumberFormat="1" applyFont="1" applyBorder="1" applyAlignment="1" applyProtection="1">
      <protection locked="0"/>
    </xf>
    <xf numFmtId="49" fontId="7" fillId="0" borderId="15" xfId="0" applyNumberFormat="1" applyFont="1" applyBorder="1" applyAlignment="1" applyProtection="1">
      <alignment horizontal="left"/>
      <protection locked="0"/>
    </xf>
    <xf numFmtId="49" fontId="7" fillId="0" borderId="29" xfId="0" applyNumberFormat="1" applyFont="1" applyBorder="1" applyAlignment="1" applyProtection="1">
      <alignment horizontal="left"/>
      <protection locked="0"/>
    </xf>
    <xf numFmtId="49" fontId="7" fillId="0" borderId="31" xfId="0" applyNumberFormat="1" applyFont="1" applyBorder="1" applyAlignment="1" applyProtection="1">
      <alignment horizontal="left"/>
      <protection locked="0"/>
    </xf>
    <xf numFmtId="0" fontId="5" fillId="0" borderId="4" xfId="0" applyNumberFormat="1" applyFont="1" applyBorder="1" applyAlignment="1" applyProtection="1">
      <alignment horizontal="left"/>
      <protection locked="0"/>
    </xf>
    <xf numFmtId="49" fontId="5" fillId="0" borderId="4" xfId="0" applyNumberFormat="1" applyFont="1" applyBorder="1" applyAlignment="1" applyProtection="1">
      <alignment horizontal="left"/>
      <protection locked="0"/>
    </xf>
    <xf numFmtId="0" fontId="0" fillId="0" borderId="3" xfId="0" applyBorder="1" applyAlignment="1" applyProtection="1">
      <protection locked="0"/>
    </xf>
    <xf numFmtId="49" fontId="5" fillId="0" borderId="19" xfId="0" applyNumberFormat="1" applyFont="1" applyFill="1" applyBorder="1" applyAlignment="1" applyProtection="1">
      <alignment horizontal="center"/>
      <protection locked="0"/>
    </xf>
    <xf numFmtId="49" fontId="5" fillId="0" borderId="36" xfId="0" applyNumberFormat="1" applyFont="1" applyFill="1" applyBorder="1" applyAlignment="1" applyProtection="1">
      <alignment horizontal="center"/>
      <protection locked="0"/>
    </xf>
    <xf numFmtId="0" fontId="7" fillId="0" borderId="37" xfId="0" applyFont="1" applyBorder="1" applyAlignment="1" applyProtection="1">
      <alignment horizontal="center"/>
      <protection locked="0"/>
    </xf>
    <xf numFmtId="0" fontId="5" fillId="3" borderId="23" xfId="0" applyFont="1" applyFill="1" applyBorder="1" applyAlignment="1">
      <alignment horizontal="center" vertical="center"/>
    </xf>
    <xf numFmtId="0" fontId="7" fillId="0" borderId="15" xfId="0" applyFont="1" applyBorder="1" applyAlignment="1" applyProtection="1">
      <protection locked="0"/>
    </xf>
    <xf numFmtId="49" fontId="11" fillId="0" borderId="38" xfId="0" applyNumberFormat="1" applyFont="1" applyBorder="1" applyAlignment="1" applyProtection="1">
      <alignment horizontal="center"/>
      <protection locked="0"/>
    </xf>
    <xf numFmtId="49" fontId="7" fillId="0" borderId="33" xfId="0" applyNumberFormat="1" applyFont="1" applyBorder="1" applyAlignment="1" applyProtection="1">
      <alignment horizontal="center"/>
      <protection locked="0"/>
    </xf>
    <xf numFmtId="0" fontId="7" fillId="0" borderId="38" xfId="0" applyFont="1" applyBorder="1" applyAlignment="1" applyProtection="1">
      <alignment horizontal="center"/>
      <protection locked="0"/>
    </xf>
    <xf numFmtId="0" fontId="7" fillId="0" borderId="0" xfId="0" applyFont="1"/>
    <xf numFmtId="0" fontId="0" fillId="0" borderId="38" xfId="0" applyBorder="1"/>
    <xf numFmtId="0" fontId="0" fillId="0" borderId="39" xfId="0" applyBorder="1"/>
    <xf numFmtId="164" fontId="7" fillId="0" borderId="3" xfId="0" applyNumberFormat="1" applyFont="1" applyBorder="1"/>
    <xf numFmtId="15" fontId="7" fillId="0" borderId="3" xfId="0" applyNumberFormat="1" applyFont="1" applyBorder="1"/>
    <xf numFmtId="49" fontId="11" fillId="0" borderId="15" xfId="0" applyNumberFormat="1" applyFont="1" applyBorder="1" applyAlignment="1" applyProtection="1">
      <alignment horizontal="center"/>
      <protection locked="0"/>
    </xf>
    <xf numFmtId="49" fontId="7" fillId="0" borderId="15" xfId="0" applyNumberFormat="1" applyFont="1" applyBorder="1" applyAlignment="1" applyProtection="1">
      <alignment horizontal="center"/>
      <protection locked="0"/>
    </xf>
    <xf numFmtId="0" fontId="7" fillId="4" borderId="40" xfId="0" applyFont="1" applyFill="1" applyBorder="1" applyAlignment="1" applyProtection="1">
      <alignment horizontal="left" vertical="center"/>
      <protection locked="0"/>
    </xf>
    <xf numFmtId="0" fontId="7" fillId="4" borderId="41" xfId="0" applyFont="1" applyFill="1" applyBorder="1" applyAlignment="1" applyProtection="1">
      <alignment horizontal="left" vertical="center"/>
      <protection locked="0"/>
    </xf>
    <xf numFmtId="0" fontId="7" fillId="4" borderId="42" xfId="0" applyFont="1" applyFill="1" applyBorder="1" applyAlignment="1" applyProtection="1">
      <alignment horizontal="left" vertical="center"/>
      <protection locked="0"/>
    </xf>
    <xf numFmtId="0" fontId="11" fillId="0" borderId="38" xfId="0" applyNumberFormat="1" applyFont="1" applyBorder="1" applyAlignment="1" applyProtection="1">
      <protection locked="0"/>
    </xf>
    <xf numFmtId="0" fontId="7" fillId="0" borderId="15" xfId="0" applyNumberFormat="1" applyFont="1" applyBorder="1" applyAlignment="1" applyProtection="1">
      <alignment horizontal="left" vertical="center"/>
      <protection locked="0"/>
    </xf>
    <xf numFmtId="0" fontId="5" fillId="3" borderId="23" xfId="0" applyFont="1" applyFill="1" applyBorder="1" applyAlignment="1">
      <alignment vertical="center"/>
    </xf>
    <xf numFmtId="0" fontId="7" fillId="0" borderId="23" xfId="0" applyFont="1" applyBorder="1" applyAlignment="1" applyProtection="1">
      <protection locked="0"/>
    </xf>
    <xf numFmtId="0" fontId="7" fillId="0" borderId="43" xfId="0" applyFont="1" applyBorder="1" applyAlignment="1" applyProtection="1">
      <protection locked="0"/>
    </xf>
    <xf numFmtId="0" fontId="4" fillId="2" borderId="16" xfId="0" applyFont="1" applyFill="1" applyBorder="1" applyAlignment="1">
      <alignment vertical="center"/>
    </xf>
    <xf numFmtId="0" fontId="11" fillId="0" borderId="33" xfId="0" applyNumberFormat="1" applyFont="1" applyBorder="1" applyAlignment="1" applyProtection="1">
      <protection locked="0"/>
    </xf>
    <xf numFmtId="0" fontId="5" fillId="0" borderId="0" xfId="0" applyFont="1" applyFill="1" applyBorder="1" applyAlignment="1"/>
    <xf numFmtId="0" fontId="7" fillId="0" borderId="38" xfId="0" applyFont="1" applyFill="1" applyBorder="1"/>
    <xf numFmtId="49" fontId="7" fillId="0" borderId="38" xfId="0" applyNumberFormat="1" applyFont="1" applyFill="1" applyBorder="1" applyAlignment="1">
      <alignment horizontal="center"/>
    </xf>
    <xf numFmtId="0" fontId="32" fillId="0" borderId="0" xfId="0" applyFont="1"/>
    <xf numFmtId="49" fontId="7" fillId="0" borderId="19" xfId="0" applyNumberFormat="1" applyFont="1" applyBorder="1" applyAlignment="1" applyProtection="1">
      <protection locked="0"/>
    </xf>
    <xf numFmtId="49" fontId="7" fillId="0" borderId="16" xfId="0" applyNumberFormat="1" applyFont="1" applyFill="1" applyBorder="1" applyAlignment="1" applyProtection="1">
      <alignment horizontal="center"/>
      <protection locked="0"/>
    </xf>
    <xf numFmtId="0" fontId="26" fillId="0" borderId="1" xfId="0" applyFont="1" applyFill="1" applyBorder="1" applyAlignment="1">
      <alignment wrapText="1"/>
    </xf>
    <xf numFmtId="0" fontId="20" fillId="0" borderId="0" xfId="0" applyFont="1" applyFill="1" applyBorder="1" applyAlignment="1">
      <alignment vertical="center"/>
    </xf>
    <xf numFmtId="49" fontId="7" fillId="0" borderId="19" xfId="0" applyNumberFormat="1" applyFont="1" applyBorder="1" applyAlignment="1" applyProtection="1">
      <protection locked="0"/>
    </xf>
    <xf numFmtId="49" fontId="0" fillId="0" borderId="0" xfId="0" applyNumberFormat="1" applyBorder="1" applyAlignment="1" applyProtection="1">
      <alignment horizontal="center"/>
      <protection locked="0"/>
    </xf>
    <xf numFmtId="49" fontId="0" fillId="0" borderId="16" xfId="0" applyNumberFormat="1" applyBorder="1" applyAlignment="1" applyProtection="1">
      <alignment horizontal="center"/>
      <protection locked="0"/>
    </xf>
    <xf numFmtId="0" fontId="1" fillId="0" borderId="0" xfId="0" applyFont="1"/>
    <xf numFmtId="49" fontId="7" fillId="0" borderId="19" xfId="0" applyNumberFormat="1" applyFont="1" applyBorder="1" applyAlignment="1" applyProtection="1">
      <protection locked="0"/>
    </xf>
    <xf numFmtId="0" fontId="35" fillId="2" borderId="2" xfId="0" applyFont="1" applyFill="1" applyBorder="1"/>
    <xf numFmtId="0" fontId="11" fillId="0" borderId="20"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11" fillId="0" borderId="29" xfId="0" applyFont="1" applyBorder="1" applyAlignment="1" applyProtection="1">
      <alignment horizontal="center" vertical="center"/>
      <protection locked="0"/>
    </xf>
    <xf numFmtId="49" fontId="7" fillId="0" borderId="19" xfId="0" applyNumberFormat="1" applyFont="1" applyBorder="1" applyAlignment="1" applyProtection="1">
      <alignment horizontal="left"/>
      <protection locked="0"/>
    </xf>
    <xf numFmtId="0" fontId="10" fillId="3" borderId="25" xfId="0" applyFont="1" applyFill="1" applyBorder="1" applyAlignment="1">
      <alignment horizontal="center" vertical="center"/>
    </xf>
    <xf numFmtId="0" fontId="10" fillId="3" borderId="37" xfId="0" applyFont="1" applyFill="1" applyBorder="1" applyAlignment="1">
      <alignment horizontal="center" vertical="center"/>
    </xf>
    <xf numFmtId="0" fontId="0" fillId="0" borderId="11" xfId="0" applyBorder="1" applyAlignment="1">
      <alignment horizontal="center" vertical="center"/>
    </xf>
    <xf numFmtId="0" fontId="0" fillId="0" borderId="19" xfId="0" applyBorder="1" applyAlignment="1" applyProtection="1">
      <protection locked="0"/>
    </xf>
    <xf numFmtId="0" fontId="5" fillId="2" borderId="8"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0" fillId="0" borderId="38" xfId="0" applyBorder="1" applyAlignment="1" applyProtection="1">
      <protection locked="0"/>
    </xf>
    <xf numFmtId="0" fontId="0" fillId="0" borderId="33" xfId="0" applyBorder="1" applyAlignment="1" applyProtection="1">
      <protection locked="0"/>
    </xf>
    <xf numFmtId="0" fontId="0" fillId="0" borderId="36" xfId="0" applyBorder="1" applyAlignment="1" applyProtection="1">
      <protection locked="0"/>
    </xf>
    <xf numFmtId="49" fontId="11" fillId="0" borderId="19" xfId="0" applyNumberFormat="1" applyFont="1" applyBorder="1" applyAlignment="1" applyProtection="1">
      <alignment horizontal="center"/>
      <protection locked="0"/>
    </xf>
    <xf numFmtId="49" fontId="11" fillId="0" borderId="36" xfId="0" applyNumberFormat="1" applyFont="1" applyBorder="1" applyAlignment="1" applyProtection="1">
      <alignment horizontal="center"/>
      <protection locked="0"/>
    </xf>
    <xf numFmtId="49" fontId="7" fillId="0" borderId="19" xfId="0" applyNumberFormat="1" applyFont="1" applyFill="1" applyBorder="1" applyAlignment="1" applyProtection="1">
      <alignment horizontal="center"/>
      <protection locked="0"/>
    </xf>
    <xf numFmtId="49" fontId="7" fillId="0" borderId="36" xfId="0" applyNumberFormat="1" applyFont="1" applyFill="1" applyBorder="1" applyAlignment="1" applyProtection="1">
      <alignment horizontal="center"/>
      <protection locked="0"/>
    </xf>
    <xf numFmtId="0" fontId="6" fillId="0" borderId="19" xfId="0" applyFont="1" applyBorder="1" applyAlignment="1" applyProtection="1">
      <alignment horizontal="center"/>
      <protection locked="0"/>
    </xf>
    <xf numFmtId="0" fontId="6" fillId="0" borderId="36" xfId="0" applyFont="1" applyBorder="1" applyAlignment="1" applyProtection="1">
      <alignment horizontal="center"/>
      <protection locked="0"/>
    </xf>
    <xf numFmtId="0" fontId="7" fillId="0" borderId="19" xfId="0" quotePrefix="1" applyFont="1" applyBorder="1" applyAlignment="1" applyProtection="1">
      <alignment horizontal="center"/>
      <protection locked="0"/>
    </xf>
    <xf numFmtId="0" fontId="7" fillId="0" borderId="36" xfId="0" quotePrefix="1" applyFont="1" applyBorder="1" applyAlignment="1" applyProtection="1">
      <alignment horizontal="center"/>
      <protection locked="0"/>
    </xf>
    <xf numFmtId="0" fontId="7" fillId="0" borderId="38" xfId="0" applyFont="1" applyBorder="1" applyAlignment="1" applyProtection="1">
      <alignment horizontal="center"/>
      <protection locked="0"/>
    </xf>
    <xf numFmtId="0" fontId="0" fillId="0" borderId="38" xfId="0" applyBorder="1" applyAlignment="1" applyProtection="1">
      <alignment horizontal="center"/>
      <protection locked="0"/>
    </xf>
    <xf numFmtId="0" fontId="0" fillId="0" borderId="33" xfId="0" applyBorder="1" applyAlignment="1" applyProtection="1">
      <alignment horizontal="center"/>
      <protection locked="0"/>
    </xf>
    <xf numFmtId="0" fontId="7" fillId="0" borderId="19" xfId="0" applyFont="1" applyBorder="1" applyAlignment="1" applyProtection="1">
      <alignment horizontal="center"/>
      <protection locked="0"/>
    </xf>
    <xf numFmtId="0" fontId="0" fillId="0" borderId="19" xfId="0" applyBorder="1" applyAlignment="1" applyProtection="1">
      <alignment horizontal="center"/>
      <protection locked="0"/>
    </xf>
    <xf numFmtId="0" fontId="0" fillId="0" borderId="36" xfId="0" applyBorder="1" applyAlignment="1" applyProtection="1">
      <alignment horizontal="center"/>
      <protection locked="0"/>
    </xf>
    <xf numFmtId="0" fontId="10" fillId="3" borderId="24" xfId="0" applyFont="1" applyFill="1" applyBorder="1" applyAlignment="1">
      <alignment horizontal="center" vertical="center"/>
    </xf>
    <xf numFmtId="0" fontId="10" fillId="3" borderId="25" xfId="0" applyFont="1" applyFill="1" applyBorder="1" applyAlignment="1">
      <alignment horizontal="center" vertical="center" wrapText="1"/>
    </xf>
    <xf numFmtId="0" fontId="10" fillId="3" borderId="37" xfId="0" applyFont="1" applyFill="1" applyBorder="1" applyAlignment="1">
      <alignment horizontal="center" vertical="center" wrapText="1"/>
    </xf>
    <xf numFmtId="0" fontId="10" fillId="3" borderId="11" xfId="0" applyFont="1" applyFill="1" applyBorder="1" applyAlignment="1">
      <alignment horizontal="center" vertical="center" wrapText="1"/>
    </xf>
    <xf numFmtId="0" fontId="0" fillId="0" borderId="37" xfId="0" applyBorder="1" applyAlignment="1" applyProtection="1">
      <alignment horizontal="left"/>
      <protection locked="0"/>
    </xf>
    <xf numFmtId="49" fontId="4" fillId="0" borderId="15" xfId="0" applyNumberFormat="1" applyFont="1" applyBorder="1" applyAlignment="1" applyProtection="1">
      <alignment horizontal="left" vertical="center"/>
      <protection locked="0"/>
    </xf>
    <xf numFmtId="49" fontId="4" fillId="0" borderId="45" xfId="0" applyNumberFormat="1" applyFont="1" applyBorder="1" applyAlignment="1" applyProtection="1">
      <alignment horizontal="left" vertical="center"/>
      <protection locked="0"/>
    </xf>
    <xf numFmtId="0" fontId="14" fillId="0" borderId="23" xfId="0" applyFont="1" applyBorder="1" applyAlignment="1" applyProtection="1">
      <alignment horizontal="left" vertical="center"/>
      <protection locked="0"/>
    </xf>
    <xf numFmtId="0" fontId="14" fillId="0" borderId="36" xfId="0" applyFont="1" applyBorder="1" applyAlignment="1" applyProtection="1">
      <alignment horizontal="left" vertical="center"/>
      <protection locked="0"/>
    </xf>
    <xf numFmtId="0" fontId="7" fillId="0" borderId="46" xfId="0" applyFont="1" applyBorder="1" applyAlignment="1" applyProtection="1">
      <alignment horizontal="left"/>
      <protection locked="0"/>
    </xf>
    <xf numFmtId="0" fontId="7" fillId="0" borderId="47" xfId="0" applyFont="1" applyBorder="1" applyAlignment="1" applyProtection="1">
      <alignment horizontal="left"/>
      <protection locked="0"/>
    </xf>
    <xf numFmtId="0" fontId="7" fillId="0" borderId="48" xfId="0" applyFont="1" applyBorder="1" applyAlignment="1" applyProtection="1">
      <alignment horizontal="left"/>
      <protection locked="0"/>
    </xf>
    <xf numFmtId="0" fontId="0" fillId="0" borderId="37" xfId="0" applyBorder="1" applyAlignment="1" applyProtection="1">
      <alignment horizontal="center"/>
      <protection locked="0"/>
    </xf>
    <xf numFmtId="0" fontId="0" fillId="0" borderId="24" xfId="0" applyBorder="1" applyAlignment="1" applyProtection="1">
      <alignment horizontal="center"/>
      <protection locked="0"/>
    </xf>
    <xf numFmtId="0" fontId="33" fillId="0" borderId="1" xfId="0" applyFont="1" applyBorder="1" applyAlignment="1" applyProtection="1">
      <alignment horizontal="left"/>
      <protection locked="0"/>
    </xf>
    <xf numFmtId="0" fontId="33" fillId="0" borderId="0" xfId="0" applyFont="1" applyBorder="1" applyAlignment="1" applyProtection="1">
      <alignment horizontal="left"/>
      <protection locked="0"/>
    </xf>
    <xf numFmtId="0" fontId="5" fillId="0" borderId="6" xfId="0" applyFont="1" applyBorder="1" applyAlignment="1" applyProtection="1">
      <alignment horizontal="center"/>
      <protection locked="0"/>
    </xf>
    <xf numFmtId="0" fontId="0" fillId="0" borderId="6" xfId="0" applyBorder="1" applyAlignment="1" applyProtection="1">
      <alignment horizontal="center"/>
      <protection locked="0"/>
    </xf>
    <xf numFmtId="49" fontId="4" fillId="0" borderId="31" xfId="0" applyNumberFormat="1" applyFont="1" applyBorder="1" applyAlignment="1" applyProtection="1">
      <alignment horizontal="left" vertical="center"/>
      <protection locked="0"/>
    </xf>
    <xf numFmtId="49" fontId="4" fillId="0" borderId="52" xfId="0" applyNumberFormat="1" applyFont="1" applyBorder="1" applyAlignment="1" applyProtection="1">
      <alignment horizontal="left" vertical="center"/>
      <protection locked="0"/>
    </xf>
    <xf numFmtId="0" fontId="7" fillId="0" borderId="23" xfId="0" applyFont="1" applyBorder="1" applyAlignment="1" applyProtection="1">
      <alignment horizontal="left"/>
      <protection locked="0"/>
    </xf>
    <xf numFmtId="0" fontId="7" fillId="0" borderId="36" xfId="0" applyFont="1" applyBorder="1" applyAlignment="1" applyProtection="1">
      <alignment horizontal="left"/>
      <protection locked="0"/>
    </xf>
    <xf numFmtId="0" fontId="0" fillId="0" borderId="43" xfId="0" applyBorder="1" applyAlignment="1" applyProtection="1">
      <alignment horizontal="left" vertical="center"/>
      <protection locked="0"/>
    </xf>
    <xf numFmtId="0" fontId="0" fillId="0" borderId="47" xfId="0" applyBorder="1" applyAlignment="1" applyProtection="1">
      <alignment horizontal="left" vertical="center"/>
      <protection locked="0"/>
    </xf>
    <xf numFmtId="0" fontId="0" fillId="0" borderId="48" xfId="0" applyBorder="1" applyAlignment="1" applyProtection="1">
      <alignment horizontal="left" vertical="center"/>
      <protection locked="0"/>
    </xf>
    <xf numFmtId="0" fontId="7" fillId="0" borderId="17" xfId="0" applyFont="1" applyBorder="1" applyAlignment="1" applyProtection="1">
      <protection locked="0"/>
    </xf>
    <xf numFmtId="0" fontId="7" fillId="0" borderId="19" xfId="0" applyFont="1" applyBorder="1" applyAlignment="1" applyProtection="1">
      <protection locked="0"/>
    </xf>
    <xf numFmtId="0" fontId="7" fillId="0" borderId="20" xfId="0" applyFont="1" applyBorder="1" applyAlignment="1" applyProtection="1">
      <protection locked="0"/>
    </xf>
    <xf numFmtId="0" fontId="7" fillId="0" borderId="46" xfId="0" applyFont="1" applyBorder="1" applyAlignment="1" applyProtection="1">
      <protection locked="0"/>
    </xf>
    <xf numFmtId="0" fontId="7" fillId="0" borderId="47" xfId="0" applyFont="1" applyBorder="1" applyAlignment="1" applyProtection="1">
      <protection locked="0"/>
    </xf>
    <xf numFmtId="0" fontId="7" fillId="0" borderId="48" xfId="0" applyFont="1" applyBorder="1" applyAlignment="1" applyProtection="1">
      <protection locked="0"/>
    </xf>
    <xf numFmtId="0" fontId="7" fillId="0" borderId="17" xfId="0" applyFont="1" applyBorder="1" applyAlignment="1" applyProtection="1">
      <alignment horizontal="left"/>
      <protection locked="0"/>
    </xf>
    <xf numFmtId="0" fontId="7" fillId="0" borderId="19" xfId="0" applyFont="1" applyBorder="1" applyAlignment="1" applyProtection="1">
      <alignment horizontal="left"/>
      <protection locked="0"/>
    </xf>
    <xf numFmtId="0" fontId="7" fillId="0" borderId="20" xfId="0" applyFont="1" applyBorder="1" applyAlignment="1" applyProtection="1">
      <alignment horizontal="left"/>
      <protection locked="0"/>
    </xf>
    <xf numFmtId="0" fontId="14" fillId="0" borderId="17" xfId="0" applyFont="1" applyBorder="1" applyAlignment="1">
      <alignment horizontal="left" vertical="center" wrapText="1"/>
    </xf>
    <xf numFmtId="0" fontId="14" fillId="0" borderId="19" xfId="0" applyFont="1" applyBorder="1" applyAlignment="1">
      <alignment horizontal="left" vertical="center" wrapText="1"/>
    </xf>
    <xf numFmtId="0" fontId="14" fillId="0" borderId="20" xfId="0" applyFont="1" applyBorder="1" applyAlignment="1">
      <alignment horizontal="left" vertical="center" wrapText="1"/>
    </xf>
    <xf numFmtId="0" fontId="5" fillId="2" borderId="25" xfId="0" applyFont="1" applyFill="1" applyBorder="1" applyAlignment="1">
      <alignment horizontal="center" vertical="center"/>
    </xf>
    <xf numFmtId="0" fontId="5" fillId="2" borderId="24" xfId="0" applyFont="1" applyFill="1" applyBorder="1" applyAlignment="1">
      <alignment horizontal="center" vertical="center"/>
    </xf>
    <xf numFmtId="0" fontId="0" fillId="0" borderId="43" xfId="0" applyBorder="1" applyAlignment="1">
      <alignment horizontal="center"/>
    </xf>
    <xf numFmtId="0" fontId="0" fillId="0" borderId="47" xfId="0" applyBorder="1" applyAlignment="1">
      <alignment horizontal="center"/>
    </xf>
    <xf numFmtId="0" fontId="0" fillId="0" borderId="44" xfId="0" applyBorder="1" applyAlignment="1">
      <alignment horizontal="center"/>
    </xf>
    <xf numFmtId="0" fontId="5" fillId="3" borderId="23" xfId="0" applyFont="1" applyFill="1" applyBorder="1" applyAlignment="1">
      <alignment horizontal="center" vertical="center"/>
    </xf>
    <xf numFmtId="0" fontId="5" fillId="3" borderId="36" xfId="0" applyFont="1" applyFill="1" applyBorder="1" applyAlignment="1">
      <alignment horizontal="center" vertical="center"/>
    </xf>
    <xf numFmtId="164" fontId="7" fillId="0" borderId="23" xfId="0" applyNumberFormat="1" applyFont="1" applyBorder="1" applyAlignment="1" applyProtection="1">
      <alignment horizontal="center"/>
      <protection locked="0"/>
    </xf>
    <xf numFmtId="164" fontId="7" fillId="0" borderId="20" xfId="0" applyNumberFormat="1" applyFont="1" applyBorder="1" applyAlignment="1" applyProtection="1">
      <alignment horizontal="center"/>
      <protection locked="0"/>
    </xf>
    <xf numFmtId="0" fontId="0" fillId="0" borderId="3" xfId="0" applyBorder="1" applyAlignment="1" applyProtection="1">
      <protection locked="0"/>
    </xf>
    <xf numFmtId="0" fontId="7" fillId="0" borderId="8" xfId="0" applyFont="1" applyBorder="1" applyAlignment="1">
      <alignment horizontal="left" wrapText="1"/>
    </xf>
    <xf numFmtId="0" fontId="7" fillId="0" borderId="9" xfId="0" applyFont="1" applyBorder="1" applyAlignment="1">
      <alignment horizontal="left" wrapText="1"/>
    </xf>
    <xf numFmtId="0" fontId="7" fillId="0" borderId="10" xfId="0" applyFont="1" applyBorder="1" applyAlignment="1">
      <alignment horizontal="left" wrapText="1"/>
    </xf>
    <xf numFmtId="0" fontId="14" fillId="0" borderId="23" xfId="0" applyFont="1" applyBorder="1" applyAlignment="1">
      <alignment horizontal="left" vertical="center" wrapText="1"/>
    </xf>
    <xf numFmtId="0" fontId="14" fillId="0" borderId="43" xfId="0" applyFont="1" applyBorder="1" applyAlignment="1" applyProtection="1">
      <alignment horizontal="left" vertical="center"/>
      <protection locked="0"/>
    </xf>
    <xf numFmtId="0" fontId="14" fillId="0" borderId="44" xfId="0" applyFont="1" applyBorder="1" applyAlignment="1" applyProtection="1">
      <alignment horizontal="left" vertical="center"/>
      <protection locked="0"/>
    </xf>
    <xf numFmtId="0" fontId="14" fillId="0" borderId="46" xfId="0" applyFont="1" applyBorder="1" applyAlignment="1">
      <alignment horizontal="left" vertical="center" wrapText="1"/>
    </xf>
    <xf numFmtId="0" fontId="14" fillId="0" borderId="47" xfId="0" applyFont="1" applyBorder="1" applyAlignment="1">
      <alignment horizontal="left" vertical="center" wrapText="1"/>
    </xf>
    <xf numFmtId="0" fontId="14" fillId="0" borderId="48" xfId="0" applyFont="1" applyBorder="1" applyAlignment="1">
      <alignment horizontal="left" vertical="center" wrapText="1"/>
    </xf>
    <xf numFmtId="0" fontId="7" fillId="0" borderId="43" xfId="0" applyFont="1" applyBorder="1" applyAlignment="1" applyProtection="1">
      <alignment horizontal="left"/>
      <protection locked="0"/>
    </xf>
    <xf numFmtId="0" fontId="7" fillId="0" borderId="44" xfId="0" applyFont="1" applyBorder="1" applyAlignment="1" applyProtection="1">
      <alignment horizontal="left"/>
      <protection locked="0"/>
    </xf>
    <xf numFmtId="49" fontId="4" fillId="0" borderId="12" xfId="0" applyNumberFormat="1" applyFont="1" applyBorder="1" applyAlignment="1" applyProtection="1">
      <alignment horizontal="left" vertical="center"/>
      <protection locked="0"/>
    </xf>
    <xf numFmtId="49" fontId="4" fillId="0" borderId="53" xfId="0" applyNumberFormat="1" applyFont="1" applyBorder="1" applyAlignment="1" applyProtection="1">
      <alignment horizontal="left" vertical="center"/>
      <protection locked="0"/>
    </xf>
    <xf numFmtId="0" fontId="0" fillId="0" borderId="23" xfId="0" applyBorder="1" applyAlignment="1" applyProtection="1">
      <alignment horizontal="left" vertical="center"/>
      <protection locked="0"/>
    </xf>
    <xf numFmtId="0" fontId="0" fillId="0" borderId="19" xfId="0" applyBorder="1" applyAlignment="1" applyProtection="1">
      <alignment horizontal="left" vertical="center"/>
      <protection locked="0"/>
    </xf>
    <xf numFmtId="0" fontId="0" fillId="0" borderId="20" xfId="0" applyBorder="1" applyAlignment="1" applyProtection="1">
      <alignment horizontal="left" vertical="center"/>
      <protection locked="0"/>
    </xf>
    <xf numFmtId="0" fontId="1" fillId="0" borderId="23" xfId="0" applyFont="1" applyBorder="1" applyAlignment="1" applyProtection="1">
      <alignment horizontal="left" vertical="center"/>
      <protection locked="0"/>
    </xf>
    <xf numFmtId="0" fontId="1" fillId="0" borderId="19" xfId="0" applyFont="1" applyBorder="1" applyAlignment="1" applyProtection="1">
      <alignment horizontal="left" vertical="center"/>
      <protection locked="0"/>
    </xf>
    <xf numFmtId="0" fontId="1" fillId="0" borderId="20" xfId="0" applyFont="1" applyBorder="1" applyAlignment="1" applyProtection="1">
      <alignment horizontal="left" vertical="center"/>
      <protection locked="0"/>
    </xf>
    <xf numFmtId="49" fontId="7" fillId="0" borderId="19" xfId="0" applyNumberFormat="1" applyFont="1" applyBorder="1" applyAlignment="1" applyProtection="1">
      <protection locked="0"/>
    </xf>
    <xf numFmtId="0" fontId="5" fillId="0" borderId="49" xfId="0" applyFont="1" applyBorder="1" applyAlignment="1" applyProtection="1">
      <protection locked="0"/>
    </xf>
    <xf numFmtId="0" fontId="0" fillId="0" borderId="50" xfId="0" applyBorder="1" applyAlignment="1" applyProtection="1">
      <protection locked="0"/>
    </xf>
    <xf numFmtId="0" fontId="0" fillId="0" borderId="51" xfId="0" applyBorder="1" applyAlignment="1" applyProtection="1">
      <protection locked="0"/>
    </xf>
    <xf numFmtId="0" fontId="9" fillId="0" borderId="21" xfId="0" applyFont="1" applyBorder="1" applyAlignment="1" applyProtection="1">
      <alignment horizontal="right"/>
      <protection locked="0"/>
    </xf>
    <xf numFmtId="0" fontId="0" fillId="0" borderId="21" xfId="0" applyBorder="1" applyAlignment="1" applyProtection="1">
      <alignment horizontal="right"/>
      <protection locked="0"/>
    </xf>
    <xf numFmtId="0" fontId="7" fillId="0" borderId="37" xfId="0" applyFont="1" applyBorder="1" applyAlignment="1">
      <alignment horizontal="center"/>
    </xf>
    <xf numFmtId="0" fontId="7" fillId="0" borderId="24" xfId="0" applyFont="1" applyBorder="1" applyAlignment="1">
      <alignment horizontal="center"/>
    </xf>
    <xf numFmtId="0" fontId="7" fillId="0" borderId="37" xfId="0" applyFont="1" applyBorder="1" applyAlignment="1" applyProtection="1">
      <alignment horizontal="center"/>
      <protection locked="0"/>
    </xf>
    <xf numFmtId="0" fontId="0" fillId="0" borderId="38" xfId="0" applyBorder="1" applyAlignment="1">
      <alignment horizontal="center"/>
    </xf>
    <xf numFmtId="49" fontId="7" fillId="0" borderId="38" xfId="0" applyNumberFormat="1" applyFont="1" applyBorder="1" applyAlignment="1" applyProtection="1">
      <alignment horizontal="left"/>
      <protection locked="0"/>
    </xf>
    <xf numFmtId="0" fontId="7" fillId="0" borderId="38" xfId="0" applyFont="1" applyBorder="1" applyAlignment="1" applyProtection="1">
      <alignment horizontal="left"/>
      <protection locked="0"/>
    </xf>
    <xf numFmtId="0" fontId="25" fillId="0" borderId="3" xfId="0" applyFont="1" applyBorder="1" applyAlignment="1" applyProtection="1">
      <alignment horizontal="right" vertical="center" wrapText="1"/>
      <protection locked="0"/>
    </xf>
    <xf numFmtId="0" fontId="5" fillId="3" borderId="17" xfId="0" applyFont="1" applyFill="1" applyBorder="1" applyAlignment="1">
      <alignment horizontal="center" vertical="center"/>
    </xf>
    <xf numFmtId="164" fontId="7" fillId="0" borderId="43" xfId="0" applyNumberFormat="1" applyFont="1" applyBorder="1" applyAlignment="1" applyProtection="1">
      <alignment horizontal="center"/>
      <protection locked="0"/>
    </xf>
    <xf numFmtId="164" fontId="7" fillId="0" borderId="48" xfId="0" applyNumberFormat="1" applyFont="1" applyBorder="1" applyAlignment="1" applyProtection="1">
      <alignment horizontal="center"/>
      <protection locked="0"/>
    </xf>
    <xf numFmtId="49" fontId="0" fillId="0" borderId="19" xfId="0" applyNumberFormat="1" applyBorder="1" applyAlignment="1" applyProtection="1">
      <alignment horizontal="center"/>
      <protection locked="0"/>
    </xf>
    <xf numFmtId="49" fontId="0" fillId="0" borderId="36" xfId="0" applyNumberFormat="1" applyBorder="1" applyAlignment="1" applyProtection="1">
      <alignment horizontal="center"/>
      <protection locked="0"/>
    </xf>
    <xf numFmtId="0" fontId="5" fillId="3" borderId="23"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5" fillId="3" borderId="36" xfId="0" applyFont="1" applyFill="1" applyBorder="1" applyAlignment="1">
      <alignment horizontal="center" vertical="center" wrapText="1"/>
    </xf>
    <xf numFmtId="0" fontId="0" fillId="0" borderId="23" xfId="0" applyBorder="1" applyAlignment="1">
      <alignment horizontal="center"/>
    </xf>
    <xf numFmtId="0" fontId="0" fillId="0" borderId="19" xfId="0" applyBorder="1" applyAlignment="1">
      <alignment horizontal="center"/>
    </xf>
    <xf numFmtId="0" fontId="0" fillId="0" borderId="36" xfId="0" applyBorder="1" applyAlignment="1">
      <alignment horizontal="center"/>
    </xf>
    <xf numFmtId="49" fontId="36" fillId="0" borderId="19" xfId="2" applyNumberFormat="1" applyBorder="1" applyAlignment="1" applyProtection="1">
      <alignment horizontal="center"/>
      <protection locked="0"/>
    </xf>
    <xf numFmtId="49" fontId="6" fillId="0" borderId="19" xfId="0" applyNumberFormat="1" applyFont="1" applyBorder="1" applyAlignment="1" applyProtection="1">
      <alignment horizontal="center"/>
      <protection locked="0"/>
    </xf>
    <xf numFmtId="49" fontId="6" fillId="0" borderId="36" xfId="0" applyNumberFormat="1" applyFont="1" applyBorder="1" applyAlignment="1" applyProtection="1">
      <alignment horizontal="center"/>
      <protection locked="0"/>
    </xf>
    <xf numFmtId="0" fontId="7" fillId="0" borderId="19" xfId="0" applyNumberFormat="1" applyFont="1" applyFill="1" applyBorder="1" applyAlignment="1" applyProtection="1">
      <alignment horizontal="center"/>
      <protection locked="0"/>
    </xf>
    <xf numFmtId="0" fontId="7" fillId="0" borderId="36" xfId="0" applyNumberFormat="1" applyFont="1" applyFill="1" applyBorder="1" applyAlignment="1" applyProtection="1">
      <alignment horizontal="center"/>
      <protection locked="0"/>
    </xf>
    <xf numFmtId="0" fontId="6" fillId="0" borderId="19" xfId="0" applyNumberFormat="1" applyFont="1" applyBorder="1" applyAlignment="1" applyProtection="1">
      <alignment horizontal="center"/>
      <protection locked="0"/>
    </xf>
    <xf numFmtId="0" fontId="6" fillId="0" borderId="36" xfId="0" applyNumberFormat="1" applyFont="1" applyBorder="1" applyAlignment="1" applyProtection="1">
      <alignment horizontal="center"/>
      <protection locked="0"/>
    </xf>
    <xf numFmtId="0" fontId="11" fillId="0" borderId="19" xfId="0" applyNumberFormat="1" applyFont="1" applyBorder="1" applyAlignment="1" applyProtection="1">
      <alignment horizontal="center"/>
      <protection locked="0"/>
    </xf>
    <xf numFmtId="0" fontId="11" fillId="0" borderId="36" xfId="0" applyNumberFormat="1" applyFont="1" applyBorder="1" applyAlignment="1" applyProtection="1">
      <alignment horizontal="center"/>
      <protection locked="0"/>
    </xf>
    <xf numFmtId="0" fontId="7" fillId="0" borderId="23" xfId="0" applyNumberFormat="1" applyFont="1" applyBorder="1" applyAlignment="1" applyProtection="1">
      <alignment horizontal="center"/>
      <protection locked="0"/>
    </xf>
    <xf numFmtId="0" fontId="7" fillId="0" borderId="20" xfId="0" applyNumberFormat="1" applyFont="1" applyBorder="1" applyAlignment="1" applyProtection="1">
      <alignment horizontal="center"/>
      <protection locked="0"/>
    </xf>
    <xf numFmtId="0" fontId="5" fillId="3" borderId="0"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7" fillId="0" borderId="15" xfId="0" applyFont="1" applyBorder="1" applyAlignment="1" applyProtection="1">
      <alignment horizontal="center"/>
      <protection locked="0"/>
    </xf>
    <xf numFmtId="0" fontId="5" fillId="0" borderId="19" xfId="0" applyNumberFormat="1" applyFont="1" applyFill="1" applyBorder="1" applyAlignment="1" applyProtection="1">
      <alignment horizontal="left"/>
      <protection locked="0"/>
    </xf>
    <xf numFmtId="0" fontId="5" fillId="0" borderId="36" xfId="0" applyNumberFormat="1" applyFont="1" applyFill="1" applyBorder="1" applyAlignment="1" applyProtection="1">
      <alignment horizontal="left"/>
      <protection locked="0"/>
    </xf>
    <xf numFmtId="0" fontId="14" fillId="0" borderId="23" xfId="0" applyFont="1" applyBorder="1" applyAlignment="1">
      <alignment horizontal="left" vertical="center"/>
    </xf>
    <xf numFmtId="0" fontId="14" fillId="0" borderId="19" xfId="0" applyFont="1" applyBorder="1" applyAlignment="1">
      <alignment horizontal="left" vertical="center"/>
    </xf>
    <xf numFmtId="0" fontId="14" fillId="0" borderId="20" xfId="0" applyFont="1" applyBorder="1" applyAlignment="1">
      <alignment horizontal="left" vertical="center"/>
    </xf>
    <xf numFmtId="0" fontId="11" fillId="0" borderId="23" xfId="0" applyFont="1" applyBorder="1" applyAlignment="1">
      <alignment horizontal="left" vertical="center"/>
    </xf>
    <xf numFmtId="0" fontId="11" fillId="0" borderId="19" xfId="0" applyFont="1" applyBorder="1" applyAlignment="1">
      <alignment horizontal="left" vertical="center"/>
    </xf>
    <xf numFmtId="0" fontId="11" fillId="0" borderId="20" xfId="0" applyFont="1" applyBorder="1" applyAlignment="1">
      <alignment horizontal="left" vertical="center"/>
    </xf>
    <xf numFmtId="0" fontId="4" fillId="0" borderId="12" xfId="0" applyNumberFormat="1" applyFont="1" applyBorder="1" applyAlignment="1" applyProtection="1">
      <alignment horizontal="left" vertical="center"/>
      <protection locked="0"/>
    </xf>
    <xf numFmtId="0" fontId="4" fillId="0" borderId="53" xfId="0" applyNumberFormat="1" applyFont="1" applyBorder="1" applyAlignment="1" applyProtection="1">
      <alignment horizontal="left" vertical="center"/>
      <protection locked="0"/>
    </xf>
    <xf numFmtId="0" fontId="10" fillId="3" borderId="54"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55" xfId="0" applyFont="1" applyFill="1" applyBorder="1" applyAlignment="1">
      <alignment horizontal="center" vertical="center" wrapText="1"/>
    </xf>
    <xf numFmtId="0" fontId="7" fillId="0" borderId="19" xfId="0" applyNumberFormat="1" applyFont="1" applyBorder="1" applyAlignment="1" applyProtection="1">
      <alignment horizontal="left"/>
      <protection locked="0"/>
    </xf>
    <xf numFmtId="0" fontId="7" fillId="0" borderId="36" xfId="0" applyNumberFormat="1" applyFont="1" applyBorder="1" applyAlignment="1" applyProtection="1">
      <alignment horizontal="left"/>
      <protection locked="0"/>
    </xf>
    <xf numFmtId="0" fontId="7" fillId="0" borderId="19" xfId="0" quotePrefix="1" applyFont="1" applyBorder="1" applyAlignment="1" applyProtection="1">
      <alignment horizontal="left"/>
      <protection locked="0"/>
    </xf>
    <xf numFmtId="0" fontId="7" fillId="0" borderId="36" xfId="0" quotePrefix="1" applyFont="1" applyBorder="1" applyAlignment="1" applyProtection="1">
      <alignment horizontal="left"/>
      <protection locked="0"/>
    </xf>
    <xf numFmtId="0" fontId="7" fillId="0" borderId="38" xfId="0" applyNumberFormat="1" applyFont="1" applyBorder="1" applyAlignment="1" applyProtection="1">
      <alignment horizontal="left"/>
      <protection locked="0"/>
    </xf>
    <xf numFmtId="0" fontId="7" fillId="0" borderId="19" xfId="0" applyNumberFormat="1" applyFont="1" applyBorder="1" applyAlignment="1" applyProtection="1">
      <protection locked="0"/>
    </xf>
    <xf numFmtId="0" fontId="2" fillId="0" borderId="1" xfId="1" applyFont="1" applyBorder="1" applyAlignment="1">
      <alignment horizontal="left" wrapText="1"/>
    </xf>
    <xf numFmtId="0" fontId="2" fillId="0" borderId="0" xfId="1" applyFont="1" applyBorder="1" applyAlignment="1">
      <alignment horizontal="left" wrapText="1"/>
    </xf>
    <xf numFmtId="0" fontId="2" fillId="0" borderId="16" xfId="1" applyFont="1" applyBorder="1" applyAlignment="1">
      <alignment horizontal="left" wrapText="1"/>
    </xf>
    <xf numFmtId="0" fontId="23" fillId="0" borderId="1" xfId="1" applyFont="1" applyBorder="1" applyAlignment="1">
      <alignment horizontal="center" wrapText="1"/>
    </xf>
    <xf numFmtId="0" fontId="23" fillId="0" borderId="0" xfId="1" applyFont="1" applyBorder="1" applyAlignment="1">
      <alignment horizontal="center" wrapText="1"/>
    </xf>
    <xf numFmtId="0" fontId="2" fillId="0" borderId="5" xfId="1" applyFont="1" applyBorder="1" applyAlignment="1">
      <alignment horizontal="left" wrapText="1"/>
    </xf>
    <xf numFmtId="0" fontId="2" fillId="0" borderId="6" xfId="1" applyFont="1" applyBorder="1" applyAlignment="1">
      <alignment horizontal="left" wrapText="1"/>
    </xf>
    <xf numFmtId="0" fontId="2" fillId="0" borderId="7" xfId="1" applyFont="1" applyBorder="1" applyAlignment="1">
      <alignment horizontal="left" wrapText="1"/>
    </xf>
  </cellXfs>
  <cellStyles count="3">
    <cellStyle name="Hyperlink" xfId="2" builtinId="8"/>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0</xdr:col>
      <xdr:colOff>1152525</xdr:colOff>
      <xdr:row>0</xdr:row>
      <xdr:rowOff>571500</xdr:rowOff>
    </xdr:to>
    <xdr:pic>
      <xdr:nvPicPr>
        <xdr:cNvPr id="1387" name="Picture 3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114300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781050</xdr:colOff>
      <xdr:row>83</xdr:row>
      <xdr:rowOff>0</xdr:rowOff>
    </xdr:from>
    <xdr:to>
      <xdr:col>3</xdr:col>
      <xdr:colOff>981075</xdr:colOff>
      <xdr:row>83</xdr:row>
      <xdr:rowOff>0</xdr:rowOff>
    </xdr:to>
    <xdr:sp macro="" textlink="">
      <xdr:nvSpPr>
        <xdr:cNvPr id="1388" name="Rectangle 37"/>
        <xdr:cNvSpPr>
          <a:spLocks noChangeArrowheads="1"/>
        </xdr:cNvSpPr>
      </xdr:nvSpPr>
      <xdr:spPr bwMode="auto">
        <a:xfrm>
          <a:off x="2895600" y="22221825"/>
          <a:ext cx="200025" cy="0"/>
        </a:xfrm>
        <a:prstGeom prst="rect">
          <a:avLst/>
        </a:prstGeom>
        <a:solidFill>
          <a:srgbClr val="FFFFFF"/>
        </a:solidFill>
        <a:ln w="9525">
          <a:solidFill>
            <a:srgbClr val="000000"/>
          </a:solidFill>
          <a:miter lim="800000"/>
          <a:headEnd/>
          <a:tailEnd/>
        </a:ln>
      </xdr:spPr>
    </xdr:sp>
    <xdr:clientData/>
  </xdr:twoCellAnchor>
  <xdr:twoCellAnchor>
    <xdr:from>
      <xdr:col>3</xdr:col>
      <xdr:colOff>180975</xdr:colOff>
      <xdr:row>83</xdr:row>
      <xdr:rowOff>0</xdr:rowOff>
    </xdr:from>
    <xdr:to>
      <xdr:col>3</xdr:col>
      <xdr:colOff>381000</xdr:colOff>
      <xdr:row>83</xdr:row>
      <xdr:rowOff>0</xdr:rowOff>
    </xdr:to>
    <xdr:sp macro="" textlink="">
      <xdr:nvSpPr>
        <xdr:cNvPr id="1389" name="Rectangle 38"/>
        <xdr:cNvSpPr>
          <a:spLocks noChangeArrowheads="1"/>
        </xdr:cNvSpPr>
      </xdr:nvSpPr>
      <xdr:spPr bwMode="auto">
        <a:xfrm>
          <a:off x="2295525" y="22221825"/>
          <a:ext cx="20002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63</xdr:row>
      <xdr:rowOff>9525</xdr:rowOff>
    </xdr:from>
    <xdr:to>
      <xdr:col>0</xdr:col>
      <xdr:colOff>1143000</xdr:colOff>
      <xdr:row>64</xdr:row>
      <xdr:rowOff>295275</xdr:rowOff>
    </xdr:to>
    <xdr:pic>
      <xdr:nvPicPr>
        <xdr:cNvPr id="1390" name="Picture 4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373475"/>
          <a:ext cx="11430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76200</xdr:colOff>
      <xdr:row>0</xdr:row>
      <xdr:rowOff>152400</xdr:rowOff>
    </xdr:from>
    <xdr:to>
      <xdr:col>10</xdr:col>
      <xdr:colOff>1295400</xdr:colOff>
      <xdr:row>0</xdr:row>
      <xdr:rowOff>1876425</xdr:rowOff>
    </xdr:to>
    <xdr:sp macro="" textlink="">
      <xdr:nvSpPr>
        <xdr:cNvPr id="1048" name="Rectangle 24"/>
        <xdr:cNvSpPr>
          <a:spLocks noChangeArrowheads="1"/>
        </xdr:cNvSpPr>
      </xdr:nvSpPr>
      <xdr:spPr bwMode="auto">
        <a:xfrm>
          <a:off x="7572375" y="152400"/>
          <a:ext cx="1219200" cy="172402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r>
            <a:rPr lang="en-US" sz="1000" b="0" i="1" u="none" strike="noStrike" baseline="0">
              <a:solidFill>
                <a:srgbClr val="000000"/>
              </a:solidFill>
              <a:latin typeface="Arial"/>
              <a:cs typeface="Arial"/>
            </a:rPr>
            <a:t>Photo</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xdr:txBody>
    </xdr:sp>
    <xdr:clientData/>
  </xdr:twoCellAnchor>
  <xdr:twoCellAnchor editAs="oneCell">
    <xdr:from>
      <xdr:col>10</xdr:col>
      <xdr:colOff>95251</xdr:colOff>
      <xdr:row>0</xdr:row>
      <xdr:rowOff>219075</xdr:rowOff>
    </xdr:from>
    <xdr:to>
      <xdr:col>10</xdr:col>
      <xdr:colOff>1295401</xdr:colOff>
      <xdr:row>0</xdr:row>
      <xdr:rowOff>1857375</xdr:rowOff>
    </xdr:to>
    <xdr:pic>
      <xdr:nvPicPr>
        <xdr:cNvPr id="7" name="Picture 6"/>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105901" y="219075"/>
          <a:ext cx="1200150" cy="163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0</xdr:row>
      <xdr:rowOff>9525</xdr:rowOff>
    </xdr:from>
    <xdr:to>
      <xdr:col>0</xdr:col>
      <xdr:colOff>1152525</xdr:colOff>
      <xdr:row>0</xdr:row>
      <xdr:rowOff>571500</xdr:rowOff>
    </xdr:to>
    <xdr:pic>
      <xdr:nvPicPr>
        <xdr:cNvPr id="12511" name="Picture 3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114300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781050</xdr:colOff>
      <xdr:row>81</xdr:row>
      <xdr:rowOff>0</xdr:rowOff>
    </xdr:from>
    <xdr:to>
      <xdr:col>3</xdr:col>
      <xdr:colOff>981075</xdr:colOff>
      <xdr:row>81</xdr:row>
      <xdr:rowOff>0</xdr:rowOff>
    </xdr:to>
    <xdr:sp macro="" textlink="">
      <xdr:nvSpPr>
        <xdr:cNvPr id="12512" name="Rectangle 37"/>
        <xdr:cNvSpPr>
          <a:spLocks noChangeArrowheads="1"/>
        </xdr:cNvSpPr>
      </xdr:nvSpPr>
      <xdr:spPr bwMode="auto">
        <a:xfrm>
          <a:off x="2895600" y="21936075"/>
          <a:ext cx="200025" cy="0"/>
        </a:xfrm>
        <a:prstGeom prst="rect">
          <a:avLst/>
        </a:prstGeom>
        <a:solidFill>
          <a:srgbClr val="FFFFFF"/>
        </a:solidFill>
        <a:ln w="9525">
          <a:solidFill>
            <a:srgbClr val="000000"/>
          </a:solidFill>
          <a:miter lim="800000"/>
          <a:headEnd/>
          <a:tailEnd/>
        </a:ln>
      </xdr:spPr>
    </xdr:sp>
    <xdr:clientData/>
  </xdr:twoCellAnchor>
  <xdr:twoCellAnchor>
    <xdr:from>
      <xdr:col>3</xdr:col>
      <xdr:colOff>180975</xdr:colOff>
      <xdr:row>81</xdr:row>
      <xdr:rowOff>0</xdr:rowOff>
    </xdr:from>
    <xdr:to>
      <xdr:col>3</xdr:col>
      <xdr:colOff>381000</xdr:colOff>
      <xdr:row>81</xdr:row>
      <xdr:rowOff>0</xdr:rowOff>
    </xdr:to>
    <xdr:sp macro="" textlink="">
      <xdr:nvSpPr>
        <xdr:cNvPr id="12513" name="Rectangle 38"/>
        <xdr:cNvSpPr>
          <a:spLocks noChangeArrowheads="1"/>
        </xdr:cNvSpPr>
      </xdr:nvSpPr>
      <xdr:spPr bwMode="auto">
        <a:xfrm>
          <a:off x="2295525" y="21936075"/>
          <a:ext cx="20002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61</xdr:row>
      <xdr:rowOff>9525</xdr:rowOff>
    </xdr:from>
    <xdr:to>
      <xdr:col>0</xdr:col>
      <xdr:colOff>1143000</xdr:colOff>
      <xdr:row>62</xdr:row>
      <xdr:rowOff>295275</xdr:rowOff>
    </xdr:to>
    <xdr:pic>
      <xdr:nvPicPr>
        <xdr:cNvPr id="12514" name="Picture 4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087725"/>
          <a:ext cx="114300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76200</xdr:colOff>
      <xdr:row>0</xdr:row>
      <xdr:rowOff>152400</xdr:rowOff>
    </xdr:from>
    <xdr:to>
      <xdr:col>10</xdr:col>
      <xdr:colOff>1295400</xdr:colOff>
      <xdr:row>0</xdr:row>
      <xdr:rowOff>1876425</xdr:rowOff>
    </xdr:to>
    <xdr:sp macro="" textlink="">
      <xdr:nvSpPr>
        <xdr:cNvPr id="6" name="Rectangle 24"/>
        <xdr:cNvSpPr>
          <a:spLocks noChangeArrowheads="1"/>
        </xdr:cNvSpPr>
      </xdr:nvSpPr>
      <xdr:spPr bwMode="auto">
        <a:xfrm>
          <a:off x="7572375" y="152400"/>
          <a:ext cx="1219200" cy="1724025"/>
        </a:xfrm>
        <a:prstGeom prst="rect">
          <a:avLst/>
        </a:prstGeom>
        <a:solidFill>
          <a:srgbClr val="FFFFFF"/>
        </a:solidFill>
        <a:ln w="9525">
          <a:solidFill>
            <a:srgbClr val="000000"/>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a:p>
          <a:pPr algn="ctr" rtl="0">
            <a:defRPr sz="1000"/>
          </a:pPr>
          <a:r>
            <a:rPr lang="en-US" sz="1000" b="0" i="1" u="none" strike="noStrike" baseline="0">
              <a:solidFill>
                <a:srgbClr val="000000"/>
              </a:solidFill>
              <a:latin typeface="Arial"/>
              <a:cs typeface="Arial"/>
            </a:rPr>
            <a:t>Photo</a:t>
          </a:r>
          <a:endParaRPr lang="en-US" sz="1000" b="0" i="0" u="none" strike="noStrike" baseline="0">
            <a:solidFill>
              <a:srgbClr val="000000"/>
            </a:solidFill>
            <a:latin typeface="Arial"/>
            <a:cs typeface="Arial"/>
          </a:endParaRPr>
        </a:p>
        <a:p>
          <a:pPr algn="ctr" rtl="0">
            <a:defRPr sz="1000"/>
          </a:pPr>
          <a:endParaRPr lang="en-US" sz="1000" b="0" i="0" u="none" strike="noStrike" baseline="0">
            <a:solidFill>
              <a:srgbClr val="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1143000</xdr:colOff>
      <xdr:row>0</xdr:row>
      <xdr:rowOff>561975</xdr:rowOff>
    </xdr:to>
    <xdr:pic>
      <xdr:nvPicPr>
        <xdr:cNvPr id="11315" name="Picture 3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43000"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gsin000\Internal\Users\i059071\AppData\Local\Microsoft\Windows\Temporary%20Internet%20Files\Content.Outlook\WY3QH99Y\Modified%20Master%20Data%20Sheet_India_v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dia (Field)"/>
      <sheetName val="SAP Email Information"/>
    </sheetNames>
    <sheetDataSet>
      <sheetData sheetId="0">
        <row r="4">
          <cell r="A4" t="str">
            <v>please select</v>
          </cell>
          <cell r="C4" t="str">
            <v>please select</v>
          </cell>
          <cell r="E4" t="str">
            <v>please select</v>
          </cell>
          <cell r="G4" t="str">
            <v>please select</v>
          </cell>
        </row>
        <row r="5">
          <cell r="A5" t="str">
            <v>Diploma</v>
          </cell>
          <cell r="C5" t="str">
            <v xml:space="preserve">Single </v>
          </cell>
          <cell r="E5" t="str">
            <v>Female</v>
          </cell>
          <cell r="G5" t="str">
            <v>Savings Account</v>
          </cell>
        </row>
        <row r="6">
          <cell r="A6" t="str">
            <v>Advance Diploma</v>
          </cell>
          <cell r="C6" t="str">
            <v>Married</v>
          </cell>
          <cell r="E6" t="str">
            <v>Male</v>
          </cell>
          <cell r="G6" t="str">
            <v>Current Account</v>
          </cell>
        </row>
        <row r="7">
          <cell r="A7" t="str">
            <v>ACCA</v>
          </cell>
          <cell r="C7" t="str">
            <v>Divorced</v>
          </cell>
        </row>
        <row r="8">
          <cell r="A8" t="str">
            <v>Degree</v>
          </cell>
        </row>
        <row r="9">
          <cell r="A9" t="str">
            <v>Graduate Diploma</v>
          </cell>
        </row>
        <row r="10">
          <cell r="A10" t="str">
            <v>Master Degree</v>
          </cell>
        </row>
        <row r="11">
          <cell r="A11" t="str">
            <v>PhD</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msivaprakash31@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
  <sheetViews>
    <sheetView workbookViewId="0">
      <selection activeCell="J12" sqref="J12"/>
    </sheetView>
  </sheetViews>
  <sheetFormatPr defaultRowHeight="12.75" x14ac:dyDescent="0.2"/>
  <cols>
    <col min="1" max="1" width="13.7109375" customWidth="1"/>
    <col min="5" max="5" width="17.42578125" customWidth="1"/>
  </cols>
  <sheetData>
    <row r="3" spans="1:6" x14ac:dyDescent="0.2">
      <c r="A3" s="72" t="s">
        <v>78</v>
      </c>
      <c r="C3" s="72" t="s">
        <v>22</v>
      </c>
      <c r="E3" s="72" t="s">
        <v>79</v>
      </c>
      <c r="F3" s="64"/>
    </row>
    <row r="4" spans="1:6" s="64" customFormat="1" x14ac:dyDescent="0.2">
      <c r="A4" s="64" t="s">
        <v>77</v>
      </c>
      <c r="C4" s="64" t="s">
        <v>77</v>
      </c>
      <c r="E4" s="64" t="s">
        <v>77</v>
      </c>
    </row>
    <row r="5" spans="1:6" x14ac:dyDescent="0.2">
      <c r="A5" t="s">
        <v>16</v>
      </c>
      <c r="C5" t="s">
        <v>14</v>
      </c>
      <c r="E5" t="s">
        <v>80</v>
      </c>
    </row>
    <row r="6" spans="1:6" x14ac:dyDescent="0.2">
      <c r="A6" t="s">
        <v>17</v>
      </c>
      <c r="C6" t="s">
        <v>15</v>
      </c>
      <c r="E6" t="s">
        <v>81</v>
      </c>
    </row>
    <row r="7" spans="1:6" x14ac:dyDescent="0.2">
      <c r="A7" t="s">
        <v>18</v>
      </c>
      <c r="E7" t="s">
        <v>82</v>
      </c>
    </row>
    <row r="8" spans="1:6" x14ac:dyDescent="0.2">
      <c r="E8" t="s">
        <v>83</v>
      </c>
    </row>
    <row r="9" spans="1:6" x14ac:dyDescent="0.2">
      <c r="E9" t="s">
        <v>84</v>
      </c>
    </row>
    <row r="10" spans="1:6" x14ac:dyDescent="0.2">
      <c r="E10" t="s">
        <v>85</v>
      </c>
    </row>
    <row r="11" spans="1:6" x14ac:dyDescent="0.2">
      <c r="E11" t="s">
        <v>86</v>
      </c>
    </row>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87"/>
  <sheetViews>
    <sheetView showGridLines="0" tabSelected="1" topLeftCell="A79" zoomScaleNormal="100" zoomScaleSheetLayoutView="75" workbookViewId="0">
      <selection activeCell="H56" sqref="H56"/>
    </sheetView>
  </sheetViews>
  <sheetFormatPr defaultRowHeight="12.75" x14ac:dyDescent="0.2"/>
  <cols>
    <col min="1" max="1" width="25.7109375" customWidth="1"/>
    <col min="2" max="3" width="3" customWidth="1"/>
    <col min="4" max="4" width="28" customWidth="1"/>
    <col min="5" max="5" width="11.140625" customWidth="1"/>
    <col min="6" max="6" width="17.140625" customWidth="1"/>
    <col min="7" max="7" width="11.28515625" customWidth="1"/>
    <col min="8" max="8" width="14.28515625" customWidth="1"/>
    <col min="9" max="9" width="13.42578125" customWidth="1"/>
    <col min="10" max="10" width="8.140625" customWidth="1"/>
    <col min="11" max="11" width="21.28515625" customWidth="1"/>
    <col min="13" max="14" width="0" hidden="1" customWidth="1"/>
    <col min="17" max="17" width="10.5703125" customWidth="1"/>
  </cols>
  <sheetData>
    <row r="1" spans="1:15" s="77" customFormat="1" ht="163.5" customHeight="1" thickBot="1" x14ac:dyDescent="0.3">
      <c r="A1" s="76" t="s">
        <v>56</v>
      </c>
      <c r="G1" s="316" t="s">
        <v>117</v>
      </c>
      <c r="H1" s="316"/>
      <c r="I1" s="316"/>
      <c r="J1" s="316"/>
      <c r="K1" s="78"/>
    </row>
    <row r="2" spans="1:15" s="21" customFormat="1" ht="15.95" customHeight="1" thickBot="1" x14ac:dyDescent="0.25">
      <c r="A2" s="22" t="s">
        <v>0</v>
      </c>
      <c r="B2" s="23"/>
      <c r="C2" s="23"/>
      <c r="D2" s="23"/>
      <c r="E2" s="23"/>
      <c r="F2" s="23"/>
      <c r="G2" s="23"/>
      <c r="H2" s="23"/>
      <c r="I2" s="23"/>
      <c r="J2" s="23"/>
      <c r="K2" s="24"/>
    </row>
    <row r="3" spans="1:15" ht="25.5" customHeight="1" x14ac:dyDescent="0.2">
      <c r="A3" s="1" t="s">
        <v>39</v>
      </c>
      <c r="B3" s="312" t="s">
        <v>129</v>
      </c>
      <c r="C3" s="312"/>
      <c r="D3" s="312"/>
      <c r="E3" s="312"/>
      <c r="F3" s="312"/>
      <c r="G3" s="312"/>
      <c r="H3" s="312"/>
      <c r="I3" s="310" t="s">
        <v>130</v>
      </c>
      <c r="J3" s="310"/>
      <c r="K3" s="311"/>
    </row>
    <row r="4" spans="1:15" ht="12" customHeight="1" x14ac:dyDescent="0.2">
      <c r="A4" s="2" t="s">
        <v>98</v>
      </c>
      <c r="B4" s="3"/>
      <c r="C4" s="3"/>
      <c r="D4" s="308" t="s">
        <v>1</v>
      </c>
      <c r="E4" s="309"/>
      <c r="F4" s="122"/>
      <c r="G4" s="127"/>
      <c r="H4" s="3"/>
      <c r="I4" s="3"/>
      <c r="J4" s="121" t="s">
        <v>10</v>
      </c>
      <c r="K4" s="123"/>
    </row>
    <row r="5" spans="1:15" ht="12" customHeight="1" x14ac:dyDescent="0.2">
      <c r="A5" s="125" t="s">
        <v>105</v>
      </c>
      <c r="B5" s="126"/>
      <c r="C5" s="127"/>
      <c r="D5" s="126"/>
      <c r="E5" s="127"/>
      <c r="F5" s="127"/>
      <c r="G5" s="127"/>
      <c r="H5" s="126"/>
      <c r="I5" s="128"/>
      <c r="J5" s="3"/>
      <c r="K5" s="129"/>
    </row>
    <row r="6" spans="1:15" ht="23.1" customHeight="1" x14ac:dyDescent="0.2">
      <c r="A6" s="1" t="s">
        <v>48</v>
      </c>
      <c r="B6" s="313" t="s">
        <v>16</v>
      </c>
      <c r="C6" s="313"/>
      <c r="D6" s="313"/>
      <c r="E6" s="4"/>
      <c r="F6" s="5" t="s">
        <v>2</v>
      </c>
      <c r="G6" s="5"/>
      <c r="H6" s="315" t="s">
        <v>15</v>
      </c>
      <c r="I6" s="315"/>
      <c r="K6" s="81"/>
      <c r="N6" t="s">
        <v>15</v>
      </c>
    </row>
    <row r="7" spans="1:15" ht="23.25" customHeight="1" x14ac:dyDescent="0.2">
      <c r="A7" s="1" t="s">
        <v>49</v>
      </c>
      <c r="B7" s="314"/>
      <c r="C7" s="314"/>
      <c r="D7" s="314"/>
      <c r="E7" s="4"/>
      <c r="F7" s="5" t="s">
        <v>47</v>
      </c>
      <c r="G7" s="5"/>
      <c r="H7" s="176" t="s">
        <v>131</v>
      </c>
      <c r="I7" s="176" t="s">
        <v>132</v>
      </c>
      <c r="J7" s="177" t="s">
        <v>133</v>
      </c>
      <c r="K7" s="181"/>
      <c r="M7" s="12"/>
      <c r="N7" t="s">
        <v>14</v>
      </c>
    </row>
    <row r="8" spans="1:15" ht="21" customHeight="1" x14ac:dyDescent="0.2">
      <c r="A8" s="6" t="s">
        <v>51</v>
      </c>
      <c r="B8" s="213" t="s">
        <v>134</v>
      </c>
      <c r="C8" s="213"/>
      <c r="D8" s="213"/>
      <c r="E8" s="4"/>
      <c r="F8" s="5" t="s">
        <v>59</v>
      </c>
      <c r="G8" s="5"/>
      <c r="H8" s="224" t="s">
        <v>135</v>
      </c>
      <c r="I8" s="224"/>
      <c r="J8" s="224"/>
      <c r="K8" s="225"/>
      <c r="M8" s="12"/>
    </row>
    <row r="9" spans="1:15" ht="21" customHeight="1" x14ac:dyDescent="0.2">
      <c r="A9" s="6" t="s">
        <v>52</v>
      </c>
      <c r="B9" s="304" t="s">
        <v>136</v>
      </c>
      <c r="C9" s="304"/>
      <c r="D9" s="304"/>
      <c r="E9" s="4"/>
      <c r="F9" s="5" t="s">
        <v>60</v>
      </c>
      <c r="G9" s="5"/>
      <c r="H9" s="224" t="s">
        <v>137</v>
      </c>
      <c r="I9" s="224"/>
      <c r="J9" s="224"/>
      <c r="K9" s="225"/>
      <c r="M9" s="12"/>
    </row>
    <row r="10" spans="1:15" ht="21" customHeight="1" x14ac:dyDescent="0.2">
      <c r="A10" s="6" t="s">
        <v>53</v>
      </c>
      <c r="B10" s="304" t="s">
        <v>135</v>
      </c>
      <c r="C10" s="304"/>
      <c r="D10" s="304"/>
      <c r="E10" s="4"/>
      <c r="F10" s="14" t="s">
        <v>46</v>
      </c>
      <c r="G10" s="14"/>
      <c r="H10" s="328" t="s">
        <v>138</v>
      </c>
      <c r="I10" s="329"/>
      <c r="J10" s="329"/>
      <c r="K10" s="330"/>
      <c r="N10" t="s">
        <v>16</v>
      </c>
      <c r="O10" t="s">
        <v>69</v>
      </c>
    </row>
    <row r="11" spans="1:15" ht="20.25" customHeight="1" x14ac:dyDescent="0.2">
      <c r="A11" s="13" t="s">
        <v>54</v>
      </c>
      <c r="B11" s="304" t="s">
        <v>139</v>
      </c>
      <c r="C11" s="304"/>
      <c r="D11" s="304"/>
      <c r="E11" s="4"/>
      <c r="F11" s="14" t="s">
        <v>57</v>
      </c>
      <c r="G11" s="14"/>
      <c r="H11" s="171" t="s">
        <v>173</v>
      </c>
      <c r="I11" s="171"/>
      <c r="J11" s="180"/>
      <c r="K11" s="172"/>
      <c r="N11" t="s">
        <v>17</v>
      </c>
    </row>
    <row r="12" spans="1:15" ht="38.25" x14ac:dyDescent="0.2">
      <c r="A12" s="202" t="s">
        <v>124</v>
      </c>
      <c r="B12" s="304" t="s">
        <v>140</v>
      </c>
      <c r="C12" s="304"/>
      <c r="D12" s="304"/>
      <c r="E12" s="4"/>
      <c r="F12" s="14" t="s">
        <v>45</v>
      </c>
      <c r="G12" s="14"/>
      <c r="H12" s="226"/>
      <c r="I12" s="226"/>
      <c r="J12" s="226"/>
      <c r="K12" s="227"/>
    </row>
    <row r="13" spans="1:15" ht="53.25" customHeight="1" x14ac:dyDescent="0.2">
      <c r="A13" s="202" t="s">
        <v>123</v>
      </c>
      <c r="B13" s="204"/>
      <c r="C13" s="204"/>
      <c r="D13" s="204" t="s">
        <v>174</v>
      </c>
      <c r="E13" s="4"/>
      <c r="F13" s="14"/>
      <c r="G13" s="14"/>
      <c r="H13" s="82"/>
      <c r="I13" s="82"/>
      <c r="J13" s="82"/>
      <c r="K13" s="201"/>
    </row>
    <row r="14" spans="1:15" ht="46.5" customHeight="1" x14ac:dyDescent="0.2">
      <c r="A14" s="202" t="s">
        <v>125</v>
      </c>
      <c r="B14" s="200"/>
      <c r="C14" s="200"/>
      <c r="D14" s="208" t="s">
        <v>141</v>
      </c>
      <c r="E14" s="4"/>
      <c r="F14" s="14"/>
      <c r="G14" s="14"/>
      <c r="H14" s="82"/>
      <c r="I14" s="82"/>
      <c r="J14" s="82"/>
      <c r="K14" s="201"/>
    </row>
    <row r="15" spans="1:15" ht="21" customHeight="1" x14ac:dyDescent="0.2">
      <c r="A15" s="13" t="s">
        <v>63</v>
      </c>
      <c r="B15" s="304" t="s">
        <v>142</v>
      </c>
      <c r="C15" s="304"/>
      <c r="D15" s="304"/>
      <c r="E15" s="4"/>
      <c r="F15" s="66" t="s">
        <v>66</v>
      </c>
      <c r="G15" s="66"/>
      <c r="H15" s="36"/>
      <c r="I15" s="82"/>
      <c r="J15" s="82"/>
      <c r="K15" s="83"/>
    </row>
    <row r="16" spans="1:15" ht="21" customHeight="1" x14ac:dyDescent="0.2">
      <c r="A16" s="13" t="s">
        <v>72</v>
      </c>
      <c r="B16" s="304" t="s">
        <v>143</v>
      </c>
      <c r="C16" s="304"/>
      <c r="D16" s="304"/>
      <c r="E16" s="4"/>
      <c r="F16" s="196" t="s">
        <v>112</v>
      </c>
      <c r="G16" s="66"/>
      <c r="H16" s="197" t="s">
        <v>144</v>
      </c>
      <c r="I16" s="198"/>
      <c r="J16" s="198"/>
      <c r="K16" s="65"/>
    </row>
    <row r="17" spans="1:14" ht="19.5" customHeight="1" thickBot="1" x14ac:dyDescent="0.25">
      <c r="A17" s="130"/>
      <c r="B17" s="131"/>
      <c r="C17" s="131"/>
      <c r="D17" s="131"/>
      <c r="E17" s="9"/>
      <c r="F17" s="132"/>
      <c r="G17" s="132"/>
      <c r="H17" s="133"/>
      <c r="I17" s="134"/>
      <c r="J17" s="134"/>
      <c r="K17" s="135"/>
    </row>
    <row r="18" spans="1:14" s="21" customFormat="1" ht="15.95" customHeight="1" thickBot="1" x14ac:dyDescent="0.25">
      <c r="A18" s="22" t="s">
        <v>50</v>
      </c>
      <c r="B18" s="23"/>
      <c r="C18" s="23"/>
      <c r="D18" s="23"/>
      <c r="E18" s="23"/>
      <c r="F18" s="23"/>
      <c r="G18" s="23"/>
      <c r="H18" s="23"/>
      <c r="I18" s="23"/>
      <c r="J18" s="23"/>
      <c r="K18" s="24"/>
    </row>
    <row r="19" spans="1:14" s="21" customFormat="1" ht="15.95" customHeight="1" x14ac:dyDescent="0.2">
      <c r="A19" s="84" t="s">
        <v>67</v>
      </c>
      <c r="B19" s="85"/>
      <c r="C19" s="85"/>
      <c r="D19" s="85"/>
      <c r="E19" s="85"/>
      <c r="F19" s="85"/>
      <c r="G19" s="85"/>
      <c r="H19" s="85"/>
      <c r="I19" s="85"/>
      <c r="J19" s="85"/>
      <c r="K19" s="86"/>
    </row>
    <row r="20" spans="1:14" s="21" customFormat="1" ht="15.95" customHeight="1" x14ac:dyDescent="0.2">
      <c r="A20" s="87" t="s">
        <v>3</v>
      </c>
      <c r="B20" s="221" t="s">
        <v>145</v>
      </c>
      <c r="C20" s="221"/>
      <c r="D20" s="221"/>
      <c r="E20" s="221"/>
      <c r="F20" s="221"/>
      <c r="G20" s="221"/>
      <c r="H20" s="221"/>
      <c r="I20" s="221"/>
      <c r="J20" s="221"/>
      <c r="K20" s="222"/>
    </row>
    <row r="21" spans="1:14" s="21" customFormat="1" ht="15.95" customHeight="1" x14ac:dyDescent="0.2">
      <c r="A21" s="87"/>
      <c r="B21" s="217" t="s">
        <v>146</v>
      </c>
      <c r="C21" s="217"/>
      <c r="D21" s="217"/>
      <c r="E21" s="217"/>
      <c r="F21" s="217"/>
      <c r="G21" s="217"/>
      <c r="H21" s="217"/>
      <c r="I21" s="217"/>
      <c r="J21" s="217"/>
      <c r="K21" s="223"/>
    </row>
    <row r="22" spans="1:14" s="21" customFormat="1" ht="15.95" customHeight="1" x14ac:dyDescent="0.2">
      <c r="A22" s="87" t="s">
        <v>43</v>
      </c>
      <c r="B22" s="217">
        <v>560048</v>
      </c>
      <c r="C22" s="217"/>
      <c r="D22" s="217"/>
      <c r="E22" s="80"/>
      <c r="F22" s="88" t="s">
        <v>61</v>
      </c>
      <c r="G22" s="88"/>
      <c r="H22" s="228" t="s">
        <v>147</v>
      </c>
      <c r="I22" s="228"/>
      <c r="J22" s="228"/>
      <c r="K22" s="229"/>
    </row>
    <row r="23" spans="1:14" s="21" customFormat="1" ht="15.95" customHeight="1" x14ac:dyDescent="0.2">
      <c r="A23" s="87" t="s">
        <v>42</v>
      </c>
      <c r="B23" s="217">
        <v>9788462684</v>
      </c>
      <c r="C23" s="217"/>
      <c r="D23" s="217"/>
      <c r="E23" s="80"/>
      <c r="F23" s="88" t="s">
        <v>44</v>
      </c>
      <c r="G23" s="88"/>
      <c r="H23" s="230"/>
      <c r="I23" s="230"/>
      <c r="J23" s="230"/>
      <c r="K23" s="231"/>
    </row>
    <row r="24" spans="1:14" s="21" customFormat="1" ht="9.9499999999999993" customHeight="1" thickBot="1" x14ac:dyDescent="0.25">
      <c r="A24" s="305"/>
      <c r="B24" s="306"/>
      <c r="C24" s="306"/>
      <c r="D24" s="306"/>
      <c r="E24" s="306"/>
      <c r="F24" s="306"/>
      <c r="G24" s="306"/>
      <c r="H24" s="306"/>
      <c r="I24" s="306"/>
      <c r="J24" s="306"/>
      <c r="K24" s="307"/>
    </row>
    <row r="25" spans="1:14" s="21" customFormat="1" ht="15.95" customHeight="1" thickTop="1" x14ac:dyDescent="0.2">
      <c r="A25" s="67" t="s">
        <v>68</v>
      </c>
      <c r="B25" s="33"/>
      <c r="C25" s="33"/>
      <c r="D25" s="33"/>
      <c r="E25" s="33"/>
      <c r="F25" s="33"/>
      <c r="G25" s="33"/>
      <c r="H25" s="33"/>
      <c r="I25" s="33"/>
      <c r="J25" s="33"/>
      <c r="K25" s="34"/>
    </row>
    <row r="26" spans="1:14" ht="18" customHeight="1" x14ac:dyDescent="0.2">
      <c r="A26" s="87" t="s">
        <v>3</v>
      </c>
      <c r="B26" s="221" t="s">
        <v>148</v>
      </c>
      <c r="C26" s="221"/>
      <c r="D26" s="221"/>
      <c r="E26" s="221"/>
      <c r="F26" s="221"/>
      <c r="G26" s="221"/>
      <c r="H26" s="221"/>
      <c r="I26" s="221"/>
      <c r="J26" s="221"/>
      <c r="K26" s="222"/>
    </row>
    <row r="27" spans="1:14" ht="18" customHeight="1" x14ac:dyDescent="0.2">
      <c r="A27" s="87"/>
      <c r="B27" s="217"/>
      <c r="C27" s="217"/>
      <c r="D27" s="217"/>
      <c r="E27" s="217"/>
      <c r="F27" s="217"/>
      <c r="G27" s="217"/>
      <c r="H27" s="217"/>
      <c r="I27" s="217"/>
      <c r="J27" s="217"/>
      <c r="K27" s="223"/>
    </row>
    <row r="28" spans="1:14" ht="18" customHeight="1" x14ac:dyDescent="0.2">
      <c r="A28" s="87" t="s">
        <v>43</v>
      </c>
      <c r="B28" s="217">
        <v>625009</v>
      </c>
      <c r="C28" s="217"/>
      <c r="D28" s="217"/>
      <c r="E28" s="80"/>
      <c r="F28" s="88" t="s">
        <v>62</v>
      </c>
      <c r="G28" s="88"/>
      <c r="H28" s="235" t="s">
        <v>137</v>
      </c>
      <c r="I28" s="236"/>
      <c r="J28" s="236"/>
      <c r="K28" s="237"/>
    </row>
    <row r="29" spans="1:14" ht="18" customHeight="1" x14ac:dyDescent="0.2">
      <c r="A29" s="87" t="s">
        <v>42</v>
      </c>
      <c r="B29" s="217">
        <v>9788462684</v>
      </c>
      <c r="C29" s="217"/>
      <c r="D29" s="217"/>
      <c r="E29" s="80"/>
      <c r="F29" s="88" t="s">
        <v>44</v>
      </c>
      <c r="G29" s="88"/>
      <c r="H29" s="232"/>
      <c r="I29" s="233"/>
      <c r="J29" s="233"/>
      <c r="K29" s="234"/>
    </row>
    <row r="30" spans="1:14" ht="9.9499999999999993" customHeight="1" thickBot="1" x14ac:dyDescent="0.25">
      <c r="A30" s="7"/>
      <c r="B30" s="8"/>
      <c r="C30" s="8"/>
      <c r="D30" s="9"/>
      <c r="E30" s="9"/>
      <c r="F30" s="9"/>
      <c r="G30" s="9"/>
      <c r="H30" s="9"/>
      <c r="I30" s="9"/>
      <c r="J30" s="9"/>
      <c r="K30" s="10"/>
    </row>
    <row r="31" spans="1:14" s="21" customFormat="1" ht="42.75" customHeight="1" thickBot="1" x14ac:dyDescent="0.25">
      <c r="A31" s="218" t="s">
        <v>118</v>
      </c>
      <c r="B31" s="219"/>
      <c r="C31" s="219"/>
      <c r="D31" s="219"/>
      <c r="E31" s="219"/>
      <c r="F31" s="219"/>
      <c r="G31" s="219"/>
      <c r="H31" s="219"/>
      <c r="I31" s="219"/>
      <c r="J31" s="219"/>
      <c r="K31" s="220"/>
    </row>
    <row r="32" spans="1:14" s="31" customFormat="1" ht="27.75" customHeight="1" x14ac:dyDescent="0.2">
      <c r="A32" s="28" t="s">
        <v>4</v>
      </c>
      <c r="B32" s="214" t="s">
        <v>95</v>
      </c>
      <c r="C32" s="215"/>
      <c r="D32" s="216"/>
      <c r="E32" s="26" t="s">
        <v>11</v>
      </c>
      <c r="F32" s="239" t="s">
        <v>94</v>
      </c>
      <c r="G32" s="240"/>
      <c r="H32" s="241"/>
      <c r="I32" s="27" t="s">
        <v>22</v>
      </c>
      <c r="J32" s="214" t="s">
        <v>13</v>
      </c>
      <c r="K32" s="238"/>
      <c r="L32" s="29"/>
      <c r="M32" s="30"/>
      <c r="N32" s="30"/>
    </row>
    <row r="33" spans="1:12" s="21" customFormat="1" ht="18" customHeight="1" x14ac:dyDescent="0.2">
      <c r="A33" s="89" t="s">
        <v>37</v>
      </c>
      <c r="B33" s="298"/>
      <c r="C33" s="299"/>
      <c r="D33" s="300"/>
      <c r="E33" s="90"/>
      <c r="F33" s="184" t="s">
        <v>107</v>
      </c>
      <c r="G33" s="184" t="s">
        <v>108</v>
      </c>
      <c r="H33" s="185" t="s">
        <v>109</v>
      </c>
      <c r="I33" s="178" t="s">
        <v>77</v>
      </c>
      <c r="J33" s="296"/>
      <c r="K33" s="297"/>
    </row>
    <row r="34" spans="1:12" s="21" customFormat="1" ht="18" customHeight="1" x14ac:dyDescent="0.2">
      <c r="A34" s="92" t="s">
        <v>38</v>
      </c>
      <c r="B34" s="298"/>
      <c r="C34" s="299"/>
      <c r="D34" s="300"/>
      <c r="E34" s="93"/>
      <c r="F34" s="184" t="s">
        <v>107</v>
      </c>
      <c r="G34" s="184" t="s">
        <v>108</v>
      </c>
      <c r="H34" s="185" t="s">
        <v>109</v>
      </c>
      <c r="I34" s="178" t="s">
        <v>77</v>
      </c>
      <c r="J34" s="243"/>
      <c r="K34" s="244"/>
    </row>
    <row r="35" spans="1:12" s="21" customFormat="1" ht="18" customHeight="1" x14ac:dyDescent="0.2">
      <c r="A35" s="94"/>
      <c r="B35" s="298"/>
      <c r="C35" s="299"/>
      <c r="D35" s="300"/>
      <c r="E35" s="93"/>
      <c r="F35" s="184" t="s">
        <v>107</v>
      </c>
      <c r="G35" s="184" t="s">
        <v>108</v>
      </c>
      <c r="H35" s="185" t="s">
        <v>109</v>
      </c>
      <c r="I35" s="178" t="s">
        <v>77</v>
      </c>
      <c r="J35" s="243"/>
      <c r="K35" s="244"/>
    </row>
    <row r="36" spans="1:12" s="21" customFormat="1" ht="18" customHeight="1" x14ac:dyDescent="0.2">
      <c r="A36" s="95"/>
      <c r="B36" s="298"/>
      <c r="C36" s="299"/>
      <c r="D36" s="300"/>
      <c r="E36" s="93"/>
      <c r="F36" s="184" t="s">
        <v>107</v>
      </c>
      <c r="G36" s="184" t="s">
        <v>108</v>
      </c>
      <c r="H36" s="185" t="s">
        <v>109</v>
      </c>
      <c r="I36" s="178" t="s">
        <v>77</v>
      </c>
      <c r="J36" s="243"/>
      <c r="K36" s="244"/>
    </row>
    <row r="37" spans="1:12" s="21" customFormat="1" ht="20.25" customHeight="1" x14ac:dyDescent="0.2">
      <c r="A37" s="96" t="s">
        <v>126</v>
      </c>
      <c r="B37" s="298" t="s">
        <v>149</v>
      </c>
      <c r="C37" s="299"/>
      <c r="D37" s="300"/>
      <c r="E37" s="93" t="s">
        <v>142</v>
      </c>
      <c r="F37" s="184" t="s">
        <v>150</v>
      </c>
      <c r="G37" s="184" t="s">
        <v>151</v>
      </c>
      <c r="H37" s="185" t="s">
        <v>152</v>
      </c>
      <c r="I37" s="186"/>
      <c r="J37" s="243"/>
      <c r="K37" s="244"/>
      <c r="L37" s="68"/>
    </row>
    <row r="38" spans="1:12" s="21" customFormat="1" ht="20.25" customHeight="1" x14ac:dyDescent="0.2">
      <c r="A38" s="97" t="s">
        <v>65</v>
      </c>
      <c r="B38" s="301" t="s">
        <v>153</v>
      </c>
      <c r="C38" s="302"/>
      <c r="D38" s="303"/>
      <c r="E38" s="98" t="s">
        <v>142</v>
      </c>
      <c r="F38" s="184" t="s">
        <v>154</v>
      </c>
      <c r="G38" s="184" t="s">
        <v>155</v>
      </c>
      <c r="H38" s="185" t="s">
        <v>156</v>
      </c>
      <c r="I38" s="187"/>
      <c r="J38" s="243"/>
      <c r="K38" s="244"/>
      <c r="L38" s="68"/>
    </row>
    <row r="39" spans="1:12" s="21" customFormat="1" ht="20.25" customHeight="1" x14ac:dyDescent="0.2">
      <c r="A39" s="97" t="s">
        <v>73</v>
      </c>
      <c r="B39" s="298"/>
      <c r="C39" s="299"/>
      <c r="D39" s="300"/>
      <c r="E39" s="98"/>
      <c r="F39" s="184" t="s">
        <v>107</v>
      </c>
      <c r="G39" s="184" t="s">
        <v>108</v>
      </c>
      <c r="H39" s="185" t="s">
        <v>109</v>
      </c>
      <c r="I39" s="187"/>
      <c r="J39" s="243"/>
      <c r="K39" s="244"/>
      <c r="L39" s="68"/>
    </row>
    <row r="40" spans="1:12" s="21" customFormat="1" ht="17.25" customHeight="1" thickBot="1" x14ac:dyDescent="0.25">
      <c r="A40" s="99" t="s">
        <v>74</v>
      </c>
      <c r="B40" s="260"/>
      <c r="C40" s="261"/>
      <c r="D40" s="262"/>
      <c r="E40" s="100"/>
      <c r="F40" s="184" t="s">
        <v>107</v>
      </c>
      <c r="G40" s="184" t="s">
        <v>108</v>
      </c>
      <c r="H40" s="185" t="s">
        <v>109</v>
      </c>
      <c r="I40" s="188"/>
      <c r="J40" s="256"/>
      <c r="K40" s="257"/>
    </row>
    <row r="41" spans="1:12" ht="18" customHeight="1" thickBot="1" x14ac:dyDescent="0.25">
      <c r="A41" s="43"/>
      <c r="B41" s="44"/>
      <c r="C41" s="44"/>
      <c r="D41" s="45"/>
      <c r="E41" s="45"/>
      <c r="F41" s="182"/>
      <c r="G41" s="182"/>
      <c r="H41" s="183"/>
      <c r="I41" s="46"/>
      <c r="J41" s="70"/>
      <c r="K41" s="71"/>
    </row>
    <row r="42" spans="1:12" ht="12" customHeight="1" thickBot="1" x14ac:dyDescent="0.25">
      <c r="A42" s="50"/>
      <c r="B42" s="36"/>
      <c r="C42" s="36"/>
      <c r="D42" s="11"/>
      <c r="E42" s="11"/>
      <c r="F42" s="37"/>
      <c r="G42" s="37"/>
      <c r="H42" s="35"/>
      <c r="I42" s="38"/>
      <c r="J42" s="38"/>
      <c r="K42" s="39"/>
    </row>
    <row r="43" spans="1:12" s="21" customFormat="1" ht="15.95" customHeight="1" thickBot="1" x14ac:dyDescent="0.25">
      <c r="A43" s="22" t="s">
        <v>5</v>
      </c>
      <c r="B43" s="23"/>
      <c r="C43" s="23"/>
      <c r="D43" s="23"/>
      <c r="E43" s="23"/>
      <c r="F43" s="23"/>
      <c r="G43" s="23"/>
      <c r="H43" s="23"/>
      <c r="I43" s="23"/>
      <c r="J43" s="23"/>
      <c r="K43" s="24"/>
    </row>
    <row r="44" spans="1:12" s="77" customFormat="1" ht="18" customHeight="1" x14ac:dyDescent="0.2">
      <c r="A44" s="101" t="s">
        <v>39</v>
      </c>
      <c r="B44" s="242" t="s">
        <v>157</v>
      </c>
      <c r="C44" s="242"/>
      <c r="D44" s="242"/>
      <c r="E44" s="254" t="s">
        <v>40</v>
      </c>
      <c r="F44" s="255"/>
      <c r="G44" s="250" t="s">
        <v>158</v>
      </c>
      <c r="H44" s="250"/>
      <c r="I44" s="102" t="s">
        <v>41</v>
      </c>
      <c r="J44" s="103"/>
      <c r="K44" s="104">
        <v>9962075886</v>
      </c>
      <c r="L44" s="105"/>
    </row>
    <row r="45" spans="1:12" ht="9.9499999999999993" customHeight="1" thickBot="1" x14ac:dyDescent="0.25">
      <c r="B45" s="8"/>
      <c r="C45" s="8"/>
      <c r="D45" s="9"/>
      <c r="E45" s="9"/>
      <c r="F45" s="9"/>
      <c r="G45" s="9"/>
      <c r="H45" s="9"/>
      <c r="I45" s="9"/>
      <c r="J45" s="9"/>
      <c r="K45" s="10"/>
    </row>
    <row r="46" spans="1:12" s="21" customFormat="1" ht="18" customHeight="1" x14ac:dyDescent="0.2">
      <c r="A46" s="117" t="s">
        <v>119</v>
      </c>
      <c r="B46" s="19"/>
      <c r="C46" s="19"/>
      <c r="D46" s="19"/>
      <c r="E46" s="19"/>
      <c r="F46" s="19"/>
      <c r="G46" s="19"/>
      <c r="H46" s="19"/>
      <c r="I46" s="19"/>
      <c r="J46" s="19"/>
      <c r="K46" s="20"/>
    </row>
    <row r="47" spans="1:12" s="21" customFormat="1" ht="13.5" customHeight="1" thickBot="1" x14ac:dyDescent="0.2">
      <c r="A47" s="209" t="s">
        <v>128</v>
      </c>
      <c r="B47" s="118"/>
      <c r="C47" s="118"/>
      <c r="D47" s="118"/>
      <c r="E47" s="118"/>
      <c r="F47" s="118"/>
      <c r="G47" s="118"/>
      <c r="H47" s="118"/>
      <c r="I47" s="118"/>
      <c r="J47" s="118"/>
      <c r="K47" s="119"/>
    </row>
    <row r="48" spans="1:12" ht="18" customHeight="1" x14ac:dyDescent="0.2">
      <c r="A48" s="87" t="s">
        <v>6</v>
      </c>
      <c r="B48" s="221" t="s">
        <v>159</v>
      </c>
      <c r="C48" s="221"/>
      <c r="D48" s="221"/>
      <c r="E48" s="80"/>
      <c r="F48" s="88" t="s">
        <v>113</v>
      </c>
      <c r="G48" s="88"/>
      <c r="H48" s="250" t="s">
        <v>160</v>
      </c>
      <c r="I48" s="250"/>
      <c r="J48" s="250"/>
      <c r="K48" s="251"/>
    </row>
    <row r="49" spans="1:11" ht="18" customHeight="1" x14ac:dyDescent="0.2">
      <c r="A49" s="87" t="s">
        <v>114</v>
      </c>
      <c r="B49" s="217" t="s">
        <v>162</v>
      </c>
      <c r="C49" s="217"/>
      <c r="D49" s="217"/>
      <c r="E49" s="80"/>
      <c r="F49" s="88" t="s">
        <v>8</v>
      </c>
      <c r="G49" s="88"/>
      <c r="H49" s="320" t="s">
        <v>161</v>
      </c>
      <c r="I49" s="320"/>
      <c r="J49" s="320"/>
      <c r="K49" s="321"/>
    </row>
    <row r="50" spans="1:11" ht="18" customHeight="1" x14ac:dyDescent="0.2">
      <c r="A50" s="252" t="s">
        <v>121</v>
      </c>
      <c r="B50" s="253"/>
      <c r="C50" s="253"/>
      <c r="D50" s="253"/>
      <c r="F50" s="5" t="s">
        <v>122</v>
      </c>
      <c r="G50" s="270" t="s">
        <v>77</v>
      </c>
      <c r="H50" s="270"/>
      <c r="I50" s="259"/>
      <c r="J50" s="205"/>
      <c r="K50" s="206" t="s">
        <v>175</v>
      </c>
    </row>
    <row r="51" spans="1:11" ht="18.75" customHeight="1" thickBot="1" x14ac:dyDescent="0.25">
      <c r="A51" s="87"/>
      <c r="B51" s="106"/>
      <c r="C51" s="106"/>
      <c r="D51" s="106"/>
      <c r="E51" s="80"/>
      <c r="F51" s="203" t="s">
        <v>120</v>
      </c>
      <c r="G51" s="88"/>
      <c r="H51" s="77"/>
      <c r="I51" s="107"/>
      <c r="J51" s="107"/>
      <c r="K51" s="108"/>
    </row>
    <row r="52" spans="1:11" s="21" customFormat="1" ht="15.95" customHeight="1" x14ac:dyDescent="0.2">
      <c r="A52" s="18" t="s">
        <v>12</v>
      </c>
      <c r="B52" s="19"/>
      <c r="C52" s="19"/>
      <c r="D52" s="19"/>
      <c r="E52" s="19"/>
      <c r="F52" s="19"/>
      <c r="G52" s="19"/>
      <c r="H52" s="19"/>
      <c r="I52" s="19"/>
      <c r="J52" s="19"/>
      <c r="K52" s="20"/>
    </row>
    <row r="53" spans="1:11" s="21" customFormat="1" ht="24.95" customHeight="1" x14ac:dyDescent="0.2">
      <c r="A53" s="40" t="s">
        <v>87</v>
      </c>
      <c r="B53" s="51"/>
      <c r="C53" s="51"/>
      <c r="D53" s="51"/>
      <c r="E53" s="52"/>
      <c r="F53" s="32" t="s">
        <v>90</v>
      </c>
      <c r="G53" s="32" t="s">
        <v>91</v>
      </c>
      <c r="H53" s="191" t="s">
        <v>88</v>
      </c>
      <c r="I53" s="322" t="s">
        <v>89</v>
      </c>
      <c r="J53" s="323"/>
      <c r="K53" s="324"/>
    </row>
    <row r="54" spans="1:11" ht="18" customHeight="1" x14ac:dyDescent="0.2">
      <c r="A54" s="263" t="s">
        <v>163</v>
      </c>
      <c r="B54" s="264"/>
      <c r="C54" s="264"/>
      <c r="D54" s="264"/>
      <c r="E54" s="265"/>
      <c r="F54" s="164" t="s">
        <v>176</v>
      </c>
      <c r="G54" s="164" t="s">
        <v>177</v>
      </c>
      <c r="H54" s="192" t="s">
        <v>85</v>
      </c>
      <c r="I54" s="325" t="s">
        <v>178</v>
      </c>
      <c r="J54" s="326"/>
      <c r="K54" s="327"/>
    </row>
    <row r="55" spans="1:11" ht="18" customHeight="1" x14ac:dyDescent="0.2">
      <c r="A55" s="263" t="s">
        <v>164</v>
      </c>
      <c r="B55" s="264"/>
      <c r="C55" s="264"/>
      <c r="D55" s="264"/>
      <c r="E55" s="265"/>
      <c r="F55" s="164" t="s">
        <v>165</v>
      </c>
      <c r="G55" s="164" t="s">
        <v>166</v>
      </c>
      <c r="H55" s="192" t="s">
        <v>83</v>
      </c>
      <c r="I55" s="325" t="s">
        <v>179</v>
      </c>
      <c r="J55" s="326"/>
      <c r="K55" s="327"/>
    </row>
    <row r="56" spans="1:11" ht="18" customHeight="1" thickBot="1" x14ac:dyDescent="0.25">
      <c r="A56" s="266"/>
      <c r="B56" s="267"/>
      <c r="C56" s="267"/>
      <c r="D56" s="267"/>
      <c r="E56" s="268"/>
      <c r="F56" s="164"/>
      <c r="G56" s="164"/>
      <c r="H56" s="193" t="s">
        <v>77</v>
      </c>
      <c r="I56" s="277"/>
      <c r="J56" s="278"/>
      <c r="K56" s="279"/>
    </row>
    <row r="57" spans="1:11" s="21" customFormat="1" ht="15.95" customHeight="1" x14ac:dyDescent="0.2">
      <c r="A57" s="18" t="s">
        <v>116</v>
      </c>
      <c r="B57" s="19"/>
      <c r="C57" s="19"/>
      <c r="D57" s="19"/>
      <c r="E57" s="19"/>
      <c r="F57" s="19"/>
      <c r="G57" s="19"/>
      <c r="H57" s="19"/>
      <c r="I57" s="73"/>
      <c r="J57" s="73"/>
      <c r="K57" s="194"/>
    </row>
    <row r="58" spans="1:11" s="21" customFormat="1" ht="24.95" customHeight="1" x14ac:dyDescent="0.2">
      <c r="A58" s="40" t="s">
        <v>20</v>
      </c>
      <c r="B58" s="51"/>
      <c r="C58" s="51"/>
      <c r="D58" s="51"/>
      <c r="E58" s="32" t="s">
        <v>92</v>
      </c>
      <c r="F58" s="32" t="s">
        <v>93</v>
      </c>
      <c r="G58" s="69" t="s">
        <v>21</v>
      </c>
      <c r="H58" s="280" t="s">
        <v>70</v>
      </c>
      <c r="I58" s="281"/>
      <c r="J58" s="317" t="s">
        <v>71</v>
      </c>
      <c r="K58" s="281"/>
    </row>
    <row r="59" spans="1:11" ht="18" customHeight="1" x14ac:dyDescent="0.2">
      <c r="A59" s="269" t="s">
        <v>167</v>
      </c>
      <c r="B59" s="270"/>
      <c r="C59" s="270"/>
      <c r="D59" s="271"/>
      <c r="E59" s="165" t="s">
        <v>168</v>
      </c>
      <c r="F59" s="165" t="s">
        <v>169</v>
      </c>
      <c r="G59" s="165" t="s">
        <v>170</v>
      </c>
      <c r="H59" s="282" t="s">
        <v>171</v>
      </c>
      <c r="I59" s="283"/>
      <c r="J59" s="258" t="s">
        <v>172</v>
      </c>
      <c r="K59" s="259"/>
    </row>
    <row r="60" spans="1:11" ht="18" customHeight="1" x14ac:dyDescent="0.2">
      <c r="A60" s="269"/>
      <c r="B60" s="270"/>
      <c r="C60" s="270"/>
      <c r="D60" s="271"/>
      <c r="E60" s="165"/>
      <c r="F60" s="166"/>
      <c r="G60" s="166"/>
      <c r="H60" s="282"/>
      <c r="I60" s="283"/>
      <c r="J60" s="258"/>
      <c r="K60" s="259"/>
    </row>
    <row r="61" spans="1:11" ht="18" customHeight="1" thickBot="1" x14ac:dyDescent="0.25">
      <c r="A61" s="247"/>
      <c r="B61" s="248"/>
      <c r="C61" s="248"/>
      <c r="D61" s="249"/>
      <c r="E61" s="167"/>
      <c r="F61" s="167"/>
      <c r="G61" s="167"/>
      <c r="H61" s="318"/>
      <c r="I61" s="319"/>
      <c r="J61" s="294"/>
      <c r="K61" s="295"/>
    </row>
    <row r="62" spans="1:11" ht="23.25" customHeight="1" x14ac:dyDescent="0.2">
      <c r="A62" s="16"/>
      <c r="B62" s="16"/>
      <c r="C62" s="16"/>
      <c r="D62" s="16"/>
      <c r="E62" s="5"/>
      <c r="F62" s="5"/>
      <c r="G62" s="5"/>
      <c r="H62" s="5"/>
      <c r="I62" s="16"/>
      <c r="J62" s="16"/>
      <c r="K62" s="16"/>
    </row>
    <row r="63" spans="1:11" ht="23.25" customHeight="1" x14ac:dyDescent="0.2">
      <c r="A63" s="16"/>
      <c r="B63" s="16"/>
      <c r="C63" s="16"/>
      <c r="D63" s="16"/>
      <c r="E63" s="5"/>
      <c r="F63" s="5"/>
      <c r="G63" s="5"/>
      <c r="H63" s="5"/>
      <c r="I63" s="16"/>
      <c r="J63" s="16"/>
      <c r="K63" s="16"/>
    </row>
    <row r="64" spans="1:11" ht="23.25" customHeight="1" x14ac:dyDescent="0.2">
      <c r="A64" s="16"/>
      <c r="B64" s="16"/>
      <c r="C64" s="16"/>
      <c r="D64" s="16"/>
      <c r="E64" s="5"/>
      <c r="F64" s="5"/>
      <c r="G64" s="5"/>
      <c r="H64" s="5"/>
      <c r="I64" s="16"/>
      <c r="J64" s="16"/>
      <c r="K64" s="16"/>
    </row>
    <row r="65" spans="1:15" ht="24.95" customHeight="1" x14ac:dyDescent="0.2">
      <c r="A65" s="16"/>
      <c r="B65" s="16"/>
      <c r="C65" s="16"/>
      <c r="D65" s="16"/>
      <c r="E65" s="5"/>
      <c r="F65" s="5"/>
      <c r="G65" s="5"/>
      <c r="H65" s="5"/>
      <c r="I65" s="16"/>
      <c r="J65" s="16"/>
      <c r="K65" s="16"/>
    </row>
    <row r="66" spans="1:15" ht="23.25" customHeight="1" thickBot="1" x14ac:dyDescent="0.25">
      <c r="A66" s="16"/>
      <c r="B66" s="16"/>
      <c r="C66" s="16"/>
      <c r="D66" s="16"/>
      <c r="E66" s="5"/>
      <c r="F66" s="5"/>
      <c r="G66" s="5"/>
      <c r="H66" s="5"/>
      <c r="I66" s="16"/>
      <c r="J66" s="16"/>
      <c r="K66" s="16"/>
    </row>
    <row r="67" spans="1:15" ht="23.25" customHeight="1" thickBot="1" x14ac:dyDescent="0.25">
      <c r="A67" s="56" t="s">
        <v>23</v>
      </c>
      <c r="B67" s="47"/>
      <c r="C67" s="47"/>
      <c r="D67" s="47"/>
      <c r="E67" s="48"/>
      <c r="F67" s="48"/>
      <c r="G67" s="48"/>
      <c r="H67" s="48"/>
      <c r="I67" s="47"/>
      <c r="J67" s="47"/>
      <c r="K67" s="49"/>
    </row>
    <row r="68" spans="1:15" s="21" customFormat="1" ht="15.95" customHeight="1" x14ac:dyDescent="0.2">
      <c r="A68" s="57"/>
      <c r="B68" s="58"/>
      <c r="C68" s="58"/>
      <c r="D68" s="58"/>
      <c r="E68" s="58"/>
      <c r="F68" s="58"/>
      <c r="G68" s="58"/>
      <c r="H68" s="58"/>
      <c r="I68" s="25"/>
      <c r="J68" s="275" t="s">
        <v>24</v>
      </c>
      <c r="K68" s="276"/>
    </row>
    <row r="69" spans="1:15" ht="23.25" customHeight="1" x14ac:dyDescent="0.2">
      <c r="A69" s="124" t="s">
        <v>111</v>
      </c>
      <c r="B69" s="59"/>
      <c r="C69" s="59"/>
      <c r="D69" s="59"/>
      <c r="E69" s="59"/>
      <c r="F69" s="59"/>
      <c r="G69" s="59"/>
      <c r="H69" s="60"/>
      <c r="I69" s="210" t="s">
        <v>173</v>
      </c>
      <c r="J69" s="245"/>
      <c r="K69" s="246"/>
      <c r="L69" s="15"/>
      <c r="M69" s="3"/>
      <c r="N69" s="3"/>
      <c r="O69" s="3"/>
    </row>
    <row r="70" spans="1:15" ht="23.25" customHeight="1" x14ac:dyDescent="0.2">
      <c r="A70" s="288" t="s">
        <v>25</v>
      </c>
      <c r="B70" s="273"/>
      <c r="C70" s="273"/>
      <c r="D70" s="273"/>
      <c r="E70" s="273"/>
      <c r="F70" s="273"/>
      <c r="G70" s="273"/>
      <c r="H70" s="274"/>
      <c r="I70" s="210" t="s">
        <v>173</v>
      </c>
      <c r="J70" s="245"/>
      <c r="K70" s="246"/>
      <c r="L70" s="15"/>
      <c r="M70" s="3"/>
      <c r="N70" s="3"/>
      <c r="O70" s="3"/>
    </row>
    <row r="71" spans="1:15" ht="23.25" customHeight="1" x14ac:dyDescent="0.2">
      <c r="A71" s="63" t="s">
        <v>26</v>
      </c>
      <c r="B71" s="61"/>
      <c r="C71" s="61"/>
      <c r="D71" s="61"/>
      <c r="E71" s="61"/>
      <c r="F71" s="61"/>
      <c r="G71" s="61"/>
      <c r="H71" s="62"/>
      <c r="I71" s="210" t="s">
        <v>173</v>
      </c>
      <c r="J71" s="245"/>
      <c r="K71" s="246"/>
      <c r="L71" s="15"/>
      <c r="M71" s="3"/>
      <c r="N71" s="3"/>
      <c r="O71" s="3"/>
    </row>
    <row r="72" spans="1:15" ht="23.25" customHeight="1" x14ac:dyDescent="0.2">
      <c r="A72" s="272" t="s">
        <v>27</v>
      </c>
      <c r="B72" s="273"/>
      <c r="C72" s="273"/>
      <c r="D72" s="273"/>
      <c r="E72" s="273"/>
      <c r="F72" s="273"/>
      <c r="G72" s="273"/>
      <c r="H72" s="274"/>
      <c r="I72" s="211" t="s">
        <v>173</v>
      </c>
      <c r="J72" s="245"/>
      <c r="K72" s="246"/>
      <c r="L72" s="15"/>
      <c r="M72" s="3"/>
      <c r="N72" s="3"/>
      <c r="O72" s="3"/>
    </row>
    <row r="73" spans="1:15" ht="23.25" customHeight="1" x14ac:dyDescent="0.2">
      <c r="A73" s="272" t="s">
        <v>28</v>
      </c>
      <c r="B73" s="273"/>
      <c r="C73" s="273"/>
      <c r="D73" s="273"/>
      <c r="E73" s="273"/>
      <c r="F73" s="273"/>
      <c r="G73" s="273"/>
      <c r="H73" s="274"/>
      <c r="I73" s="211" t="s">
        <v>173</v>
      </c>
      <c r="J73" s="245"/>
      <c r="K73" s="246"/>
      <c r="L73" s="15"/>
      <c r="M73" s="3"/>
      <c r="N73" s="3"/>
      <c r="O73" s="3"/>
    </row>
    <row r="74" spans="1:15" ht="23.25" customHeight="1" x14ac:dyDescent="0.2">
      <c r="A74" s="272" t="s">
        <v>29</v>
      </c>
      <c r="B74" s="273"/>
      <c r="C74" s="273"/>
      <c r="D74" s="273"/>
      <c r="E74" s="273"/>
      <c r="F74" s="273"/>
      <c r="G74" s="273"/>
      <c r="H74" s="274"/>
      <c r="I74" s="211" t="s">
        <v>173</v>
      </c>
      <c r="J74" s="245"/>
      <c r="K74" s="246"/>
      <c r="L74" s="15"/>
      <c r="M74" s="3"/>
      <c r="N74" s="3"/>
      <c r="O74" s="3"/>
    </row>
    <row r="75" spans="1:15" ht="23.25" customHeight="1" x14ac:dyDescent="0.2">
      <c r="A75" s="272" t="s">
        <v>30</v>
      </c>
      <c r="B75" s="273"/>
      <c r="C75" s="273"/>
      <c r="D75" s="273"/>
      <c r="E75" s="273"/>
      <c r="F75" s="273"/>
      <c r="G75" s="273"/>
      <c r="H75" s="274"/>
      <c r="I75" s="211" t="s">
        <v>173</v>
      </c>
      <c r="J75" s="245"/>
      <c r="K75" s="246"/>
      <c r="L75" s="15"/>
      <c r="M75" s="3"/>
      <c r="N75" s="3"/>
      <c r="O75" s="3"/>
    </row>
    <row r="76" spans="1:15" ht="23.25" customHeight="1" x14ac:dyDescent="0.2">
      <c r="A76" s="42" t="s">
        <v>31</v>
      </c>
      <c r="B76" s="41"/>
      <c r="C76" s="63"/>
      <c r="D76" s="63"/>
      <c r="E76" s="61"/>
      <c r="F76" s="61"/>
      <c r="G76" s="61"/>
      <c r="H76" s="62"/>
      <c r="I76" s="211" t="s">
        <v>173</v>
      </c>
      <c r="J76" s="245"/>
      <c r="K76" s="246"/>
      <c r="L76" s="15"/>
      <c r="M76" s="3"/>
      <c r="N76" s="3"/>
      <c r="O76" s="3"/>
    </row>
    <row r="77" spans="1:15" ht="23.25" customHeight="1" x14ac:dyDescent="0.2">
      <c r="A77" s="272" t="s">
        <v>32</v>
      </c>
      <c r="B77" s="273"/>
      <c r="C77" s="273"/>
      <c r="D77" s="273"/>
      <c r="E77" s="273"/>
      <c r="F77" s="273"/>
      <c r="G77" s="273"/>
      <c r="H77" s="274"/>
      <c r="I77" s="211" t="s">
        <v>173</v>
      </c>
      <c r="J77" s="245"/>
      <c r="K77" s="246"/>
      <c r="L77" s="15"/>
      <c r="M77" s="3"/>
      <c r="N77" s="3"/>
      <c r="O77" s="3"/>
    </row>
    <row r="78" spans="1:15" ht="23.25" customHeight="1" x14ac:dyDescent="0.2">
      <c r="A78" s="272" t="s">
        <v>33</v>
      </c>
      <c r="B78" s="273"/>
      <c r="C78" s="273"/>
      <c r="D78" s="273"/>
      <c r="E78" s="273"/>
      <c r="F78" s="273"/>
      <c r="G78" s="273"/>
      <c r="H78" s="274"/>
      <c r="I78" s="211" t="s">
        <v>173</v>
      </c>
      <c r="J78" s="245"/>
      <c r="K78" s="246"/>
      <c r="L78" s="15"/>
      <c r="M78" s="3"/>
      <c r="N78" s="3"/>
      <c r="O78" s="3"/>
    </row>
    <row r="79" spans="1:15" ht="23.25" customHeight="1" thickBot="1" x14ac:dyDescent="0.25">
      <c r="A79" s="291" t="s">
        <v>34</v>
      </c>
      <c r="B79" s="292"/>
      <c r="C79" s="292"/>
      <c r="D79" s="292"/>
      <c r="E79" s="292"/>
      <c r="F79" s="292"/>
      <c r="G79" s="292"/>
      <c r="H79" s="293"/>
      <c r="I79" s="212" t="s">
        <v>173</v>
      </c>
      <c r="J79" s="289"/>
      <c r="K79" s="290"/>
      <c r="L79" s="15"/>
      <c r="M79" s="3"/>
      <c r="N79" s="3"/>
      <c r="O79" s="3"/>
    </row>
    <row r="80" spans="1:15" ht="23.25" customHeight="1" thickBot="1" x14ac:dyDescent="0.25">
      <c r="A80" s="53" t="s">
        <v>35</v>
      </c>
      <c r="B80" s="54"/>
      <c r="C80" s="54"/>
      <c r="D80" s="54"/>
      <c r="E80" s="54"/>
      <c r="F80" s="54"/>
      <c r="G80" s="54"/>
      <c r="H80" s="54"/>
      <c r="I80" s="54"/>
      <c r="J80" s="54"/>
      <c r="K80" s="55"/>
    </row>
    <row r="81" spans="1:15" ht="33" customHeight="1" thickBot="1" x14ac:dyDescent="0.25">
      <c r="A81" s="285" t="s">
        <v>55</v>
      </c>
      <c r="B81" s="286"/>
      <c r="C81" s="286"/>
      <c r="D81" s="286"/>
      <c r="E81" s="286"/>
      <c r="F81" s="286"/>
      <c r="G81" s="286"/>
      <c r="H81" s="286"/>
      <c r="I81" s="286"/>
      <c r="J81" s="286"/>
      <c r="K81" s="287"/>
      <c r="L81" s="17"/>
      <c r="M81" s="17"/>
      <c r="N81" s="17"/>
      <c r="O81" s="17"/>
    </row>
    <row r="82" spans="1:15" ht="20.100000000000001" customHeight="1" x14ac:dyDescent="0.2">
      <c r="A82" s="112"/>
      <c r="B82" s="113"/>
      <c r="C82" s="113"/>
      <c r="D82" s="113"/>
      <c r="E82" s="113"/>
      <c r="F82" s="113"/>
      <c r="G82" s="113"/>
      <c r="H82" s="113"/>
      <c r="I82" s="113"/>
      <c r="J82" s="113"/>
      <c r="K82" s="114"/>
    </row>
    <row r="83" spans="1:15" ht="20.100000000000001" customHeight="1" thickBot="1" x14ac:dyDescent="0.25">
      <c r="A83" s="115" t="s">
        <v>36</v>
      </c>
      <c r="B83" s="284" t="s">
        <v>160</v>
      </c>
      <c r="C83" s="284"/>
      <c r="D83" s="284"/>
      <c r="E83" s="284"/>
      <c r="F83" s="284"/>
      <c r="G83" s="284"/>
      <c r="H83" s="284"/>
      <c r="I83" s="116" t="s">
        <v>9</v>
      </c>
      <c r="J83" s="116"/>
      <c r="K83" s="169" t="s">
        <v>180</v>
      </c>
    </row>
    <row r="86" spans="1:15" x14ac:dyDescent="0.2">
      <c r="A86" s="199" t="s">
        <v>115</v>
      </c>
    </row>
    <row r="87" spans="1:15" x14ac:dyDescent="0.2">
      <c r="A87" s="207" t="s">
        <v>127</v>
      </c>
    </row>
  </sheetData>
  <sheetProtection selectLockedCells="1" selectUnlockedCells="1"/>
  <mergeCells count="100">
    <mergeCell ref="G1:J1"/>
    <mergeCell ref="J59:K59"/>
    <mergeCell ref="J58:K58"/>
    <mergeCell ref="H60:I60"/>
    <mergeCell ref="H61:I61"/>
    <mergeCell ref="H49:K49"/>
    <mergeCell ref="G44:H44"/>
    <mergeCell ref="I53:K53"/>
    <mergeCell ref="I54:K54"/>
    <mergeCell ref="I55:K55"/>
    <mergeCell ref="G50:I50"/>
    <mergeCell ref="J37:K37"/>
    <mergeCell ref="J38:K38"/>
    <mergeCell ref="J39:K39"/>
    <mergeCell ref="H10:K10"/>
    <mergeCell ref="H9:K9"/>
    <mergeCell ref="B12:D12"/>
    <mergeCell ref="A24:K24"/>
    <mergeCell ref="B21:K21"/>
    <mergeCell ref="D4:E4"/>
    <mergeCell ref="I3:K3"/>
    <mergeCell ref="B3:H3"/>
    <mergeCell ref="B23:D23"/>
    <mergeCell ref="B16:D16"/>
    <mergeCell ref="B6:D6"/>
    <mergeCell ref="B11:D11"/>
    <mergeCell ref="B10:D10"/>
    <mergeCell ref="B9:D9"/>
    <mergeCell ref="B7:D7"/>
    <mergeCell ref="B20:K20"/>
    <mergeCell ref="H6:I6"/>
    <mergeCell ref="B15:D15"/>
    <mergeCell ref="J33:K33"/>
    <mergeCell ref="J34:K34"/>
    <mergeCell ref="B33:D33"/>
    <mergeCell ref="B34:D34"/>
    <mergeCell ref="B39:D39"/>
    <mergeCell ref="B37:D37"/>
    <mergeCell ref="B38:D38"/>
    <mergeCell ref="B36:D36"/>
    <mergeCell ref="B35:D35"/>
    <mergeCell ref="J36:K36"/>
    <mergeCell ref="B83:H83"/>
    <mergeCell ref="B48:D48"/>
    <mergeCell ref="B49:D49"/>
    <mergeCell ref="A81:K81"/>
    <mergeCell ref="A72:H72"/>
    <mergeCell ref="A70:H70"/>
    <mergeCell ref="J74:K74"/>
    <mergeCell ref="J79:K79"/>
    <mergeCell ref="J75:K75"/>
    <mergeCell ref="J69:K69"/>
    <mergeCell ref="A79:H79"/>
    <mergeCell ref="A75:H75"/>
    <mergeCell ref="J70:K70"/>
    <mergeCell ref="J61:K61"/>
    <mergeCell ref="A73:H73"/>
    <mergeCell ref="A77:H77"/>
    <mergeCell ref="J77:K77"/>
    <mergeCell ref="J78:K78"/>
    <mergeCell ref="A54:E54"/>
    <mergeCell ref="A55:E55"/>
    <mergeCell ref="A56:E56"/>
    <mergeCell ref="A59:D59"/>
    <mergeCell ref="A60:D60"/>
    <mergeCell ref="A74:H74"/>
    <mergeCell ref="J68:K68"/>
    <mergeCell ref="J76:K76"/>
    <mergeCell ref="A78:H78"/>
    <mergeCell ref="I56:K56"/>
    <mergeCell ref="H58:I58"/>
    <mergeCell ref="H59:I59"/>
    <mergeCell ref="B44:D44"/>
    <mergeCell ref="J35:K35"/>
    <mergeCell ref="J71:K71"/>
    <mergeCell ref="J72:K72"/>
    <mergeCell ref="J73:K73"/>
    <mergeCell ref="A61:D61"/>
    <mergeCell ref="H48:K48"/>
    <mergeCell ref="A50:D50"/>
    <mergeCell ref="E44:F44"/>
    <mergeCell ref="J40:K40"/>
    <mergeCell ref="J60:K60"/>
    <mergeCell ref="B40:D40"/>
    <mergeCell ref="B8:D8"/>
    <mergeCell ref="B32:D32"/>
    <mergeCell ref="B28:D28"/>
    <mergeCell ref="B22:D22"/>
    <mergeCell ref="A31:K31"/>
    <mergeCell ref="B26:K26"/>
    <mergeCell ref="B27:K27"/>
    <mergeCell ref="H8:K8"/>
    <mergeCell ref="H12:K12"/>
    <mergeCell ref="H22:K22"/>
    <mergeCell ref="H23:K23"/>
    <mergeCell ref="H29:K29"/>
    <mergeCell ref="H28:K28"/>
    <mergeCell ref="B29:D29"/>
    <mergeCell ref="J32:K32"/>
    <mergeCell ref="F32:H32"/>
  </mergeCells>
  <phoneticPr fontId="0" type="noConversion"/>
  <dataValidations count="6">
    <dataValidation type="list" allowBlank="1" showInputMessage="1" showErrorMessage="1" sqref="H41:H42">
      <formula1>$T$32:$T$34</formula1>
    </dataValidation>
    <dataValidation type="list" allowBlank="1" showInputMessage="1" showErrorMessage="1" sqref="H54:H56">
      <formula1>Level_Attained</formula1>
    </dataValidation>
    <dataValidation type="list" allowBlank="1" showInputMessage="1" showErrorMessage="1" sqref="H6 I33:I36">
      <formula1>Gender</formula1>
    </dataValidation>
    <dataValidation type="list" allowBlank="1" showInputMessage="1" showErrorMessage="1" sqref="B6:D6">
      <formula1>Marital_Status</formula1>
    </dataValidation>
    <dataValidation type="list" allowBlank="1" showInputMessage="1" showErrorMessage="1" sqref="H7 F33:F40">
      <formula1>"-,DD,01,02,03,04,05,06,07,08,09,10,11,12,13,14,15,16,17,18,19,20,21,22,23,24,25,26,27,28,29,30,31"</formula1>
    </dataValidation>
    <dataValidation type="list" allowBlank="1" showInputMessage="1" showErrorMessage="1" sqref="I7 G33:G40">
      <formula1>"-,MM,Jan,Feb,Mar,Apr,May,Jun,Jul,Aug,Sep,Oct,Nov,Dec"</formula1>
    </dataValidation>
  </dataValidations>
  <hyperlinks>
    <hyperlink ref="H10" r:id="rId1"/>
  </hyperlinks>
  <pageMargins left="0.25" right="0.25" top="0.5" bottom="0" header="0.2" footer="0.19"/>
  <pageSetup paperSize="9" scale="76" orientation="portrait" r:id="rId2"/>
  <headerFooter alignWithMargins="0"/>
  <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[1]Sheet1!#REF!</xm:f>
          </x14:formula1>
          <xm:sqref>G50:I50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81"/>
  <sheetViews>
    <sheetView showGridLines="0" topLeftCell="A16" zoomScaleNormal="100" zoomScaleSheetLayoutView="75" workbookViewId="0">
      <selection activeCell="L37" sqref="L37"/>
    </sheetView>
  </sheetViews>
  <sheetFormatPr defaultRowHeight="12.75" x14ac:dyDescent="0.2"/>
  <cols>
    <col min="1" max="1" width="25.7109375" customWidth="1"/>
    <col min="2" max="3" width="3" customWidth="1"/>
    <col min="4" max="4" width="28" customWidth="1"/>
    <col min="5" max="5" width="11.140625" customWidth="1"/>
    <col min="6" max="6" width="11.28515625" customWidth="1"/>
    <col min="7" max="7" width="12" customWidth="1"/>
    <col min="8" max="8" width="12.7109375" customWidth="1"/>
    <col min="9" max="9" width="13.42578125" customWidth="1"/>
    <col min="10" max="10" width="4.85546875" customWidth="1"/>
    <col min="11" max="11" width="21.28515625" customWidth="1"/>
    <col min="13" max="14" width="0" hidden="1" customWidth="1"/>
    <col min="17" max="17" width="10.5703125" customWidth="1"/>
  </cols>
  <sheetData>
    <row r="1" spans="1:15" s="77" customFormat="1" ht="162" customHeight="1" thickBot="1" x14ac:dyDescent="0.3">
      <c r="A1" s="76" t="s">
        <v>56</v>
      </c>
      <c r="K1" s="78"/>
    </row>
    <row r="2" spans="1:15" s="21" customFormat="1" ht="15.95" customHeight="1" thickBot="1" x14ac:dyDescent="0.25">
      <c r="A2" s="22" t="s">
        <v>0</v>
      </c>
      <c r="B2" s="23"/>
      <c r="C2" s="23"/>
      <c r="D2" s="23"/>
      <c r="E2" s="23"/>
      <c r="F2" s="23"/>
      <c r="G2" s="23"/>
      <c r="H2" s="23"/>
      <c r="I2" s="23"/>
      <c r="J2" s="23"/>
      <c r="K2" s="24"/>
    </row>
    <row r="3" spans="1:15" ht="25.5" customHeight="1" x14ac:dyDescent="0.2">
      <c r="A3" s="1" t="s">
        <v>39</v>
      </c>
      <c r="B3" s="312" t="str">
        <f>PROPER('India Labs'!B3:H3)</f>
        <v>Siva Prakash</v>
      </c>
      <c r="C3" s="312"/>
      <c r="D3" s="312"/>
      <c r="E3" s="312"/>
      <c r="F3" s="312"/>
      <c r="G3" s="312"/>
      <c r="H3" s="173"/>
      <c r="I3" s="310" t="str">
        <f>PROPER('India Labs'!I3:K3)</f>
        <v>S M</v>
      </c>
      <c r="J3" s="310"/>
      <c r="K3" s="311"/>
    </row>
    <row r="4" spans="1:15" ht="12" customHeight="1" x14ac:dyDescent="0.2">
      <c r="A4" s="2" t="s">
        <v>98</v>
      </c>
      <c r="B4" s="3"/>
      <c r="C4" s="3"/>
      <c r="D4" s="308" t="s">
        <v>1</v>
      </c>
      <c r="E4" s="309"/>
      <c r="F4" s="122"/>
      <c r="G4" s="3"/>
      <c r="H4" s="3"/>
      <c r="I4" s="3"/>
      <c r="J4" s="121" t="s">
        <v>10</v>
      </c>
      <c r="K4" s="123"/>
    </row>
    <row r="5" spans="1:15" ht="12" customHeight="1" x14ac:dyDescent="0.2">
      <c r="A5" s="125" t="s">
        <v>105</v>
      </c>
      <c r="B5" s="126"/>
      <c r="C5" s="127"/>
      <c r="D5" s="126"/>
      <c r="E5" s="127"/>
      <c r="F5" s="127"/>
      <c r="G5" s="126"/>
      <c r="H5" s="126"/>
      <c r="I5" s="128"/>
      <c r="J5" s="3"/>
      <c r="K5" s="129"/>
    </row>
    <row r="6" spans="1:15" ht="23.1" customHeight="1" x14ac:dyDescent="0.2">
      <c r="A6" s="1" t="s">
        <v>48</v>
      </c>
      <c r="B6" s="235" t="str">
        <f>PROPER('India Labs'!B6:D6)</f>
        <v>Single</v>
      </c>
      <c r="C6" s="235"/>
      <c r="D6" s="235"/>
      <c r="E6" s="4"/>
      <c r="F6" s="5" t="s">
        <v>2</v>
      </c>
      <c r="G6" s="3"/>
      <c r="H6" s="79" t="str">
        <f>PROPER('India Labs'!H6)</f>
        <v>Male</v>
      </c>
      <c r="I6" s="80"/>
      <c r="K6" s="81"/>
      <c r="N6" t="s">
        <v>15</v>
      </c>
    </row>
    <row r="7" spans="1:15" ht="23.25" customHeight="1" x14ac:dyDescent="0.2">
      <c r="A7" s="1" t="s">
        <v>49</v>
      </c>
      <c r="B7" s="359" t="str">
        <f>PROPER('India Labs'!B7:D7)</f>
        <v/>
      </c>
      <c r="C7" s="359"/>
      <c r="D7" s="359"/>
      <c r="E7" s="4"/>
      <c r="F7" s="5" t="s">
        <v>47</v>
      </c>
      <c r="G7" s="3"/>
      <c r="H7" s="189" t="str">
        <f>PROPER('India Labs'!H7:J7)</f>
        <v>31</v>
      </c>
      <c r="I7" s="189" t="str">
        <f>PROPER('India Labs'!I7:K7)</f>
        <v>Aug</v>
      </c>
      <c r="J7" s="189" t="str">
        <f>PROPER('India Labs'!J7:L7)</f>
        <v>1991</v>
      </c>
      <c r="K7" s="195" t="str">
        <f>PROPER('India Labs'!K7:M7)</f>
        <v/>
      </c>
      <c r="M7" s="12"/>
      <c r="N7" t="s">
        <v>14</v>
      </c>
    </row>
    <row r="8" spans="1:15" ht="21" customHeight="1" x14ac:dyDescent="0.2">
      <c r="A8" s="6" t="s">
        <v>51</v>
      </c>
      <c r="B8" s="355" t="str">
        <f>PROPER('India Labs'!B8:D8)</f>
        <v>L4129361</v>
      </c>
      <c r="C8" s="355"/>
      <c r="D8" s="355"/>
      <c r="E8" s="4"/>
      <c r="F8" s="5" t="s">
        <v>59</v>
      </c>
      <c r="G8" s="3"/>
      <c r="H8" s="335" t="str">
        <f>PROPER('India Labs'!H8:K8)</f>
        <v>Madurai</v>
      </c>
      <c r="I8" s="335"/>
      <c r="J8" s="335"/>
      <c r="K8" s="336"/>
      <c r="M8" s="12"/>
    </row>
    <row r="9" spans="1:15" ht="21" customHeight="1" x14ac:dyDescent="0.2">
      <c r="A9" s="6" t="s">
        <v>52</v>
      </c>
      <c r="B9" s="360" t="str">
        <f>PROPER('India Labs'!B9:D9)</f>
        <v>14/08/2013</v>
      </c>
      <c r="C9" s="360"/>
      <c r="D9" s="360"/>
      <c r="E9" s="4"/>
      <c r="F9" s="5" t="s">
        <v>60</v>
      </c>
      <c r="G9" s="3"/>
      <c r="H9" s="335" t="str">
        <f>PROPER('India Labs'!H9:K9)</f>
        <v>Madurai, Tamil Nadu</v>
      </c>
      <c r="I9" s="335"/>
      <c r="J9" s="335"/>
      <c r="K9" s="336"/>
      <c r="M9" s="12"/>
    </row>
    <row r="10" spans="1:15" ht="21" customHeight="1" x14ac:dyDescent="0.2">
      <c r="A10" s="6" t="s">
        <v>53</v>
      </c>
      <c r="B10" s="360" t="str">
        <f>PROPER('India Labs'!B10:D10)</f>
        <v>Madurai</v>
      </c>
      <c r="C10" s="360"/>
      <c r="D10" s="360"/>
      <c r="E10" s="4"/>
      <c r="F10" s="14" t="s">
        <v>46</v>
      </c>
      <c r="G10" s="3"/>
      <c r="H10" s="333" t="str">
        <f>PROPER('India Labs'!H10:K10)</f>
        <v>Smsivaprakash31@Gmail.Com</v>
      </c>
      <c r="I10" s="333"/>
      <c r="J10" s="333"/>
      <c r="K10" s="334"/>
      <c r="N10" t="s">
        <v>16</v>
      </c>
      <c r="O10" t="s">
        <v>69</v>
      </c>
    </row>
    <row r="11" spans="1:15" ht="21" customHeight="1" x14ac:dyDescent="0.2">
      <c r="A11" s="13" t="s">
        <v>54</v>
      </c>
      <c r="B11" s="360" t="str">
        <f>PROPER('India Labs'!B11:D11)</f>
        <v>13/08/2023</v>
      </c>
      <c r="C11" s="360"/>
      <c r="D11" s="360"/>
      <c r="E11" s="4"/>
      <c r="F11" s="14" t="s">
        <v>57</v>
      </c>
      <c r="G11" s="36"/>
      <c r="H11" s="342" t="str">
        <f>PROPER('India Labs'!H11:K11)</f>
        <v>No</v>
      </c>
      <c r="I11" s="342"/>
      <c r="J11" s="342"/>
      <c r="K11" s="343"/>
      <c r="N11" t="s">
        <v>17</v>
      </c>
    </row>
    <row r="12" spans="1:15" ht="21" customHeight="1" x14ac:dyDescent="0.2">
      <c r="A12" s="13" t="s">
        <v>58</v>
      </c>
      <c r="B12" s="360" t="str">
        <f>PROPER('India Labs'!B12:D12)</f>
        <v>Euups0959G</v>
      </c>
      <c r="C12" s="360"/>
      <c r="D12" s="360"/>
      <c r="E12" s="4"/>
      <c r="F12" s="14" t="s">
        <v>45</v>
      </c>
      <c r="G12" s="36"/>
      <c r="H12" s="331" t="str">
        <f>PROPER('India Labs'!H12:K12)</f>
        <v/>
      </c>
      <c r="I12" s="331"/>
      <c r="J12" s="331"/>
      <c r="K12" s="332"/>
    </row>
    <row r="13" spans="1:15" ht="21" customHeight="1" x14ac:dyDescent="0.2">
      <c r="A13" s="13" t="s">
        <v>63</v>
      </c>
      <c r="B13" s="360" t="str">
        <f>PROPER('India Labs'!B15:D15)</f>
        <v>Indian</v>
      </c>
      <c r="C13" s="360"/>
      <c r="D13" s="360"/>
      <c r="E13" s="4"/>
      <c r="F13" s="66" t="s">
        <v>66</v>
      </c>
      <c r="G13" s="36"/>
      <c r="H13" s="36"/>
      <c r="I13" s="82"/>
      <c r="J13" s="82"/>
      <c r="K13" s="83"/>
    </row>
    <row r="14" spans="1:15" ht="21" customHeight="1" x14ac:dyDescent="0.2">
      <c r="A14" s="13" t="s">
        <v>72</v>
      </c>
      <c r="B14" s="360" t="str">
        <f>PROPER('India Labs'!B16:D16)</f>
        <v>Hindu</v>
      </c>
      <c r="C14" s="360"/>
      <c r="D14" s="360"/>
      <c r="E14" s="4"/>
      <c r="F14" s="196" t="s">
        <v>112</v>
      </c>
      <c r="G14" s="66"/>
      <c r="H14" s="197" t="str">
        <f>PROPER('India Labs'!H16:K16)</f>
        <v>O +Ve</v>
      </c>
      <c r="I14" s="198"/>
      <c r="J14" s="198"/>
      <c r="K14" s="65"/>
    </row>
    <row r="15" spans="1:15" ht="19.5" customHeight="1" thickBot="1" x14ac:dyDescent="0.25">
      <c r="A15" s="130"/>
      <c r="B15" s="163"/>
      <c r="C15" s="163"/>
      <c r="D15" s="163"/>
      <c r="E15" s="9"/>
      <c r="F15" s="132"/>
      <c r="G15" s="133"/>
      <c r="H15" s="133"/>
      <c r="I15" s="134"/>
      <c r="J15" s="134"/>
      <c r="K15" s="135"/>
    </row>
    <row r="16" spans="1:15" s="21" customFormat="1" ht="15.95" customHeight="1" thickBot="1" x14ac:dyDescent="0.25">
      <c r="A16" s="22" t="s">
        <v>50</v>
      </c>
      <c r="B16" s="23"/>
      <c r="C16" s="23"/>
      <c r="D16" s="23"/>
      <c r="E16" s="23"/>
      <c r="F16" s="23"/>
      <c r="G16" s="23"/>
      <c r="H16" s="23"/>
      <c r="I16" s="23"/>
      <c r="J16" s="23"/>
      <c r="K16" s="24"/>
    </row>
    <row r="17" spans="1:14" s="21" customFormat="1" ht="15.95" customHeight="1" x14ac:dyDescent="0.2">
      <c r="A17" s="84" t="s">
        <v>67</v>
      </c>
      <c r="B17" s="85"/>
      <c r="C17" s="85"/>
      <c r="D17" s="85"/>
      <c r="E17" s="85"/>
      <c r="F17" s="85"/>
      <c r="G17" s="85"/>
      <c r="H17" s="85"/>
      <c r="I17" s="85"/>
      <c r="J17" s="85"/>
      <c r="K17" s="86"/>
    </row>
    <row r="18" spans="1:14" s="21" customFormat="1" ht="15.95" customHeight="1" x14ac:dyDescent="0.2">
      <c r="A18" s="87" t="s">
        <v>3</v>
      </c>
      <c r="B18" s="221" t="str">
        <f>PROPER('India Labs'!B20:K20)</f>
        <v>55, S2-Second Floor, 8Th Cross, H M Ramaiah Reddy Layout</v>
      </c>
      <c r="C18" s="221"/>
      <c r="D18" s="221"/>
      <c r="E18" s="221"/>
      <c r="F18" s="221"/>
      <c r="G18" s="221"/>
      <c r="H18" s="221"/>
      <c r="I18" s="221"/>
      <c r="J18" s="221"/>
      <c r="K18" s="222"/>
    </row>
    <row r="19" spans="1:14" s="21" customFormat="1" ht="15.95" customHeight="1" x14ac:dyDescent="0.2">
      <c r="A19" s="87"/>
      <c r="B19" s="217" t="str">
        <f>PROPER('India Labs'!B21:K21)</f>
        <v>Thigalarapalaya Main Road, Hoodi</v>
      </c>
      <c r="C19" s="217"/>
      <c r="D19" s="217"/>
      <c r="E19" s="217"/>
      <c r="F19" s="217"/>
      <c r="G19" s="217"/>
      <c r="H19" s="217"/>
      <c r="I19" s="217"/>
      <c r="J19" s="217"/>
      <c r="K19" s="223"/>
    </row>
    <row r="20" spans="1:14" s="21" customFormat="1" ht="15.95" customHeight="1" x14ac:dyDescent="0.2">
      <c r="A20" s="87" t="s">
        <v>43</v>
      </c>
      <c r="B20" s="217" t="str">
        <f>PROPER('India Labs'!B22:D22)</f>
        <v>560048</v>
      </c>
      <c r="C20" s="217"/>
      <c r="D20" s="217"/>
      <c r="E20" s="80"/>
      <c r="F20" s="88" t="s">
        <v>61</v>
      </c>
      <c r="G20" s="77"/>
      <c r="H20" s="228" t="str">
        <f>PROPER('India Labs'!H22:K22)</f>
        <v>Bangalore, Karnataka</v>
      </c>
      <c r="I20" s="228"/>
      <c r="J20" s="228"/>
      <c r="K20" s="229"/>
    </row>
    <row r="21" spans="1:14" s="21" customFormat="1" ht="15.95" customHeight="1" x14ac:dyDescent="0.2">
      <c r="A21" s="87" t="s">
        <v>42</v>
      </c>
      <c r="B21" s="217" t="str">
        <f>PROPER('India Labs'!B23:D23)</f>
        <v>9788462684</v>
      </c>
      <c r="C21" s="217"/>
      <c r="D21" s="217"/>
      <c r="E21" s="80"/>
      <c r="F21" s="88" t="s">
        <v>44</v>
      </c>
      <c r="G21" s="77"/>
      <c r="H21" s="230" t="str">
        <f>PROPER('India Labs'!H23:K23)</f>
        <v/>
      </c>
      <c r="I21" s="230"/>
      <c r="J21" s="230"/>
      <c r="K21" s="231"/>
    </row>
    <row r="22" spans="1:14" s="21" customFormat="1" ht="9.9499999999999993" customHeight="1" thickBot="1" x14ac:dyDescent="0.25">
      <c r="A22" s="305"/>
      <c r="B22" s="306"/>
      <c r="C22" s="306"/>
      <c r="D22" s="306"/>
      <c r="E22" s="306"/>
      <c r="F22" s="306"/>
      <c r="G22" s="306"/>
      <c r="H22" s="306"/>
      <c r="I22" s="306"/>
      <c r="J22" s="306"/>
      <c r="K22" s="307"/>
    </row>
    <row r="23" spans="1:14" s="21" customFormat="1" ht="15.95" customHeight="1" thickTop="1" x14ac:dyDescent="0.2">
      <c r="A23" s="67" t="s">
        <v>68</v>
      </c>
      <c r="B23" s="33"/>
      <c r="C23" s="33"/>
      <c r="D23" s="33"/>
      <c r="E23" s="33"/>
      <c r="F23" s="33"/>
      <c r="G23" s="33"/>
      <c r="H23" s="33"/>
      <c r="I23" s="33"/>
      <c r="J23" s="33"/>
      <c r="K23" s="34"/>
    </row>
    <row r="24" spans="1:14" ht="18" customHeight="1" x14ac:dyDescent="0.2">
      <c r="A24" s="87" t="s">
        <v>3</v>
      </c>
      <c r="B24" s="221" t="str">
        <f>PROPER('India Labs'!B26:K26)</f>
        <v>85/20, Khanpalayam 3Rd Street</v>
      </c>
      <c r="C24" s="221"/>
      <c r="D24" s="221"/>
      <c r="E24" s="221"/>
      <c r="F24" s="221"/>
      <c r="G24" s="221"/>
      <c r="H24" s="221"/>
      <c r="I24" s="221"/>
      <c r="J24" s="221"/>
      <c r="K24" s="222"/>
    </row>
    <row r="25" spans="1:14" ht="18" customHeight="1" x14ac:dyDescent="0.2">
      <c r="A25" s="87"/>
      <c r="B25" s="217" t="str">
        <f>PROPER('India Labs'!B27:K27)</f>
        <v/>
      </c>
      <c r="C25" s="217"/>
      <c r="D25" s="217"/>
      <c r="E25" s="217"/>
      <c r="F25" s="217"/>
      <c r="G25" s="217"/>
      <c r="H25" s="217"/>
      <c r="I25" s="217"/>
      <c r="J25" s="217"/>
      <c r="K25" s="223"/>
    </row>
    <row r="26" spans="1:14" ht="18" customHeight="1" x14ac:dyDescent="0.2">
      <c r="A26" s="87" t="s">
        <v>43</v>
      </c>
      <c r="B26" s="217" t="str">
        <f>PROPER('India Labs'!B28:D28)</f>
        <v>625009</v>
      </c>
      <c r="C26" s="217"/>
      <c r="D26" s="217"/>
      <c r="E26" s="80"/>
      <c r="F26" s="88" t="s">
        <v>62</v>
      </c>
      <c r="G26" s="77"/>
      <c r="H26" s="355" t="str">
        <f>PROPER('India Labs'!H28:K28)</f>
        <v>Madurai, Tamil Nadu</v>
      </c>
      <c r="I26" s="355"/>
      <c r="J26" s="355"/>
      <c r="K26" s="356"/>
    </row>
    <row r="27" spans="1:14" ht="18" customHeight="1" x14ac:dyDescent="0.2">
      <c r="A27" s="87" t="s">
        <v>42</v>
      </c>
      <c r="B27" s="217" t="str">
        <f>PROPER('India Labs'!B29:D29)</f>
        <v>9788462684</v>
      </c>
      <c r="C27" s="217"/>
      <c r="D27" s="217"/>
      <c r="E27" s="80"/>
      <c r="F27" s="88" t="s">
        <v>44</v>
      </c>
      <c r="G27" s="77"/>
      <c r="H27" s="357" t="str">
        <f>PROPER('India Labs'!H29:K29)</f>
        <v/>
      </c>
      <c r="I27" s="357"/>
      <c r="J27" s="357"/>
      <c r="K27" s="358"/>
    </row>
    <row r="28" spans="1:14" ht="9.9499999999999993" customHeight="1" thickBot="1" x14ac:dyDescent="0.25">
      <c r="A28" s="7"/>
      <c r="B28" s="8"/>
      <c r="C28" s="8"/>
      <c r="D28" s="9"/>
      <c r="E28" s="9"/>
      <c r="F28" s="9"/>
      <c r="G28" s="9"/>
      <c r="H28" s="9"/>
      <c r="I28" s="9"/>
      <c r="J28" s="9"/>
      <c r="K28" s="10"/>
    </row>
    <row r="29" spans="1:14" s="21" customFormat="1" ht="42.75" customHeight="1" thickBot="1" x14ac:dyDescent="0.25">
      <c r="A29" s="218" t="s">
        <v>75</v>
      </c>
      <c r="B29" s="219"/>
      <c r="C29" s="219"/>
      <c r="D29" s="219"/>
      <c r="E29" s="219"/>
      <c r="F29" s="219"/>
      <c r="G29" s="219"/>
      <c r="H29" s="219"/>
      <c r="I29" s="219"/>
      <c r="J29" s="219"/>
      <c r="K29" s="220"/>
    </row>
    <row r="30" spans="1:14" s="31" customFormat="1" ht="27.75" customHeight="1" x14ac:dyDescent="0.2">
      <c r="A30" s="28" t="s">
        <v>4</v>
      </c>
      <c r="B30" s="214" t="s">
        <v>95</v>
      </c>
      <c r="C30" s="215"/>
      <c r="D30" s="216"/>
      <c r="E30" s="26" t="s">
        <v>11</v>
      </c>
      <c r="F30" s="352" t="s">
        <v>94</v>
      </c>
      <c r="G30" s="353"/>
      <c r="H30" s="354"/>
      <c r="I30" s="27" t="s">
        <v>22</v>
      </c>
      <c r="J30" s="75"/>
      <c r="K30" s="74" t="s">
        <v>13</v>
      </c>
      <c r="L30" s="29"/>
      <c r="M30" s="30"/>
      <c r="N30" s="30"/>
    </row>
    <row r="31" spans="1:14" s="21" customFormat="1" ht="18" customHeight="1" x14ac:dyDescent="0.2">
      <c r="A31" s="89" t="s">
        <v>37</v>
      </c>
      <c r="B31" s="298" t="str">
        <f>PROPER('India Labs'!B33:D33)</f>
        <v/>
      </c>
      <c r="C31" s="299"/>
      <c r="D31" s="300"/>
      <c r="E31" s="90" t="str">
        <f>PROPER('India Labs'!E33)</f>
        <v/>
      </c>
      <c r="F31" s="190" t="str">
        <f>PROPER('India Labs'!F33)</f>
        <v>Dd</v>
      </c>
      <c r="G31" s="190" t="str">
        <f>PROPER('India Labs'!G33)</f>
        <v>Mm</v>
      </c>
      <c r="H31" s="190" t="str">
        <f>PROPER('India Labs'!H33)</f>
        <v>Yyyy</v>
      </c>
      <c r="I31" s="91" t="str">
        <f>PROPER('India Labs'!I33)</f>
        <v>Please Select</v>
      </c>
      <c r="J31" s="350" t="str">
        <f>PROPER('India Labs'!J33:K33)</f>
        <v/>
      </c>
      <c r="K31" s="351"/>
    </row>
    <row r="32" spans="1:14" s="21" customFormat="1" ht="18" customHeight="1" x14ac:dyDescent="0.2">
      <c r="A32" s="92" t="s">
        <v>38</v>
      </c>
      <c r="B32" s="298" t="str">
        <f>PROPER('India Labs'!B34:D34)</f>
        <v/>
      </c>
      <c r="C32" s="299"/>
      <c r="D32" s="300"/>
      <c r="E32" s="90" t="str">
        <f>PROPER('India Labs'!E34)</f>
        <v/>
      </c>
      <c r="F32" s="190" t="str">
        <f>PROPER('India Labs'!F34)</f>
        <v>Dd</v>
      </c>
      <c r="G32" s="190" t="str">
        <f>PROPER('India Labs'!G34)</f>
        <v>Mm</v>
      </c>
      <c r="H32" s="190" t="str">
        <f>PROPER('India Labs'!H34)</f>
        <v>Yyyy</v>
      </c>
      <c r="I32" s="91" t="str">
        <f>PROPER('India Labs'!I34)</f>
        <v>Please Select</v>
      </c>
      <c r="J32" s="350" t="str">
        <f>PROPER('India Labs'!J34:K34)</f>
        <v/>
      </c>
      <c r="K32" s="351"/>
    </row>
    <row r="33" spans="1:12" s="21" customFormat="1" ht="18" customHeight="1" x14ac:dyDescent="0.2">
      <c r="A33" s="94"/>
      <c r="B33" s="298" t="str">
        <f>PROPER('India Labs'!B35:D35)</f>
        <v/>
      </c>
      <c r="C33" s="299"/>
      <c r="D33" s="300"/>
      <c r="E33" s="90" t="str">
        <f>PROPER('India Labs'!E35)</f>
        <v/>
      </c>
      <c r="F33" s="190" t="str">
        <f>PROPER('India Labs'!F35)</f>
        <v>Dd</v>
      </c>
      <c r="G33" s="190" t="str">
        <f>PROPER('India Labs'!G35)</f>
        <v>Mm</v>
      </c>
      <c r="H33" s="190" t="str">
        <f>PROPER('India Labs'!H35)</f>
        <v>Yyyy</v>
      </c>
      <c r="I33" s="91" t="str">
        <f>PROPER('India Labs'!I35)</f>
        <v>Please Select</v>
      </c>
      <c r="J33" s="350" t="str">
        <f>PROPER('India Labs'!J35:K35)</f>
        <v/>
      </c>
      <c r="K33" s="351"/>
    </row>
    <row r="34" spans="1:12" s="21" customFormat="1" ht="18" customHeight="1" x14ac:dyDescent="0.2">
      <c r="A34" s="95"/>
      <c r="B34" s="298" t="str">
        <f>PROPER('India Labs'!B36:D36)</f>
        <v/>
      </c>
      <c r="C34" s="299"/>
      <c r="D34" s="300"/>
      <c r="E34" s="90" t="str">
        <f>PROPER('India Labs'!E36)</f>
        <v/>
      </c>
      <c r="F34" s="190" t="str">
        <f>PROPER('India Labs'!F36)</f>
        <v>Dd</v>
      </c>
      <c r="G34" s="190" t="str">
        <f>PROPER('India Labs'!G36)</f>
        <v>Mm</v>
      </c>
      <c r="H34" s="190" t="str">
        <f>PROPER('India Labs'!H36)</f>
        <v>Yyyy</v>
      </c>
      <c r="I34" s="91" t="str">
        <f>PROPER('India Labs'!I36)</f>
        <v>Please Select</v>
      </c>
      <c r="J34" s="350" t="str">
        <f>PROPER('India Labs'!J36:K36)</f>
        <v/>
      </c>
      <c r="K34" s="351"/>
    </row>
    <row r="35" spans="1:12" s="21" customFormat="1" ht="20.25" customHeight="1" x14ac:dyDescent="0.2">
      <c r="A35" s="96" t="s">
        <v>64</v>
      </c>
      <c r="B35" s="298" t="str">
        <f>PROPER('India Labs'!B37:D37)</f>
        <v>Mohanram S S</v>
      </c>
      <c r="C35" s="299"/>
      <c r="D35" s="300"/>
      <c r="E35" s="90" t="str">
        <f>PROPER('India Labs'!E37)</f>
        <v>Indian</v>
      </c>
      <c r="F35" s="190" t="str">
        <f>PROPER('India Labs'!F37)</f>
        <v>13</v>
      </c>
      <c r="G35" s="190" t="str">
        <f>PROPER('India Labs'!G37)</f>
        <v>Jan</v>
      </c>
      <c r="H35" s="190" t="str">
        <f>PROPER('India Labs'!H37)</f>
        <v>1956</v>
      </c>
      <c r="I35" s="186"/>
      <c r="J35" s="350" t="str">
        <f>PROPER('India Labs'!J37:K37)</f>
        <v/>
      </c>
      <c r="K35" s="351"/>
      <c r="L35" s="68"/>
    </row>
    <row r="36" spans="1:12" s="21" customFormat="1" ht="20.25" customHeight="1" x14ac:dyDescent="0.2">
      <c r="A36" s="97" t="s">
        <v>65</v>
      </c>
      <c r="B36" s="298" t="str">
        <f>PROPER('India Labs'!B38:D38)</f>
        <v>Shyamala S M</v>
      </c>
      <c r="C36" s="299"/>
      <c r="D36" s="300"/>
      <c r="E36" s="90" t="str">
        <f>PROPER('India Labs'!E38)</f>
        <v>Indian</v>
      </c>
      <c r="F36" s="190" t="str">
        <f>PROPER('India Labs'!F38)</f>
        <v>24</v>
      </c>
      <c r="G36" s="190" t="str">
        <f>PROPER('India Labs'!G38)</f>
        <v>Nov</v>
      </c>
      <c r="H36" s="190" t="str">
        <f>PROPER('India Labs'!H38)</f>
        <v>1966</v>
      </c>
      <c r="I36" s="187"/>
      <c r="J36" s="350" t="str">
        <f>PROPER('India Labs'!J38:K38)</f>
        <v/>
      </c>
      <c r="K36" s="351"/>
      <c r="L36" s="68"/>
    </row>
    <row r="37" spans="1:12" s="21" customFormat="1" ht="20.25" customHeight="1" x14ac:dyDescent="0.2">
      <c r="A37" s="97" t="s">
        <v>73</v>
      </c>
      <c r="B37" s="298" t="str">
        <f>PROPER('India Labs'!B39:D39)</f>
        <v/>
      </c>
      <c r="C37" s="299"/>
      <c r="D37" s="300"/>
      <c r="E37" s="90" t="str">
        <f>PROPER('India Labs'!E39)</f>
        <v/>
      </c>
      <c r="F37" s="190" t="str">
        <f>PROPER('India Labs'!F39)</f>
        <v>Dd</v>
      </c>
      <c r="G37" s="190" t="str">
        <f>PROPER('India Labs'!G39)</f>
        <v>Mm</v>
      </c>
      <c r="H37" s="190" t="str">
        <f>PROPER('India Labs'!H39)</f>
        <v>Yyyy</v>
      </c>
      <c r="I37" s="187"/>
      <c r="J37" s="350" t="str">
        <f>PROPER('India Labs'!J39:K39)</f>
        <v/>
      </c>
      <c r="K37" s="351"/>
      <c r="L37" s="68"/>
    </row>
    <row r="38" spans="1:12" s="21" customFormat="1" ht="17.25" customHeight="1" thickBot="1" x14ac:dyDescent="0.25">
      <c r="A38" s="99" t="s">
        <v>74</v>
      </c>
      <c r="B38" s="298" t="str">
        <f>PROPER('India Labs'!B40:D40)</f>
        <v/>
      </c>
      <c r="C38" s="299"/>
      <c r="D38" s="300"/>
      <c r="E38" s="90" t="str">
        <f>PROPER('India Labs'!E40)</f>
        <v/>
      </c>
      <c r="F38" s="190" t="str">
        <f>PROPER('India Labs'!F40)</f>
        <v>Dd</v>
      </c>
      <c r="G38" s="190" t="str">
        <f>PROPER('India Labs'!G40)</f>
        <v>Mm</v>
      </c>
      <c r="H38" s="190" t="str">
        <f>PROPER('India Labs'!H40)</f>
        <v>Yyyy</v>
      </c>
      <c r="I38" s="188"/>
      <c r="J38" s="350" t="str">
        <f>PROPER('India Labs'!J40:K40)</f>
        <v/>
      </c>
      <c r="K38" s="351"/>
    </row>
    <row r="39" spans="1:12" ht="18" customHeight="1" thickBot="1" x14ac:dyDescent="0.25">
      <c r="A39" s="43"/>
      <c r="B39" s="44"/>
      <c r="C39" s="44"/>
      <c r="D39" s="45"/>
      <c r="E39" s="45"/>
      <c r="F39" s="182"/>
      <c r="G39" s="183"/>
      <c r="H39" s="183"/>
      <c r="I39" s="46"/>
      <c r="J39" s="70"/>
      <c r="K39" s="71"/>
    </row>
    <row r="40" spans="1:12" ht="12" customHeight="1" thickBot="1" x14ac:dyDescent="0.25">
      <c r="A40" s="50"/>
      <c r="B40" s="36"/>
      <c r="C40" s="36"/>
      <c r="D40" s="11"/>
      <c r="E40" s="11"/>
      <c r="F40" s="37"/>
      <c r="G40" s="35"/>
      <c r="H40" s="35"/>
      <c r="I40" s="38"/>
      <c r="J40" s="38"/>
      <c r="K40" s="39"/>
    </row>
    <row r="41" spans="1:12" s="21" customFormat="1" ht="15.95" customHeight="1" thickBot="1" x14ac:dyDescent="0.25">
      <c r="A41" s="22" t="s">
        <v>5</v>
      </c>
      <c r="B41" s="23"/>
      <c r="C41" s="23"/>
      <c r="D41" s="23"/>
      <c r="E41" s="23"/>
      <c r="F41" s="23"/>
      <c r="G41" s="23"/>
      <c r="H41" s="23"/>
      <c r="I41" s="23"/>
      <c r="J41" s="23"/>
      <c r="K41" s="24"/>
    </row>
    <row r="42" spans="1:12" s="77" customFormat="1" ht="18" customHeight="1" x14ac:dyDescent="0.2">
      <c r="A42" s="101" t="s">
        <v>39</v>
      </c>
      <c r="B42" s="242" t="str">
        <f>PROPER('India Labs'!B44:D44)</f>
        <v>Sivaraman S M</v>
      </c>
      <c r="C42" s="242"/>
      <c r="D42" s="242"/>
      <c r="E42" s="254" t="s">
        <v>40</v>
      </c>
      <c r="F42" s="255"/>
      <c r="G42" s="250" t="str">
        <f>PROPER('India Labs'!H44)</f>
        <v/>
      </c>
      <c r="H42" s="250"/>
      <c r="I42" s="102" t="s">
        <v>41</v>
      </c>
      <c r="J42" s="103"/>
      <c r="K42" s="104" t="str">
        <f>PROPER('India Labs'!K44)</f>
        <v>9962075886</v>
      </c>
      <c r="L42" s="105"/>
    </row>
    <row r="43" spans="1:12" ht="9.9499999999999993" customHeight="1" thickBot="1" x14ac:dyDescent="0.25">
      <c r="B43" s="8"/>
      <c r="C43" s="8"/>
      <c r="D43" s="9"/>
      <c r="E43" s="9"/>
      <c r="F43" s="9"/>
      <c r="G43" s="9"/>
      <c r="H43" s="9"/>
      <c r="I43" s="9"/>
      <c r="J43" s="9"/>
      <c r="K43" s="10"/>
    </row>
    <row r="44" spans="1:12" s="21" customFormat="1" ht="18" customHeight="1" x14ac:dyDescent="0.2">
      <c r="A44" s="117" t="s">
        <v>76</v>
      </c>
      <c r="B44" s="19"/>
      <c r="C44" s="19"/>
      <c r="D44" s="19"/>
      <c r="E44" s="19"/>
      <c r="F44" s="19"/>
      <c r="G44" s="19"/>
      <c r="H44" s="19"/>
      <c r="I44" s="19"/>
      <c r="J44" s="19"/>
      <c r="K44" s="20"/>
    </row>
    <row r="45" spans="1:12" s="21" customFormat="1" ht="13.5" customHeight="1" thickBot="1" x14ac:dyDescent="0.25">
      <c r="A45" s="120" t="s">
        <v>96</v>
      </c>
      <c r="B45" s="118"/>
      <c r="C45" s="118"/>
      <c r="D45" s="118"/>
      <c r="E45" s="118"/>
      <c r="F45" s="118"/>
      <c r="G45" s="118"/>
      <c r="H45" s="118"/>
      <c r="I45" s="118"/>
      <c r="J45" s="118"/>
      <c r="K45" s="119"/>
    </row>
    <row r="46" spans="1:12" ht="18" customHeight="1" thickBot="1" x14ac:dyDescent="0.25">
      <c r="A46" s="87" t="s">
        <v>6</v>
      </c>
      <c r="B46" s="221" t="str">
        <f>'India Labs'!B48:D48</f>
        <v>HDFC Bank</v>
      </c>
      <c r="C46" s="221"/>
      <c r="D46" s="221"/>
      <c r="E46" s="80"/>
      <c r="F46" s="88" t="s">
        <v>113</v>
      </c>
      <c r="G46" s="77"/>
      <c r="H46" s="250" t="str">
        <f>PROPER('India Labs'!H48:K48)</f>
        <v>Siva Prakash S M</v>
      </c>
      <c r="I46" s="250"/>
      <c r="J46" s="250"/>
      <c r="K46" s="251"/>
    </row>
    <row r="47" spans="1:12" ht="18" customHeight="1" x14ac:dyDescent="0.2">
      <c r="A47" s="87" t="s">
        <v>7</v>
      </c>
      <c r="B47" s="221" t="str">
        <f>PROPER('India Labs'!B49:D49)</f>
        <v>Hdfc0002569</v>
      </c>
      <c r="C47" s="221"/>
      <c r="D47" s="221"/>
      <c r="E47" s="80"/>
      <c r="F47" s="88" t="s">
        <v>8</v>
      </c>
      <c r="G47" s="77"/>
      <c r="H47" s="250" t="str">
        <f>PROPER('India Labs'!H49:K49)</f>
        <v>50100001879365</v>
      </c>
      <c r="I47" s="250"/>
      <c r="J47" s="250"/>
      <c r="K47" s="251"/>
    </row>
    <row r="48" spans="1:12" ht="18" customHeight="1" x14ac:dyDescent="0.2">
      <c r="A48" s="87"/>
      <c r="B48" s="106"/>
      <c r="C48" s="106"/>
      <c r="D48" s="106"/>
      <c r="E48" s="80"/>
      <c r="F48" s="88"/>
      <c r="G48" s="77"/>
      <c r="H48" s="77"/>
      <c r="I48" s="107"/>
      <c r="J48" s="107"/>
      <c r="K48" s="108"/>
    </row>
    <row r="49" spans="1:11" ht="9.9499999999999993" customHeight="1" thickBot="1" x14ac:dyDescent="0.25">
      <c r="A49" s="7"/>
      <c r="B49" s="8"/>
      <c r="C49" s="8"/>
      <c r="D49" s="9"/>
      <c r="E49" s="9"/>
      <c r="F49" s="9"/>
      <c r="G49" s="9"/>
      <c r="H49" s="9"/>
      <c r="I49" s="9"/>
      <c r="J49" s="9"/>
      <c r="K49" s="10"/>
    </row>
    <row r="50" spans="1:11" s="21" customFormat="1" ht="15.95" customHeight="1" x14ac:dyDescent="0.2">
      <c r="A50" s="18" t="s">
        <v>12</v>
      </c>
      <c r="B50" s="19"/>
      <c r="C50" s="19"/>
      <c r="D50" s="19"/>
      <c r="E50" s="19"/>
      <c r="F50" s="19"/>
      <c r="G50" s="19"/>
      <c r="H50" s="19"/>
      <c r="I50" s="19"/>
      <c r="J50" s="19"/>
      <c r="K50" s="20"/>
    </row>
    <row r="51" spans="1:11" s="21" customFormat="1" ht="24.95" customHeight="1" x14ac:dyDescent="0.2">
      <c r="A51" s="40" t="s">
        <v>87</v>
      </c>
      <c r="B51" s="51"/>
      <c r="C51" s="51"/>
      <c r="D51" s="51"/>
      <c r="E51" s="52"/>
      <c r="F51" s="32" t="s">
        <v>90</v>
      </c>
      <c r="G51" s="32" t="s">
        <v>91</v>
      </c>
      <c r="H51" s="174" t="s">
        <v>88</v>
      </c>
      <c r="I51" s="339" t="s">
        <v>89</v>
      </c>
      <c r="J51" s="339"/>
      <c r="K51" s="340"/>
    </row>
    <row r="52" spans="1:11" ht="18" customHeight="1" x14ac:dyDescent="0.2">
      <c r="A52" s="263" t="str">
        <f>PROPER('India Labs'!A54:E54)</f>
        <v>Birla Institute Of Technology &amp; Science, Pilani, Rajasthan, India</v>
      </c>
      <c r="B52" s="264"/>
      <c r="C52" s="264"/>
      <c r="D52" s="264"/>
      <c r="E52" s="265"/>
      <c r="F52" s="109" t="str">
        <f>PROPER('India Labs'!F54)</f>
        <v>22-Jan-15</v>
      </c>
      <c r="G52" s="109" t="str">
        <f>PROPER('India Labs'!G54)</f>
        <v>11-Dec-16</v>
      </c>
      <c r="H52" s="175" t="str">
        <f>PROPER('India Labs'!H54)</f>
        <v>Master Degree</v>
      </c>
      <c r="I52" s="341" t="str">
        <f>PROPER('India Labs'!I54:K54)</f>
        <v>Software Engineering</v>
      </c>
      <c r="J52" s="341"/>
      <c r="K52" s="341"/>
    </row>
    <row r="53" spans="1:11" ht="18" customHeight="1" x14ac:dyDescent="0.2">
      <c r="A53" s="263" t="str">
        <f>PROPER('India Labs'!A55:E55)</f>
        <v>Anna University, Chennai, Tamil Nadu</v>
      </c>
      <c r="B53" s="264"/>
      <c r="C53" s="264"/>
      <c r="D53" s="264"/>
      <c r="E53" s="265"/>
      <c r="F53" s="109" t="str">
        <f>PROPER('India Labs'!F55)</f>
        <v>08-Aug-09</v>
      </c>
      <c r="G53" s="109" t="str">
        <f>PROPER('India Labs'!G55)</f>
        <v>28-May-13</v>
      </c>
      <c r="H53" s="175" t="str">
        <f>PROPER('India Labs'!H55)</f>
        <v>Degree</v>
      </c>
      <c r="I53" s="341" t="str">
        <f>PROPER('India Labs'!I55:K55)</f>
        <v>Electronics And Communication Engineering</v>
      </c>
      <c r="J53" s="341"/>
      <c r="K53" s="341"/>
    </row>
    <row r="54" spans="1:11" ht="18" customHeight="1" thickBot="1" x14ac:dyDescent="0.25">
      <c r="A54" s="263" t="str">
        <f>PROPER('India Labs'!A56:E56)</f>
        <v/>
      </c>
      <c r="B54" s="264"/>
      <c r="C54" s="264"/>
      <c r="D54" s="264"/>
      <c r="E54" s="265"/>
      <c r="F54" s="109" t="str">
        <f>PROPER('India Labs'!F56)</f>
        <v/>
      </c>
      <c r="G54" s="109" t="str">
        <f>PROPER('India Labs'!G56)</f>
        <v/>
      </c>
      <c r="H54" s="175" t="str">
        <f>PROPER('India Labs'!H56)</f>
        <v>Please Select</v>
      </c>
      <c r="I54" s="341" t="str">
        <f>PROPER('India Labs'!I56:K56)</f>
        <v/>
      </c>
      <c r="J54" s="341"/>
      <c r="K54" s="341"/>
    </row>
    <row r="55" spans="1:11" s="21" customFormat="1" ht="15.95" customHeight="1" x14ac:dyDescent="0.2">
      <c r="A55" s="18" t="s">
        <v>19</v>
      </c>
      <c r="B55" s="19"/>
      <c r="C55" s="19"/>
      <c r="D55" s="19"/>
      <c r="E55" s="19"/>
      <c r="F55" s="19"/>
      <c r="G55" s="19"/>
      <c r="H55" s="73"/>
      <c r="I55" s="73"/>
      <c r="J55" s="73"/>
      <c r="K55" s="194"/>
    </row>
    <row r="56" spans="1:11" s="21" customFormat="1" ht="24.95" customHeight="1" x14ac:dyDescent="0.2">
      <c r="A56" s="40" t="s">
        <v>20</v>
      </c>
      <c r="B56" s="51"/>
      <c r="C56" s="51"/>
      <c r="D56" s="51"/>
      <c r="E56" s="32" t="s">
        <v>92</v>
      </c>
      <c r="F56" s="32" t="s">
        <v>93</v>
      </c>
      <c r="G56" s="69" t="s">
        <v>21</v>
      </c>
      <c r="H56" s="280" t="s">
        <v>70</v>
      </c>
      <c r="I56" s="281"/>
      <c r="J56" s="317" t="s">
        <v>71</v>
      </c>
      <c r="K56" s="281"/>
    </row>
    <row r="57" spans="1:11" ht="18" customHeight="1" x14ac:dyDescent="0.2">
      <c r="A57" s="269" t="str">
        <f>PROPER('India Labs'!A59:D59)</f>
        <v>Cognizant Technology Solutions India Pvt Ltd, Bangalore</v>
      </c>
      <c r="B57" s="270"/>
      <c r="C57" s="270"/>
      <c r="D57" s="271"/>
      <c r="E57" s="110" t="str">
        <f>PROPER('India Labs'!E59)</f>
        <v>08-Nov-13</v>
      </c>
      <c r="F57" s="110" t="str">
        <f>PROPER('India Labs'!F59)</f>
        <v>23-Jun-17</v>
      </c>
      <c r="G57" s="110" t="str">
        <f>PROPER('India Labs'!H59)</f>
        <v>Cognizant Studio</v>
      </c>
      <c r="H57" s="337" t="str">
        <f>PROPER('India Labs'!H59:I59)</f>
        <v>Cognizant Studio</v>
      </c>
      <c r="I57" s="338"/>
      <c r="J57" s="258" t="str">
        <f>PROPER('India Labs'!J59:K59)</f>
        <v>Saravana Prabhu R, Team Lead  Mobile- 9480417293</v>
      </c>
      <c r="K57" s="259"/>
    </row>
    <row r="58" spans="1:11" ht="18" customHeight="1" x14ac:dyDescent="0.2">
      <c r="A58" s="269" t="str">
        <f>PROPER('India Labs'!A60:D60)</f>
        <v/>
      </c>
      <c r="B58" s="270"/>
      <c r="C58" s="270"/>
      <c r="D58" s="271"/>
      <c r="E58" s="110" t="str">
        <f>PROPER('India Labs'!E60)</f>
        <v/>
      </c>
      <c r="F58" s="110" t="str">
        <f>PROPER('India Labs'!F60)</f>
        <v/>
      </c>
      <c r="G58" s="110" t="str">
        <f>PROPER('India Labs'!H60)</f>
        <v/>
      </c>
      <c r="H58" s="337" t="str">
        <f>PROPER('India Labs'!H60:I60)</f>
        <v/>
      </c>
      <c r="I58" s="338"/>
      <c r="J58" s="258" t="str">
        <f>PROPER('India Labs'!J60:K60)</f>
        <v/>
      </c>
      <c r="K58" s="259"/>
    </row>
    <row r="59" spans="1:11" ht="18" customHeight="1" x14ac:dyDescent="0.2">
      <c r="A59" s="269" t="str">
        <f>PROPER('India Labs'!A61:D61)</f>
        <v/>
      </c>
      <c r="B59" s="270"/>
      <c r="C59" s="270"/>
      <c r="D59" s="271"/>
      <c r="E59" s="110" t="str">
        <f>PROPER('India Labs'!E61)</f>
        <v/>
      </c>
      <c r="F59" s="110" t="str">
        <f>PROPER('India Labs'!F61)</f>
        <v/>
      </c>
      <c r="G59" s="110" t="str">
        <f>PROPER('India Labs'!H61)</f>
        <v/>
      </c>
      <c r="H59" s="337" t="str">
        <f>PROPER('India Labs'!H61:I61)</f>
        <v/>
      </c>
      <c r="I59" s="338"/>
      <c r="J59" s="258" t="str">
        <f>PROPER('India Labs'!J61:K61)</f>
        <v/>
      </c>
      <c r="K59" s="259"/>
    </row>
    <row r="60" spans="1:11" ht="23.25" customHeight="1" x14ac:dyDescent="0.2">
      <c r="A60" s="16"/>
      <c r="B60" s="16"/>
      <c r="C60" s="16"/>
      <c r="D60" s="16"/>
      <c r="E60" s="5"/>
      <c r="F60" s="5"/>
      <c r="G60" s="5"/>
      <c r="H60" s="5"/>
      <c r="I60" s="16"/>
      <c r="J60" s="16"/>
      <c r="K60" s="16"/>
    </row>
    <row r="61" spans="1:11" ht="23.25" customHeight="1" x14ac:dyDescent="0.2">
      <c r="A61" s="16"/>
      <c r="B61" s="16"/>
      <c r="C61" s="16"/>
      <c r="D61" s="16"/>
      <c r="E61" s="5"/>
      <c r="F61" s="5"/>
      <c r="G61" s="5"/>
      <c r="H61" s="5"/>
      <c r="I61" s="16"/>
      <c r="J61" s="16"/>
      <c r="K61" s="16"/>
    </row>
    <row r="62" spans="1:11" ht="23.25" customHeight="1" x14ac:dyDescent="0.2">
      <c r="A62" s="16"/>
      <c r="B62" s="16"/>
      <c r="C62" s="16"/>
      <c r="D62" s="16"/>
      <c r="E62" s="5"/>
      <c r="F62" s="5"/>
      <c r="G62" s="5"/>
      <c r="H62" s="5"/>
      <c r="I62" s="16"/>
      <c r="J62" s="16"/>
      <c r="K62" s="16"/>
    </row>
    <row r="63" spans="1:11" ht="24.95" customHeight="1" x14ac:dyDescent="0.2">
      <c r="A63" s="16"/>
      <c r="B63" s="16"/>
      <c r="C63" s="16"/>
      <c r="D63" s="16"/>
      <c r="E63" s="5"/>
      <c r="F63" s="5"/>
      <c r="G63" s="5"/>
      <c r="H63" s="5"/>
      <c r="I63" s="16"/>
      <c r="J63" s="16"/>
      <c r="K63" s="16"/>
    </row>
    <row r="64" spans="1:11" ht="23.25" customHeight="1" thickBot="1" x14ac:dyDescent="0.25">
      <c r="A64" s="16"/>
      <c r="B64" s="16"/>
      <c r="C64" s="16"/>
      <c r="D64" s="16"/>
      <c r="E64" s="5"/>
      <c r="F64" s="5"/>
      <c r="G64" s="5"/>
      <c r="H64" s="5"/>
      <c r="I64" s="16"/>
      <c r="J64" s="16"/>
      <c r="K64" s="16"/>
    </row>
    <row r="65" spans="1:15" ht="23.25" customHeight="1" thickBot="1" x14ac:dyDescent="0.25">
      <c r="A65" s="56" t="s">
        <v>23</v>
      </c>
      <c r="B65" s="47"/>
      <c r="C65" s="47"/>
      <c r="D65" s="47"/>
      <c r="E65" s="48"/>
      <c r="F65" s="48"/>
      <c r="G65" s="48"/>
      <c r="H65" s="48"/>
      <c r="I65" s="47"/>
      <c r="J65" s="47"/>
      <c r="K65" s="49"/>
    </row>
    <row r="66" spans="1:15" s="21" customFormat="1" ht="15.95" customHeight="1" x14ac:dyDescent="0.2">
      <c r="A66" s="57"/>
      <c r="B66" s="58"/>
      <c r="C66" s="58"/>
      <c r="D66" s="58"/>
      <c r="E66" s="58"/>
      <c r="F66" s="58"/>
      <c r="G66" s="58"/>
      <c r="H66" s="58"/>
      <c r="I66" s="25"/>
      <c r="J66" s="275" t="s">
        <v>24</v>
      </c>
      <c r="K66" s="276"/>
    </row>
    <row r="67" spans="1:15" ht="23.25" customHeight="1" x14ac:dyDescent="0.2">
      <c r="A67" s="347" t="s">
        <v>97</v>
      </c>
      <c r="B67" s="348"/>
      <c r="C67" s="348"/>
      <c r="D67" s="348"/>
      <c r="E67" s="348"/>
      <c r="F67" s="348"/>
      <c r="G67" s="348"/>
      <c r="H67" s="349"/>
      <c r="I67" s="111" t="str">
        <f>PROPER('India Labs'!I69)</f>
        <v>No</v>
      </c>
      <c r="J67" s="245" t="str">
        <f>PROPER('India Labs'!J69:K69)</f>
        <v/>
      </c>
      <c r="K67" s="246"/>
      <c r="L67" s="15"/>
      <c r="M67" s="3"/>
      <c r="N67" s="3"/>
      <c r="O67" s="3"/>
    </row>
    <row r="68" spans="1:15" ht="23.25" customHeight="1" x14ac:dyDescent="0.2">
      <c r="A68" s="288" t="s">
        <v>25</v>
      </c>
      <c r="B68" s="273"/>
      <c r="C68" s="273"/>
      <c r="D68" s="273"/>
      <c r="E68" s="273"/>
      <c r="F68" s="273"/>
      <c r="G68" s="273"/>
      <c r="H68" s="274"/>
      <c r="I68" s="111" t="str">
        <f>PROPER('India Labs'!I70)</f>
        <v>No</v>
      </c>
      <c r="J68" s="245" t="str">
        <f>PROPER('India Labs'!J70:K70)</f>
        <v/>
      </c>
      <c r="K68" s="246"/>
      <c r="L68" s="15"/>
      <c r="M68" s="3"/>
      <c r="N68" s="3"/>
      <c r="O68" s="3"/>
    </row>
    <row r="69" spans="1:15" ht="23.25" customHeight="1" x14ac:dyDescent="0.2">
      <c r="A69" s="344" t="s">
        <v>26</v>
      </c>
      <c r="B69" s="345"/>
      <c r="C69" s="345"/>
      <c r="D69" s="345"/>
      <c r="E69" s="345"/>
      <c r="F69" s="345"/>
      <c r="G69" s="345"/>
      <c r="H69" s="346"/>
      <c r="I69" s="111" t="str">
        <f>PROPER('India Labs'!I71)</f>
        <v>No</v>
      </c>
      <c r="J69" s="245" t="str">
        <f>PROPER('India Labs'!J71:K71)</f>
        <v/>
      </c>
      <c r="K69" s="246"/>
      <c r="L69" s="15"/>
      <c r="M69" s="3"/>
      <c r="N69" s="3"/>
      <c r="O69" s="3"/>
    </row>
    <row r="70" spans="1:15" ht="23.25" customHeight="1" x14ac:dyDescent="0.2">
      <c r="A70" s="288" t="s">
        <v>27</v>
      </c>
      <c r="B70" s="273"/>
      <c r="C70" s="273"/>
      <c r="D70" s="273"/>
      <c r="E70" s="273"/>
      <c r="F70" s="273"/>
      <c r="G70" s="273"/>
      <c r="H70" s="274"/>
      <c r="I70" s="111" t="str">
        <f>PROPER('India Labs'!I72)</f>
        <v>No</v>
      </c>
      <c r="J70" s="245" t="str">
        <f>PROPER('India Labs'!J72:K72)</f>
        <v/>
      </c>
      <c r="K70" s="246"/>
      <c r="L70" s="15"/>
      <c r="M70" s="3"/>
      <c r="N70" s="3"/>
      <c r="O70" s="3"/>
    </row>
    <row r="71" spans="1:15" ht="23.25" customHeight="1" x14ac:dyDescent="0.2">
      <c r="A71" s="288" t="s">
        <v>28</v>
      </c>
      <c r="B71" s="273"/>
      <c r="C71" s="273"/>
      <c r="D71" s="273"/>
      <c r="E71" s="273"/>
      <c r="F71" s="273"/>
      <c r="G71" s="273"/>
      <c r="H71" s="274"/>
      <c r="I71" s="111" t="str">
        <f>PROPER('India Labs'!I73)</f>
        <v>No</v>
      </c>
      <c r="J71" s="245" t="str">
        <f>PROPER('India Labs'!J73:K73)</f>
        <v/>
      </c>
      <c r="K71" s="246"/>
      <c r="L71" s="15"/>
      <c r="M71" s="3"/>
      <c r="N71" s="3"/>
      <c r="O71" s="3"/>
    </row>
    <row r="72" spans="1:15" ht="23.25" customHeight="1" x14ac:dyDescent="0.2">
      <c r="A72" s="288" t="s">
        <v>29</v>
      </c>
      <c r="B72" s="273"/>
      <c r="C72" s="273"/>
      <c r="D72" s="273"/>
      <c r="E72" s="273"/>
      <c r="F72" s="273"/>
      <c r="G72" s="273"/>
      <c r="H72" s="274"/>
      <c r="I72" s="111" t="str">
        <f>PROPER('India Labs'!I74)</f>
        <v>No</v>
      </c>
      <c r="J72" s="245" t="str">
        <f>PROPER('India Labs'!J74:K74)</f>
        <v/>
      </c>
      <c r="K72" s="246"/>
      <c r="L72" s="15"/>
      <c r="M72" s="3"/>
      <c r="N72" s="3"/>
      <c r="O72" s="3"/>
    </row>
    <row r="73" spans="1:15" ht="23.25" customHeight="1" x14ac:dyDescent="0.2">
      <c r="A73" s="288" t="s">
        <v>30</v>
      </c>
      <c r="B73" s="273"/>
      <c r="C73" s="273"/>
      <c r="D73" s="273"/>
      <c r="E73" s="273"/>
      <c r="F73" s="273"/>
      <c r="G73" s="273"/>
      <c r="H73" s="274"/>
      <c r="I73" s="111" t="str">
        <f>PROPER('India Labs'!I75)</f>
        <v>No</v>
      </c>
      <c r="J73" s="245" t="str">
        <f>PROPER('India Labs'!J75:K75)</f>
        <v/>
      </c>
      <c r="K73" s="246"/>
      <c r="L73" s="15"/>
      <c r="M73" s="3"/>
      <c r="N73" s="3"/>
      <c r="O73" s="3"/>
    </row>
    <row r="74" spans="1:15" ht="23.25" customHeight="1" x14ac:dyDescent="0.2">
      <c r="A74" s="288" t="s">
        <v>31</v>
      </c>
      <c r="B74" s="273"/>
      <c r="C74" s="273"/>
      <c r="D74" s="273"/>
      <c r="E74" s="273"/>
      <c r="F74" s="273"/>
      <c r="G74" s="273"/>
      <c r="H74" s="274"/>
      <c r="I74" s="111" t="str">
        <f>PROPER('India Labs'!I76)</f>
        <v>No</v>
      </c>
      <c r="J74" s="245" t="str">
        <f>PROPER('India Labs'!J76:K76)</f>
        <v/>
      </c>
      <c r="K74" s="246"/>
      <c r="L74" s="15"/>
      <c r="M74" s="3"/>
      <c r="N74" s="3"/>
      <c r="O74" s="3"/>
    </row>
    <row r="75" spans="1:15" ht="23.25" customHeight="1" x14ac:dyDescent="0.2">
      <c r="A75" s="288" t="s">
        <v>32</v>
      </c>
      <c r="B75" s="273"/>
      <c r="C75" s="273"/>
      <c r="D75" s="273"/>
      <c r="E75" s="273"/>
      <c r="F75" s="273"/>
      <c r="G75" s="273"/>
      <c r="H75" s="274"/>
      <c r="I75" s="111" t="str">
        <f>PROPER('India Labs'!I77)</f>
        <v>No</v>
      </c>
      <c r="J75" s="245" t="str">
        <f>PROPER('India Labs'!J77:K77)</f>
        <v/>
      </c>
      <c r="K75" s="246"/>
      <c r="L75" s="15"/>
      <c r="M75" s="3"/>
      <c r="N75" s="3"/>
      <c r="O75" s="3"/>
    </row>
    <row r="76" spans="1:15" ht="23.25" customHeight="1" x14ac:dyDescent="0.2">
      <c r="A76" s="288" t="s">
        <v>33</v>
      </c>
      <c r="B76" s="273"/>
      <c r="C76" s="273"/>
      <c r="D76" s="273"/>
      <c r="E76" s="273"/>
      <c r="F76" s="273"/>
      <c r="G76" s="273"/>
      <c r="H76" s="274"/>
      <c r="I76" s="111" t="str">
        <f>PROPER('India Labs'!I78)</f>
        <v>No</v>
      </c>
      <c r="J76" s="245" t="str">
        <f>PROPER('India Labs'!J78:K78)</f>
        <v/>
      </c>
      <c r="K76" s="246"/>
      <c r="L76" s="15"/>
      <c r="M76" s="3"/>
      <c r="N76" s="3"/>
      <c r="O76" s="3"/>
    </row>
    <row r="77" spans="1:15" ht="23.25" customHeight="1" thickBot="1" x14ac:dyDescent="0.25">
      <c r="A77" s="288" t="s">
        <v>34</v>
      </c>
      <c r="B77" s="273"/>
      <c r="C77" s="273"/>
      <c r="D77" s="273"/>
      <c r="E77" s="273"/>
      <c r="F77" s="273"/>
      <c r="G77" s="273"/>
      <c r="H77" s="274"/>
      <c r="I77" s="111" t="str">
        <f>PROPER('India Labs'!I79)</f>
        <v>No</v>
      </c>
      <c r="J77" s="245" t="str">
        <f>PROPER('India Labs'!J79:K79)</f>
        <v/>
      </c>
      <c r="K77" s="246"/>
      <c r="L77" s="15"/>
      <c r="M77" s="3"/>
      <c r="N77" s="3"/>
      <c r="O77" s="3"/>
    </row>
    <row r="78" spans="1:15" ht="23.25" customHeight="1" thickBot="1" x14ac:dyDescent="0.25">
      <c r="A78" s="53" t="s">
        <v>35</v>
      </c>
      <c r="B78" s="54"/>
      <c r="C78" s="54"/>
      <c r="D78" s="54"/>
      <c r="E78" s="54"/>
      <c r="F78" s="54"/>
      <c r="G78" s="54"/>
      <c r="H78" s="54"/>
      <c r="I78" s="54"/>
      <c r="J78" s="54"/>
      <c r="K78" s="55"/>
    </row>
    <row r="79" spans="1:15" ht="33" customHeight="1" thickBot="1" x14ac:dyDescent="0.25">
      <c r="A79" s="285" t="s">
        <v>55</v>
      </c>
      <c r="B79" s="286"/>
      <c r="C79" s="286"/>
      <c r="D79" s="286"/>
      <c r="E79" s="286"/>
      <c r="F79" s="286"/>
      <c r="G79" s="286"/>
      <c r="H79" s="286"/>
      <c r="I79" s="286"/>
      <c r="J79" s="286"/>
      <c r="K79" s="287"/>
      <c r="L79" s="17"/>
      <c r="M79" s="17"/>
      <c r="N79" s="17"/>
      <c r="O79" s="17"/>
    </row>
    <row r="80" spans="1:15" ht="20.100000000000001" customHeight="1" x14ac:dyDescent="0.2">
      <c r="A80" s="112"/>
      <c r="B80" s="113"/>
      <c r="C80" s="113"/>
      <c r="D80" s="113"/>
      <c r="E80" s="113"/>
      <c r="F80" s="113"/>
      <c r="G80" s="113"/>
      <c r="H80" s="113"/>
      <c r="I80" s="113"/>
      <c r="J80" s="113"/>
      <c r="K80" s="114"/>
    </row>
    <row r="81" spans="1:11" ht="20.100000000000001" customHeight="1" thickBot="1" x14ac:dyDescent="0.25">
      <c r="A81" s="115" t="s">
        <v>36</v>
      </c>
      <c r="B81" s="284" t="str">
        <f>PROPER('India Labs'!B83:H83)</f>
        <v>Siva Prakash S M</v>
      </c>
      <c r="C81" s="284"/>
      <c r="D81" s="284"/>
      <c r="E81" s="284"/>
      <c r="F81" s="284"/>
      <c r="G81" s="284"/>
      <c r="H81" s="170"/>
      <c r="I81" s="116" t="s">
        <v>9</v>
      </c>
      <c r="J81" s="116"/>
      <c r="K81" s="168" t="str">
        <f>PROPER('India Labs'!K83)</f>
        <v>22/06/2017</v>
      </c>
    </row>
  </sheetData>
  <sheetProtection selectLockedCells="1" selectUnlockedCells="1"/>
  <dataConsolidate/>
  <mergeCells count="99">
    <mergeCell ref="A58:D58"/>
    <mergeCell ref="J58:K58"/>
    <mergeCell ref="B8:D8"/>
    <mergeCell ref="B9:D9"/>
    <mergeCell ref="B10:D10"/>
    <mergeCell ref="B18:K18"/>
    <mergeCell ref="B19:K19"/>
    <mergeCell ref="B20:D20"/>
    <mergeCell ref="B21:D21"/>
    <mergeCell ref="B11:D11"/>
    <mergeCell ref="B12:D12"/>
    <mergeCell ref="B13:D13"/>
    <mergeCell ref="B14:D14"/>
    <mergeCell ref="H20:K20"/>
    <mergeCell ref="H21:K21"/>
    <mergeCell ref="A22:K22"/>
    <mergeCell ref="B3:G3"/>
    <mergeCell ref="I3:K3"/>
    <mergeCell ref="D4:E4"/>
    <mergeCell ref="B6:D6"/>
    <mergeCell ref="B7:D7"/>
    <mergeCell ref="B24:K24"/>
    <mergeCell ref="B25:K25"/>
    <mergeCell ref="B26:D26"/>
    <mergeCell ref="B27:D27"/>
    <mergeCell ref="H26:K26"/>
    <mergeCell ref="H27:K27"/>
    <mergeCell ref="A29:K29"/>
    <mergeCell ref="B30:D30"/>
    <mergeCell ref="B31:D31"/>
    <mergeCell ref="J31:K31"/>
    <mergeCell ref="B32:D32"/>
    <mergeCell ref="J32:K32"/>
    <mergeCell ref="F30:H30"/>
    <mergeCell ref="B33:D33"/>
    <mergeCell ref="J33:K33"/>
    <mergeCell ref="B34:D34"/>
    <mergeCell ref="J34:K34"/>
    <mergeCell ref="B35:D35"/>
    <mergeCell ref="J35:K35"/>
    <mergeCell ref="B36:D36"/>
    <mergeCell ref="J36:K36"/>
    <mergeCell ref="B37:D37"/>
    <mergeCell ref="J37:K37"/>
    <mergeCell ref="B38:D38"/>
    <mergeCell ref="J38:K38"/>
    <mergeCell ref="I53:K53"/>
    <mergeCell ref="I54:K54"/>
    <mergeCell ref="J56:K56"/>
    <mergeCell ref="J57:K57"/>
    <mergeCell ref="B42:D42"/>
    <mergeCell ref="E42:F42"/>
    <mergeCell ref="B46:D46"/>
    <mergeCell ref="B47:D47"/>
    <mergeCell ref="H47:K47"/>
    <mergeCell ref="H46:K46"/>
    <mergeCell ref="G42:H42"/>
    <mergeCell ref="B81:G81"/>
    <mergeCell ref="J74:K74"/>
    <mergeCell ref="J75:K75"/>
    <mergeCell ref="J76:K76"/>
    <mergeCell ref="J77:K77"/>
    <mergeCell ref="A74:H74"/>
    <mergeCell ref="A75:H75"/>
    <mergeCell ref="A76:H76"/>
    <mergeCell ref="A79:K79"/>
    <mergeCell ref="A77:H77"/>
    <mergeCell ref="H8:K8"/>
    <mergeCell ref="H11:K11"/>
    <mergeCell ref="A69:H69"/>
    <mergeCell ref="A59:D59"/>
    <mergeCell ref="J59:K59"/>
    <mergeCell ref="J66:K66"/>
    <mergeCell ref="J67:K67"/>
    <mergeCell ref="J68:K68"/>
    <mergeCell ref="J69:K69"/>
    <mergeCell ref="A68:H68"/>
    <mergeCell ref="H59:I59"/>
    <mergeCell ref="A67:H67"/>
    <mergeCell ref="A52:E52"/>
    <mergeCell ref="A53:E53"/>
    <mergeCell ref="A54:E54"/>
    <mergeCell ref="H56:I56"/>
    <mergeCell ref="A73:H73"/>
    <mergeCell ref="H12:K12"/>
    <mergeCell ref="H10:K10"/>
    <mergeCell ref="H9:K9"/>
    <mergeCell ref="A70:H70"/>
    <mergeCell ref="A72:H72"/>
    <mergeCell ref="J70:K70"/>
    <mergeCell ref="J71:K71"/>
    <mergeCell ref="J72:K72"/>
    <mergeCell ref="J73:K73"/>
    <mergeCell ref="A71:H71"/>
    <mergeCell ref="H57:I57"/>
    <mergeCell ref="A57:D57"/>
    <mergeCell ref="H58:I58"/>
    <mergeCell ref="I51:K51"/>
    <mergeCell ref="I52:K52"/>
  </mergeCells>
  <dataValidations count="1">
    <dataValidation type="list" allowBlank="1" showInputMessage="1" showErrorMessage="1" sqref="G39:H40">
      <formula1>$T$30:$T$32</formula1>
    </dataValidation>
  </dataValidations>
  <pageMargins left="0.25" right="0.25" top="0.5" bottom="0" header="0.2" footer="0.19"/>
  <pageSetup paperSize="9" scale="76"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4"/>
  <sheetViews>
    <sheetView workbookViewId="0">
      <selection activeCell="A2" sqref="A2"/>
    </sheetView>
  </sheetViews>
  <sheetFormatPr defaultRowHeight="12.75" x14ac:dyDescent="0.2"/>
  <sheetData>
    <row r="1" spans="1:2" x14ac:dyDescent="0.2">
      <c r="A1" s="179" t="s">
        <v>110</v>
      </c>
    </row>
    <row r="2" spans="1:2" x14ac:dyDescent="0.2">
      <c r="A2" t="s">
        <v>109</v>
      </c>
    </row>
    <row r="3" spans="1:2" x14ac:dyDescent="0.2">
      <c r="A3">
        <v>1900</v>
      </c>
      <c r="B3">
        <f>A3</f>
        <v>1900</v>
      </c>
    </row>
    <row r="4" spans="1:2" x14ac:dyDescent="0.2">
      <c r="A4">
        <v>1901</v>
      </c>
    </row>
    <row r="5" spans="1:2" x14ac:dyDescent="0.2">
      <c r="A5">
        <v>1902</v>
      </c>
    </row>
    <row r="6" spans="1:2" x14ac:dyDescent="0.2">
      <c r="A6">
        <v>1903</v>
      </c>
    </row>
    <row r="7" spans="1:2" x14ac:dyDescent="0.2">
      <c r="A7">
        <v>1904</v>
      </c>
    </row>
    <row r="8" spans="1:2" x14ac:dyDescent="0.2">
      <c r="A8">
        <v>1905</v>
      </c>
    </row>
    <row r="9" spans="1:2" x14ac:dyDescent="0.2">
      <c r="A9">
        <v>1906</v>
      </c>
    </row>
    <row r="10" spans="1:2" x14ac:dyDescent="0.2">
      <c r="A10">
        <v>1907</v>
      </c>
    </row>
    <row r="11" spans="1:2" x14ac:dyDescent="0.2">
      <c r="A11">
        <v>1908</v>
      </c>
    </row>
    <row r="12" spans="1:2" x14ac:dyDescent="0.2">
      <c r="A12">
        <v>1909</v>
      </c>
    </row>
    <row r="13" spans="1:2" x14ac:dyDescent="0.2">
      <c r="A13">
        <v>1910</v>
      </c>
    </row>
    <row r="14" spans="1:2" x14ac:dyDescent="0.2">
      <c r="A14">
        <v>1911</v>
      </c>
    </row>
    <row r="15" spans="1:2" x14ac:dyDescent="0.2">
      <c r="A15">
        <v>1912</v>
      </c>
    </row>
    <row r="16" spans="1:2" x14ac:dyDescent="0.2">
      <c r="A16">
        <v>1913</v>
      </c>
    </row>
    <row r="17" spans="1:1" x14ac:dyDescent="0.2">
      <c r="A17">
        <v>1914</v>
      </c>
    </row>
    <row r="18" spans="1:1" x14ac:dyDescent="0.2">
      <c r="A18">
        <v>1915</v>
      </c>
    </row>
    <row r="19" spans="1:1" x14ac:dyDescent="0.2">
      <c r="A19">
        <v>1916</v>
      </c>
    </row>
    <row r="20" spans="1:1" x14ac:dyDescent="0.2">
      <c r="A20">
        <v>1917</v>
      </c>
    </row>
    <row r="21" spans="1:1" x14ac:dyDescent="0.2">
      <c r="A21">
        <v>1918</v>
      </c>
    </row>
    <row r="22" spans="1:1" x14ac:dyDescent="0.2">
      <c r="A22">
        <v>1919</v>
      </c>
    </row>
    <row r="23" spans="1:1" x14ac:dyDescent="0.2">
      <c r="A23">
        <v>1920</v>
      </c>
    </row>
    <row r="24" spans="1:1" x14ac:dyDescent="0.2">
      <c r="A24">
        <v>1921</v>
      </c>
    </row>
    <row r="25" spans="1:1" x14ac:dyDescent="0.2">
      <c r="A25">
        <v>1922</v>
      </c>
    </row>
    <row r="26" spans="1:1" x14ac:dyDescent="0.2">
      <c r="A26">
        <v>1923</v>
      </c>
    </row>
    <row r="27" spans="1:1" x14ac:dyDescent="0.2">
      <c r="A27">
        <v>1924</v>
      </c>
    </row>
    <row r="28" spans="1:1" x14ac:dyDescent="0.2">
      <c r="A28">
        <v>1925</v>
      </c>
    </row>
    <row r="29" spans="1:1" x14ac:dyDescent="0.2">
      <c r="A29">
        <v>1926</v>
      </c>
    </row>
    <row r="30" spans="1:1" x14ac:dyDescent="0.2">
      <c r="A30">
        <v>1927</v>
      </c>
    </row>
    <row r="31" spans="1:1" x14ac:dyDescent="0.2">
      <c r="A31">
        <v>1928</v>
      </c>
    </row>
    <row r="32" spans="1:1" x14ac:dyDescent="0.2">
      <c r="A32">
        <v>1929</v>
      </c>
    </row>
    <row r="33" spans="1:1" x14ac:dyDescent="0.2">
      <c r="A33">
        <v>1930</v>
      </c>
    </row>
    <row r="34" spans="1:1" x14ac:dyDescent="0.2">
      <c r="A34">
        <v>1931</v>
      </c>
    </row>
    <row r="35" spans="1:1" x14ac:dyDescent="0.2">
      <c r="A35">
        <v>1932</v>
      </c>
    </row>
    <row r="36" spans="1:1" x14ac:dyDescent="0.2">
      <c r="A36">
        <v>1933</v>
      </c>
    </row>
    <row r="37" spans="1:1" x14ac:dyDescent="0.2">
      <c r="A37">
        <v>1934</v>
      </c>
    </row>
    <row r="38" spans="1:1" x14ac:dyDescent="0.2">
      <c r="A38">
        <v>1935</v>
      </c>
    </row>
    <row r="39" spans="1:1" x14ac:dyDescent="0.2">
      <c r="A39">
        <v>1936</v>
      </c>
    </row>
    <row r="40" spans="1:1" x14ac:dyDescent="0.2">
      <c r="A40">
        <v>1937</v>
      </c>
    </row>
    <row r="41" spans="1:1" x14ac:dyDescent="0.2">
      <c r="A41">
        <v>1938</v>
      </c>
    </row>
    <row r="42" spans="1:1" x14ac:dyDescent="0.2">
      <c r="A42">
        <v>1939</v>
      </c>
    </row>
    <row r="43" spans="1:1" x14ac:dyDescent="0.2">
      <c r="A43">
        <v>1940</v>
      </c>
    </row>
    <row r="44" spans="1:1" x14ac:dyDescent="0.2">
      <c r="A44">
        <v>1941</v>
      </c>
    </row>
    <row r="45" spans="1:1" x14ac:dyDescent="0.2">
      <c r="A45">
        <v>1942</v>
      </c>
    </row>
    <row r="46" spans="1:1" x14ac:dyDescent="0.2">
      <c r="A46">
        <v>1943</v>
      </c>
    </row>
    <row r="47" spans="1:1" x14ac:dyDescent="0.2">
      <c r="A47">
        <v>1944</v>
      </c>
    </row>
    <row r="48" spans="1:1" x14ac:dyDescent="0.2">
      <c r="A48">
        <v>1945</v>
      </c>
    </row>
    <row r="49" spans="1:1" x14ac:dyDescent="0.2">
      <c r="A49">
        <v>1946</v>
      </c>
    </row>
    <row r="50" spans="1:1" x14ac:dyDescent="0.2">
      <c r="A50">
        <v>1947</v>
      </c>
    </row>
    <row r="51" spans="1:1" x14ac:dyDescent="0.2">
      <c r="A51">
        <v>1948</v>
      </c>
    </row>
    <row r="52" spans="1:1" x14ac:dyDescent="0.2">
      <c r="A52">
        <v>1949</v>
      </c>
    </row>
    <row r="53" spans="1:1" x14ac:dyDescent="0.2">
      <c r="A53">
        <v>1950</v>
      </c>
    </row>
    <row r="54" spans="1:1" x14ac:dyDescent="0.2">
      <c r="A54">
        <v>1951</v>
      </c>
    </row>
    <row r="55" spans="1:1" x14ac:dyDescent="0.2">
      <c r="A55">
        <v>1952</v>
      </c>
    </row>
    <row r="56" spans="1:1" x14ac:dyDescent="0.2">
      <c r="A56">
        <v>1953</v>
      </c>
    </row>
    <row r="57" spans="1:1" x14ac:dyDescent="0.2">
      <c r="A57">
        <v>1954</v>
      </c>
    </row>
    <row r="58" spans="1:1" x14ac:dyDescent="0.2">
      <c r="A58">
        <v>1955</v>
      </c>
    </row>
    <row r="59" spans="1:1" x14ac:dyDescent="0.2">
      <c r="A59">
        <v>1956</v>
      </c>
    </row>
    <row r="60" spans="1:1" x14ac:dyDescent="0.2">
      <c r="A60">
        <v>1957</v>
      </c>
    </row>
    <row r="61" spans="1:1" x14ac:dyDescent="0.2">
      <c r="A61">
        <v>1958</v>
      </c>
    </row>
    <row r="62" spans="1:1" x14ac:dyDescent="0.2">
      <c r="A62">
        <v>1959</v>
      </c>
    </row>
    <row r="63" spans="1:1" x14ac:dyDescent="0.2">
      <c r="A63">
        <v>1960</v>
      </c>
    </row>
    <row r="64" spans="1:1" x14ac:dyDescent="0.2">
      <c r="A64">
        <v>1961</v>
      </c>
    </row>
    <row r="65" spans="1:1" x14ac:dyDescent="0.2">
      <c r="A65">
        <v>1962</v>
      </c>
    </row>
    <row r="66" spans="1:1" x14ac:dyDescent="0.2">
      <c r="A66">
        <v>1963</v>
      </c>
    </row>
    <row r="67" spans="1:1" x14ac:dyDescent="0.2">
      <c r="A67">
        <v>1964</v>
      </c>
    </row>
    <row r="68" spans="1:1" x14ac:dyDescent="0.2">
      <c r="A68">
        <v>1965</v>
      </c>
    </row>
    <row r="69" spans="1:1" x14ac:dyDescent="0.2">
      <c r="A69">
        <v>1966</v>
      </c>
    </row>
    <row r="70" spans="1:1" x14ac:dyDescent="0.2">
      <c r="A70">
        <v>1967</v>
      </c>
    </row>
    <row r="71" spans="1:1" x14ac:dyDescent="0.2">
      <c r="A71">
        <v>1968</v>
      </c>
    </row>
    <row r="72" spans="1:1" x14ac:dyDescent="0.2">
      <c r="A72">
        <v>1969</v>
      </c>
    </row>
    <row r="73" spans="1:1" x14ac:dyDescent="0.2">
      <c r="A73">
        <v>1970</v>
      </c>
    </row>
    <row r="74" spans="1:1" x14ac:dyDescent="0.2">
      <c r="A74">
        <v>1971</v>
      </c>
    </row>
    <row r="75" spans="1:1" x14ac:dyDescent="0.2">
      <c r="A75">
        <v>1972</v>
      </c>
    </row>
    <row r="76" spans="1:1" x14ac:dyDescent="0.2">
      <c r="A76">
        <v>1973</v>
      </c>
    </row>
    <row r="77" spans="1:1" x14ac:dyDescent="0.2">
      <c r="A77">
        <v>1974</v>
      </c>
    </row>
    <row r="78" spans="1:1" x14ac:dyDescent="0.2">
      <c r="A78">
        <v>1975</v>
      </c>
    </row>
    <row r="79" spans="1:1" x14ac:dyDescent="0.2">
      <c r="A79">
        <v>1976</v>
      </c>
    </row>
    <row r="80" spans="1:1" x14ac:dyDescent="0.2">
      <c r="A80">
        <v>1977</v>
      </c>
    </row>
    <row r="81" spans="1:1" x14ac:dyDescent="0.2">
      <c r="A81">
        <v>1978</v>
      </c>
    </row>
    <row r="82" spans="1:1" x14ac:dyDescent="0.2">
      <c r="A82">
        <v>1979</v>
      </c>
    </row>
    <row r="83" spans="1:1" x14ac:dyDescent="0.2">
      <c r="A83">
        <v>1980</v>
      </c>
    </row>
    <row r="84" spans="1:1" x14ac:dyDescent="0.2">
      <c r="A84">
        <v>1981</v>
      </c>
    </row>
    <row r="85" spans="1:1" x14ac:dyDescent="0.2">
      <c r="A85">
        <v>1982</v>
      </c>
    </row>
    <row r="86" spans="1:1" x14ac:dyDescent="0.2">
      <c r="A86">
        <v>1983</v>
      </c>
    </row>
    <row r="87" spans="1:1" x14ac:dyDescent="0.2">
      <c r="A87">
        <v>1984</v>
      </c>
    </row>
    <row r="88" spans="1:1" x14ac:dyDescent="0.2">
      <c r="A88">
        <v>1985</v>
      </c>
    </row>
    <row r="89" spans="1:1" x14ac:dyDescent="0.2">
      <c r="A89">
        <v>1986</v>
      </c>
    </row>
    <row r="90" spans="1:1" x14ac:dyDescent="0.2">
      <c r="A90">
        <v>1987</v>
      </c>
    </row>
    <row r="91" spans="1:1" x14ac:dyDescent="0.2">
      <c r="A91">
        <v>1988</v>
      </c>
    </row>
    <row r="92" spans="1:1" x14ac:dyDescent="0.2">
      <c r="A92">
        <v>1989</v>
      </c>
    </row>
    <row r="93" spans="1:1" x14ac:dyDescent="0.2">
      <c r="A93">
        <v>1990</v>
      </c>
    </row>
    <row r="94" spans="1:1" x14ac:dyDescent="0.2">
      <c r="A94">
        <v>1991</v>
      </c>
    </row>
    <row r="95" spans="1:1" x14ac:dyDescent="0.2">
      <c r="A95">
        <v>1992</v>
      </c>
    </row>
    <row r="96" spans="1:1" x14ac:dyDescent="0.2">
      <c r="A96">
        <v>1993</v>
      </c>
    </row>
    <row r="97" spans="1:1" x14ac:dyDescent="0.2">
      <c r="A97">
        <v>1994</v>
      </c>
    </row>
    <row r="98" spans="1:1" x14ac:dyDescent="0.2">
      <c r="A98">
        <v>1995</v>
      </c>
    </row>
    <row r="99" spans="1:1" x14ac:dyDescent="0.2">
      <c r="A99">
        <v>1996</v>
      </c>
    </row>
    <row r="100" spans="1:1" x14ac:dyDescent="0.2">
      <c r="A100">
        <v>1997</v>
      </c>
    </row>
    <row r="101" spans="1:1" x14ac:dyDescent="0.2">
      <c r="A101">
        <v>1998</v>
      </c>
    </row>
    <row r="102" spans="1:1" x14ac:dyDescent="0.2">
      <c r="A102">
        <v>1999</v>
      </c>
    </row>
    <row r="103" spans="1:1" x14ac:dyDescent="0.2">
      <c r="A103">
        <v>2000</v>
      </c>
    </row>
    <row r="104" spans="1:1" x14ac:dyDescent="0.2">
      <c r="A104">
        <v>2001</v>
      </c>
    </row>
    <row r="105" spans="1:1" x14ac:dyDescent="0.2">
      <c r="A105">
        <v>2002</v>
      </c>
    </row>
    <row r="106" spans="1:1" x14ac:dyDescent="0.2">
      <c r="A106">
        <v>2003</v>
      </c>
    </row>
    <row r="107" spans="1:1" x14ac:dyDescent="0.2">
      <c r="A107">
        <v>2004</v>
      </c>
    </row>
    <row r="108" spans="1:1" x14ac:dyDescent="0.2">
      <c r="A108">
        <v>2005</v>
      </c>
    </row>
    <row r="109" spans="1:1" x14ac:dyDescent="0.2">
      <c r="A109">
        <v>2006</v>
      </c>
    </row>
    <row r="110" spans="1:1" x14ac:dyDescent="0.2">
      <c r="A110">
        <v>2007</v>
      </c>
    </row>
    <row r="111" spans="1:1" x14ac:dyDescent="0.2">
      <c r="A111">
        <v>2008</v>
      </c>
    </row>
    <row r="112" spans="1:1" x14ac:dyDescent="0.2">
      <c r="A112">
        <v>2009</v>
      </c>
    </row>
    <row r="113" spans="1:1" x14ac:dyDescent="0.2">
      <c r="A113">
        <v>2010</v>
      </c>
    </row>
    <row r="114" spans="1:1" x14ac:dyDescent="0.2">
      <c r="A114">
        <v>2011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zoomScaleNormal="100" workbookViewId="0">
      <selection activeCell="A9" sqref="A9"/>
    </sheetView>
  </sheetViews>
  <sheetFormatPr defaultRowHeight="12.75" x14ac:dyDescent="0.2"/>
  <cols>
    <col min="1" max="1" width="26.140625" style="136" customWidth="1"/>
    <col min="2" max="2" width="27" style="136" customWidth="1"/>
    <col min="3" max="3" width="25" style="136" customWidth="1"/>
    <col min="4" max="4" width="26.28515625" style="136" customWidth="1"/>
    <col min="5" max="5" width="8.42578125" style="136" hidden="1" customWidth="1"/>
    <col min="6" max="6" width="40.7109375" style="136" hidden="1" customWidth="1"/>
    <col min="7" max="7" width="9.140625" style="136" customWidth="1"/>
    <col min="8" max="8" width="33.85546875" style="136" hidden="1" customWidth="1"/>
    <col min="9" max="9" width="2.5703125" style="136" customWidth="1"/>
    <col min="10" max="16384" width="9.140625" style="136"/>
  </cols>
  <sheetData>
    <row r="1" spans="1:14" ht="76.5" customHeight="1" thickBot="1" x14ac:dyDescent="0.3">
      <c r="A1" s="162" t="s">
        <v>104</v>
      </c>
      <c r="B1" s="160"/>
      <c r="C1" s="160"/>
      <c r="D1" s="160"/>
      <c r="E1" s="160"/>
      <c r="F1" s="160"/>
      <c r="G1" s="160"/>
      <c r="H1" s="161"/>
      <c r="I1" s="160"/>
      <c r="J1" s="160"/>
      <c r="K1" s="160"/>
      <c r="L1" s="160"/>
      <c r="M1" s="160"/>
      <c r="N1" s="160"/>
    </row>
    <row r="2" spans="1:14" ht="15.75" x14ac:dyDescent="0.25">
      <c r="A2" s="366"/>
      <c r="B2" s="367"/>
      <c r="C2" s="367"/>
      <c r="D2" s="367"/>
      <c r="E2" s="367"/>
      <c r="F2" s="367"/>
      <c r="G2" s="367"/>
      <c r="H2" s="368"/>
      <c r="I2" s="159"/>
      <c r="J2" s="154"/>
      <c r="K2" s="154"/>
      <c r="L2" s="154"/>
      <c r="M2" s="154"/>
      <c r="N2" s="154"/>
    </row>
    <row r="3" spans="1:14" ht="48" customHeight="1" x14ac:dyDescent="0.25">
      <c r="A3" s="361" t="s">
        <v>103</v>
      </c>
      <c r="B3" s="362"/>
      <c r="C3" s="362"/>
      <c r="D3" s="362"/>
      <c r="E3" s="362"/>
      <c r="F3" s="362"/>
      <c r="G3" s="362"/>
      <c r="H3" s="146"/>
      <c r="I3" s="155"/>
      <c r="J3" s="154"/>
      <c r="K3" s="154"/>
      <c r="L3" s="154"/>
      <c r="M3" s="154"/>
      <c r="N3" s="154"/>
    </row>
    <row r="4" spans="1:14" ht="8.25" customHeight="1" x14ac:dyDescent="0.25">
      <c r="A4" s="150"/>
      <c r="B4" s="147"/>
      <c r="C4" s="147"/>
      <c r="D4" s="147"/>
      <c r="E4" s="147"/>
      <c r="F4" s="147"/>
      <c r="G4" s="147"/>
      <c r="H4" s="146"/>
      <c r="I4" s="155"/>
      <c r="J4" s="154"/>
      <c r="K4" s="154"/>
      <c r="L4" s="154"/>
      <c r="M4" s="154"/>
      <c r="N4" s="154"/>
    </row>
    <row r="5" spans="1:14" ht="15.75" x14ac:dyDescent="0.25">
      <c r="A5" s="364" t="str">
        <f>IF(C21=""='India Labs'!I3,C22,C21)&amp;", "&amp;IF(A21=""='India Labs'!B3,A22,A21)</f>
        <v>S M, Siva Prakash</v>
      </c>
      <c r="B5" s="365"/>
      <c r="C5" s="365"/>
      <c r="D5" s="365"/>
      <c r="E5" s="365"/>
      <c r="F5" s="365"/>
      <c r="G5" s="365"/>
      <c r="H5" s="146"/>
      <c r="I5" s="155"/>
      <c r="J5" s="154"/>
      <c r="K5" s="154"/>
      <c r="L5" s="154"/>
      <c r="M5" s="154"/>
      <c r="N5" s="154"/>
    </row>
    <row r="6" spans="1:14" ht="15" x14ac:dyDescent="0.25">
      <c r="A6" s="158"/>
      <c r="B6" s="137"/>
      <c r="C6" s="137"/>
      <c r="D6" s="137"/>
      <c r="E6" s="141"/>
      <c r="F6" s="141"/>
      <c r="G6" s="157"/>
      <c r="H6" s="156"/>
      <c r="I6" s="155"/>
      <c r="J6" s="154"/>
      <c r="K6" s="154"/>
      <c r="L6" s="154"/>
      <c r="M6" s="154"/>
      <c r="N6" s="154"/>
    </row>
    <row r="7" spans="1:14" ht="15.75" x14ac:dyDescent="0.25">
      <c r="A7" s="361" t="s">
        <v>102</v>
      </c>
      <c r="B7" s="362"/>
      <c r="C7" s="362"/>
      <c r="D7" s="362"/>
      <c r="E7" s="362"/>
      <c r="F7" s="362"/>
      <c r="G7" s="362"/>
      <c r="H7" s="363"/>
      <c r="I7" s="145"/>
      <c r="J7" s="139"/>
      <c r="K7" s="139"/>
      <c r="L7" s="139"/>
      <c r="M7" s="138"/>
      <c r="N7" s="138"/>
    </row>
    <row r="8" spans="1:14" ht="30.75" customHeight="1" x14ac:dyDescent="0.25">
      <c r="A8" s="364" t="str">
        <f>IF(A21=""='India Labs'!B3,A22,A21)&amp;"."&amp;IF(C21=""='India Labs'!I3,C22,C21)&amp;"@sap.com"</f>
        <v>Siva Prakash.S M@sap.com</v>
      </c>
      <c r="B8" s="365"/>
      <c r="C8" s="365"/>
      <c r="D8" s="365"/>
      <c r="E8" s="365"/>
      <c r="F8" s="365"/>
      <c r="G8" s="365"/>
      <c r="H8" s="146"/>
      <c r="I8" s="145"/>
      <c r="J8" s="139"/>
      <c r="K8" s="139"/>
      <c r="L8" s="139"/>
      <c r="M8" s="138"/>
      <c r="N8" s="138"/>
    </row>
    <row r="9" spans="1:14" ht="15" x14ac:dyDescent="0.2">
      <c r="A9" s="153"/>
      <c r="B9" s="152"/>
      <c r="C9" s="152"/>
      <c r="D9" s="152"/>
      <c r="E9" s="152"/>
      <c r="F9" s="152"/>
      <c r="G9" s="152"/>
      <c r="H9" s="151"/>
      <c r="I9" s="151"/>
      <c r="J9" s="139"/>
      <c r="K9" s="139"/>
      <c r="L9" s="139"/>
      <c r="M9" s="138"/>
      <c r="N9" s="138"/>
    </row>
    <row r="10" spans="1:14" ht="33" customHeight="1" x14ac:dyDescent="0.25">
      <c r="A10" s="361" t="s">
        <v>101</v>
      </c>
      <c r="B10" s="362"/>
      <c r="C10" s="362"/>
      <c r="D10" s="362"/>
      <c r="E10" s="362"/>
      <c r="F10" s="362"/>
      <c r="G10" s="362"/>
      <c r="H10" s="363"/>
      <c r="I10" s="145"/>
      <c r="J10" s="139"/>
      <c r="K10" s="139"/>
      <c r="L10" s="139"/>
      <c r="M10" s="138"/>
      <c r="N10" s="138"/>
    </row>
    <row r="11" spans="1:14" ht="15.75" x14ac:dyDescent="0.25">
      <c r="A11" s="150"/>
      <c r="B11" s="147"/>
      <c r="C11" s="147"/>
      <c r="D11" s="147"/>
      <c r="E11" s="147"/>
      <c r="F11" s="147"/>
      <c r="G11" s="147"/>
      <c r="H11" s="146"/>
      <c r="I11" s="145"/>
      <c r="J11" s="139"/>
      <c r="K11" s="139"/>
      <c r="L11" s="139"/>
      <c r="M11" s="138"/>
      <c r="N11" s="138"/>
    </row>
    <row r="12" spans="1:14" ht="15.75" customHeight="1" x14ac:dyDescent="0.25">
      <c r="A12" s="364" t="str">
        <f>IF(A21=""='India Labs'!B3,A22,A21)&amp;"."&amp;IF(C21=""='India Labs'!I3,C22,C21)&amp;"02@sap.com"</f>
        <v>Siva Prakash.S M02@sap.com</v>
      </c>
      <c r="B12" s="365"/>
      <c r="C12" s="365"/>
      <c r="D12" s="365"/>
      <c r="E12" s="365"/>
      <c r="F12" s="365"/>
      <c r="G12" s="365"/>
      <c r="H12" s="146"/>
      <c r="I12" s="145"/>
      <c r="J12" s="139"/>
      <c r="K12" s="139"/>
      <c r="L12" s="139"/>
      <c r="M12" s="138"/>
      <c r="N12" s="138"/>
    </row>
    <row r="13" spans="1:14" ht="15.75" customHeight="1" x14ac:dyDescent="0.25">
      <c r="A13" s="364" t="str">
        <f>IF(A21=""='India Labs'!B3,A23,LEFT(A21,1))&amp;"."&amp;IF(C21=""='India Labs'!I3,C22,C21)&amp;"@sap.com"</f>
        <v>S.S M@sap.com</v>
      </c>
      <c r="B13" s="365"/>
      <c r="C13" s="365"/>
      <c r="D13" s="365"/>
      <c r="E13" s="365"/>
      <c r="F13" s="365"/>
      <c r="G13" s="365"/>
      <c r="H13" s="146"/>
      <c r="I13" s="145"/>
      <c r="J13" s="139"/>
      <c r="K13" s="139"/>
      <c r="L13" s="139"/>
      <c r="M13" s="138"/>
      <c r="N13" s="138"/>
    </row>
    <row r="14" spans="1:14" ht="15.75" x14ac:dyDescent="0.25">
      <c r="A14" s="150"/>
      <c r="D14" s="149"/>
      <c r="E14" s="148"/>
      <c r="F14" s="147"/>
      <c r="G14" s="147"/>
      <c r="H14" s="146"/>
      <c r="I14" s="145"/>
      <c r="J14" s="139"/>
      <c r="K14" s="139"/>
      <c r="L14" s="139"/>
      <c r="M14" s="138"/>
      <c r="N14" s="138"/>
    </row>
    <row r="15" spans="1:14" ht="70.5" customHeight="1" x14ac:dyDescent="0.25">
      <c r="A15" s="361" t="s">
        <v>106</v>
      </c>
      <c r="B15" s="362"/>
      <c r="C15" s="362"/>
      <c r="D15" s="362"/>
      <c r="E15" s="362"/>
      <c r="F15" s="362"/>
      <c r="G15" s="362"/>
      <c r="H15" s="363"/>
      <c r="I15" s="145"/>
      <c r="J15" s="139"/>
      <c r="K15" s="139"/>
      <c r="L15" s="139"/>
      <c r="M15" s="138"/>
      <c r="N15" s="138"/>
    </row>
    <row r="16" spans="1:14" ht="15.75" x14ac:dyDescent="0.25">
      <c r="A16" s="150"/>
      <c r="B16" s="149"/>
      <c r="C16" s="149"/>
      <c r="D16" s="149"/>
      <c r="E16" s="148"/>
      <c r="F16" s="147"/>
      <c r="G16" s="147"/>
      <c r="H16" s="146"/>
      <c r="I16" s="145"/>
      <c r="J16" s="139"/>
      <c r="K16" s="139"/>
      <c r="L16" s="139"/>
      <c r="M16" s="138"/>
      <c r="N16" s="138"/>
    </row>
    <row r="17" spans="1:14" ht="15.75" thickBot="1" x14ac:dyDescent="0.25">
      <c r="A17" s="144"/>
      <c r="B17" s="143"/>
      <c r="C17" s="143"/>
      <c r="D17" s="143"/>
      <c r="E17" s="143"/>
      <c r="F17" s="143"/>
      <c r="G17" s="143"/>
      <c r="H17" s="142"/>
      <c r="I17" s="142"/>
      <c r="J17" s="139"/>
      <c r="K17" s="139"/>
      <c r="L17" s="139"/>
      <c r="M17" s="138"/>
      <c r="N17" s="138"/>
    </row>
    <row r="18" spans="1:14" ht="15" x14ac:dyDescent="0.2">
      <c r="A18" s="139"/>
      <c r="B18" s="139"/>
      <c r="C18" s="139"/>
      <c r="D18" s="139"/>
      <c r="E18" s="139"/>
      <c r="F18" s="139"/>
      <c r="G18" s="139"/>
      <c r="H18" s="139"/>
      <c r="I18" s="139"/>
      <c r="J18" s="139"/>
      <c r="K18" s="139"/>
      <c r="L18" s="139"/>
      <c r="M18" s="138"/>
      <c r="N18" s="138"/>
    </row>
    <row r="19" spans="1:14" ht="15" x14ac:dyDescent="0.2">
      <c r="A19" s="139"/>
      <c r="B19" s="139"/>
      <c r="C19" s="139"/>
      <c r="D19" s="139"/>
      <c r="E19" s="139"/>
      <c r="F19" s="139"/>
      <c r="G19" s="139"/>
      <c r="H19" s="139"/>
      <c r="I19" s="139"/>
      <c r="J19" s="139"/>
      <c r="K19" s="139"/>
      <c r="L19" s="139"/>
      <c r="M19" s="138"/>
      <c r="N19" s="138"/>
    </row>
    <row r="20" spans="1:14" ht="15" x14ac:dyDescent="0.2">
      <c r="A20" s="139"/>
      <c r="B20" s="139"/>
      <c r="C20" s="139"/>
      <c r="D20" s="139"/>
      <c r="E20" s="139"/>
      <c r="F20" s="139"/>
      <c r="G20" s="139"/>
      <c r="H20" s="139"/>
      <c r="I20" s="139"/>
      <c r="J20" s="139"/>
      <c r="K20" s="139"/>
      <c r="L20" s="139"/>
      <c r="M20" s="138"/>
      <c r="N20" s="138"/>
    </row>
    <row r="21" spans="1:14" ht="15.75" x14ac:dyDescent="0.25">
      <c r="A21" s="140" t="str">
        <f>'India Labs'!B3</f>
        <v>Siva Prakash</v>
      </c>
      <c r="B21" s="140"/>
      <c r="C21" s="140" t="str">
        <f>'India Labs'!I3</f>
        <v>S M</v>
      </c>
      <c r="D21" s="139"/>
      <c r="E21" s="139"/>
      <c r="F21" s="139"/>
      <c r="G21" s="139"/>
      <c r="H21" s="139"/>
      <c r="I21" s="139"/>
      <c r="J21" s="139"/>
      <c r="K21" s="139"/>
      <c r="L21" s="139"/>
      <c r="M21" s="138"/>
      <c r="N21" s="138"/>
    </row>
    <row r="22" spans="1:14" ht="15.75" x14ac:dyDescent="0.25">
      <c r="A22" s="140" t="s">
        <v>100</v>
      </c>
      <c r="B22" s="141"/>
      <c r="C22" s="140" t="s">
        <v>10</v>
      </c>
      <c r="D22" s="139"/>
      <c r="E22" s="139"/>
      <c r="F22" s="139"/>
      <c r="G22" s="139"/>
      <c r="H22" s="139"/>
      <c r="I22" s="139"/>
      <c r="J22" s="139"/>
      <c r="K22" s="139"/>
      <c r="L22" s="139"/>
      <c r="M22" s="138"/>
      <c r="N22" s="138"/>
    </row>
    <row r="23" spans="1:14" ht="15.75" x14ac:dyDescent="0.25">
      <c r="A23" s="140" t="s">
        <v>99</v>
      </c>
      <c r="B23" s="139"/>
      <c r="C23" s="139"/>
      <c r="D23" s="139"/>
      <c r="E23" s="139"/>
      <c r="F23" s="139"/>
      <c r="G23" s="139"/>
      <c r="H23" s="139"/>
      <c r="I23" s="139"/>
      <c r="J23" s="139"/>
      <c r="K23" s="139"/>
      <c r="L23" s="139"/>
      <c r="M23" s="138"/>
      <c r="N23" s="138"/>
    </row>
    <row r="24" spans="1:14" x14ac:dyDescent="0.2">
      <c r="A24" s="137"/>
      <c r="B24" s="137"/>
      <c r="C24" s="137"/>
      <c r="D24" s="137"/>
    </row>
    <row r="25" spans="1:14" x14ac:dyDescent="0.2">
      <c r="A25" s="137"/>
      <c r="B25" s="137"/>
      <c r="C25" s="137"/>
      <c r="D25" s="137"/>
    </row>
    <row r="26" spans="1:14" x14ac:dyDescent="0.2">
      <c r="A26" s="137"/>
      <c r="B26" s="137"/>
      <c r="C26" s="137"/>
      <c r="D26" s="137"/>
    </row>
  </sheetData>
  <mergeCells count="9">
    <mergeCell ref="A15:H15"/>
    <mergeCell ref="A8:G8"/>
    <mergeCell ref="A12:G12"/>
    <mergeCell ref="A2:H2"/>
    <mergeCell ref="A5:G5"/>
    <mergeCell ref="A3:G3"/>
    <mergeCell ref="A7:H7"/>
    <mergeCell ref="A10:H10"/>
    <mergeCell ref="A13:G13"/>
  </mergeCells>
  <dataValidations count="1">
    <dataValidation type="list" allowBlank="1" showInputMessage="1" showErrorMessage="1" sqref="F20:F23">
      <formula1>$Q$19:$Q$21</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Sheet1</vt:lpstr>
      <vt:lpstr>India Labs</vt:lpstr>
      <vt:lpstr>India Labs (2)</vt:lpstr>
      <vt:lpstr>sheet2</vt:lpstr>
      <vt:lpstr>SAP Email Information</vt:lpstr>
      <vt:lpstr>Gender</vt:lpstr>
      <vt:lpstr>Level_Attained</vt:lpstr>
      <vt:lpstr>list1</vt:lpstr>
      <vt:lpstr>Marital_Status</vt:lpstr>
      <vt:lpstr>'India Labs'!Print_Area</vt:lpstr>
      <vt:lpstr>'India Labs (2)'!Print_Area</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I026616</dc:creator>
  <cp:lastModifiedBy>Windows User</cp:lastModifiedBy>
  <cp:lastPrinted>2008-03-05T06:56:45Z</cp:lastPrinted>
  <dcterms:created xsi:type="dcterms:W3CDTF">2003-08-27T13:03:22Z</dcterms:created>
  <dcterms:modified xsi:type="dcterms:W3CDTF">2017-06-22T12:03:27Z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-1374304026</vt:i4>
  </property>
  <property fmtid="{D5CDD505-2E9C-101B-9397-08002B2CF9AE}" pid="3" name="_NewReviewCycle">
    <vt:lpwstr/>
  </property>
  <property fmtid="{D5CDD505-2E9C-101B-9397-08002B2CF9AE}" pid="4" name="_EmailSubject">
    <vt:lpwstr>MDS data sheet updation.</vt:lpwstr>
  </property>
  <property fmtid="{D5CDD505-2E9C-101B-9397-08002B2CF9AE}" pid="5" name="_AuthorEmail">
    <vt:lpwstr>aruna.m.m@sap.com</vt:lpwstr>
  </property>
  <property fmtid="{D5CDD505-2E9C-101B-9397-08002B2CF9AE}" pid="6" name="_AuthorEmailDisplayName">
    <vt:lpwstr>M M, Aruna</vt:lpwstr>
  </property>
  <property fmtid="{D5CDD505-2E9C-101B-9397-08002B2CF9AE}" pid="7" name="_PreviousAdHocReviewCycleID">
    <vt:i4>1721369129</vt:i4>
  </property>
  <property fmtid="{D5CDD505-2E9C-101B-9397-08002B2CF9AE}" pid="8" name="_ReviewingToolsShownOnce">
    <vt:lpwstr/>
  </property>
</Properties>
</file>