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6"/>
  <workbookPr codeName="ThisWorkbook" defaultThemeVersion="124226"/>
  <bookViews>
    <workbookView xWindow="0" yWindow="0" windowWidth="17970" windowHeight="6120" tabRatio="549" firstSheet="1" activeTab="1"/>
  </bookViews>
  <sheets>
    <sheet name="Sheet1" sheetId="2" state="hidden" r:id="rId1"/>
    <sheet name="India Labs" sheetId="1" r:id="rId2"/>
    <sheet name="India Labs (2)" sheetId="4" state="hidden" r:id="rId3"/>
    <sheet name="sheet2" sheetId="5" state="hidden" r:id="rId4"/>
    <sheet name="SAP Email Information" sheetId="3" r:id="rId5"/>
  </sheets>
  <externalReferences>
    <externalReference r:id="rId6"/>
  </externalReferences>
  <definedNames>
    <definedName name="Account_Type">[1]Sheet1!$G$4:$G$6</definedName>
    <definedName name="Gender" localSheetId="4">[1]Sheet1!$E$4:$E$6</definedName>
    <definedName name="Gender">Sheet1!$C$4:$C$6</definedName>
    <definedName name="Level_Attained" localSheetId="4">[1]Sheet1!$A$4:$A$11</definedName>
    <definedName name="Level_Attained">Sheet1!$E$4:$E$11</definedName>
    <definedName name="list1">sheet2!$A$3:$A$114</definedName>
    <definedName name="Marital_Status" localSheetId="4">[1]Sheet1!$C$4:$C$7</definedName>
    <definedName name="Marital_Status">Sheet1!$A$4:$A$7</definedName>
    <definedName name="_xlnm.Print_Area" localSheetId="1">'India Labs'!$A$1:$K$83</definedName>
    <definedName name="_xlnm.Print_Area" localSheetId="2">'India Labs (2)'!$A$1:$K$81</definedName>
  </definedNames>
  <calcPr calcId="125725"/>
</workbook>
</file>

<file path=xl/calcChain.xml><?xml version="1.0" encoding="utf-8"?>
<calcChain xmlns="http://schemas.openxmlformats.org/spreadsheetml/2006/main">
  <c r="H14" i="4"/>
  <c r="H47"/>
  <c r="H46"/>
  <c r="H58"/>
  <c r="H59"/>
  <c r="H57"/>
  <c r="G53"/>
  <c r="G54"/>
  <c r="G52"/>
  <c r="I53"/>
  <c r="I54"/>
  <c r="I52"/>
  <c r="H54"/>
  <c r="H53"/>
  <c r="H52"/>
  <c r="F32"/>
  <c r="G32"/>
  <c r="H32"/>
  <c r="F33"/>
  <c r="G33"/>
  <c r="H33"/>
  <c r="F34"/>
  <c r="G34"/>
  <c r="H34"/>
  <c r="F35"/>
  <c r="G35"/>
  <c r="H35"/>
  <c r="F36"/>
  <c r="G36"/>
  <c r="H36"/>
  <c r="F37"/>
  <c r="G37"/>
  <c r="H37"/>
  <c r="F38"/>
  <c r="G38"/>
  <c r="H38"/>
  <c r="G31"/>
  <c r="H31"/>
  <c r="H27"/>
  <c r="H26"/>
  <c r="I7"/>
  <c r="J7"/>
  <c r="K7"/>
  <c r="B3" i="5"/>
  <c r="B46" i="4"/>
  <c r="K81"/>
  <c r="B81"/>
  <c r="J68"/>
  <c r="J69"/>
  <c r="J70"/>
  <c r="J71"/>
  <c r="J72"/>
  <c r="J73"/>
  <c r="J74"/>
  <c r="J75"/>
  <c r="J76"/>
  <c r="J77"/>
  <c r="I68"/>
  <c r="I69"/>
  <c r="I70"/>
  <c r="I71"/>
  <c r="I72"/>
  <c r="I73"/>
  <c r="I74"/>
  <c r="I75"/>
  <c r="I76"/>
  <c r="I77"/>
  <c r="J67"/>
  <c r="I67"/>
  <c r="J58"/>
  <c r="J59"/>
  <c r="J57"/>
  <c r="G58"/>
  <c r="G59"/>
  <c r="F58"/>
  <c r="F59"/>
  <c r="E58"/>
  <c r="E59"/>
  <c r="F57"/>
  <c r="G57"/>
  <c r="E57"/>
  <c r="A58"/>
  <c r="A59"/>
  <c r="A57"/>
  <c r="F53"/>
  <c r="F54"/>
  <c r="F52"/>
  <c r="A53"/>
  <c r="A54"/>
  <c r="A52"/>
  <c r="B47"/>
  <c r="K42"/>
  <c r="G42"/>
  <c r="B42"/>
  <c r="J32"/>
  <c r="J33"/>
  <c r="J34"/>
  <c r="J35"/>
  <c r="J36"/>
  <c r="J37"/>
  <c r="J38"/>
  <c r="J31"/>
  <c r="I32"/>
  <c r="I33"/>
  <c r="I34"/>
  <c r="I31"/>
  <c r="F31"/>
  <c r="E32"/>
  <c r="E33"/>
  <c r="E34"/>
  <c r="E35"/>
  <c r="E36"/>
  <c r="E37"/>
  <c r="E38"/>
  <c r="E31"/>
  <c r="B38"/>
  <c r="B32"/>
  <c r="B33"/>
  <c r="B34"/>
  <c r="B35"/>
  <c r="B36"/>
  <c r="B37"/>
  <c r="B31"/>
  <c r="B27"/>
  <c r="B26"/>
  <c r="B25"/>
  <c r="B24"/>
  <c r="H21"/>
  <c r="H20"/>
  <c r="B21"/>
  <c r="B20"/>
  <c r="B19"/>
  <c r="B18"/>
  <c r="B14"/>
  <c r="B13"/>
  <c r="B12"/>
  <c r="B11"/>
  <c r="B10"/>
  <c r="B9"/>
  <c r="B8"/>
  <c r="H12"/>
  <c r="H11"/>
  <c r="H10"/>
  <c r="H9"/>
  <c r="H8"/>
  <c r="H7"/>
  <c r="B7"/>
  <c r="B6"/>
  <c r="H6"/>
  <c r="I3"/>
  <c r="B3"/>
  <c r="C21" i="3"/>
  <c r="A5" s="1"/>
  <c r="A21"/>
  <c r="A13" l="1"/>
  <c r="A8"/>
  <c r="A12"/>
</calcChain>
</file>

<file path=xl/sharedStrings.xml><?xml version="1.0" encoding="utf-8"?>
<sst xmlns="http://schemas.openxmlformats.org/spreadsheetml/2006/main" count="318" uniqueCount="175">
  <si>
    <t>EMPLOYEE PERSONAL DETAILS</t>
  </si>
  <si>
    <t xml:space="preserve">First name </t>
  </si>
  <si>
    <t>Gender :</t>
  </si>
  <si>
    <t>House no. / Street:</t>
  </si>
  <si>
    <t>Relationship</t>
  </si>
  <si>
    <t>PERSON TO CONTACT IN CASE OF EMERGENCY</t>
  </si>
  <si>
    <t>Name of Bank:</t>
  </si>
  <si>
    <t>Branch:</t>
  </si>
  <si>
    <t>Bank Account No.:</t>
  </si>
  <si>
    <t>Date :</t>
  </si>
  <si>
    <t>Surname</t>
  </si>
  <si>
    <t>Nationality</t>
  </si>
  <si>
    <t>ACADEMIC QUALIFICATION</t>
  </si>
  <si>
    <t>Occupation/Employer</t>
  </si>
  <si>
    <t>Female</t>
  </si>
  <si>
    <t>Male</t>
  </si>
  <si>
    <t>Single</t>
  </si>
  <si>
    <t>Married</t>
  </si>
  <si>
    <t>Divorced</t>
  </si>
  <si>
    <t>NAME OF FORMER EMPLOYER</t>
  </si>
  <si>
    <r>
      <t xml:space="preserve">Name of Company </t>
    </r>
    <r>
      <rPr>
        <sz val="10"/>
        <rFont val="Arial"/>
        <family val="2"/>
      </rPr>
      <t>(Chronological Order)</t>
    </r>
  </si>
  <si>
    <t>Designation</t>
  </si>
  <si>
    <t>Gender</t>
  </si>
  <si>
    <t>GENERAL INFORMATON (if your answer is Yes, please give details)</t>
  </si>
  <si>
    <t>Remarks</t>
  </si>
  <si>
    <t>2. Have you ever been subject to police investigations or charged, and convicted in any court of law or, detained under the provisions of any written law?</t>
  </si>
  <si>
    <t>3. Are you in financial debt?</t>
  </si>
  <si>
    <t>4. Have you any obligations under promissory note either as principal or surety?</t>
  </si>
  <si>
    <t>5. Have you ever suffered any physical disabilities, illness or mental illness eg. Diabetes, tuberculosis, epilepsy, high blood pressure, etc?</t>
  </si>
  <si>
    <t xml:space="preserve">6. Have you had an operation or been treated for any illness during the past 5 years? </t>
  </si>
  <si>
    <t>7. Have you ever been terminated, dismissed or suspended from any employment?</t>
  </si>
  <si>
    <t>8. Have you ever applied for employment with SAP?</t>
  </si>
  <si>
    <t>9. Have you ever been employed by SAP?</t>
  </si>
  <si>
    <t>10. Have you ever been offered a position in SAP?</t>
  </si>
  <si>
    <t>11. Are you subject to any contractual restrictions preventing you from accepting this offer?</t>
  </si>
  <si>
    <t>DECLARATION</t>
  </si>
  <si>
    <t>Name and Signature :</t>
  </si>
  <si>
    <t xml:space="preserve">Spouse :  </t>
  </si>
  <si>
    <t>Children :</t>
  </si>
  <si>
    <t>Name :</t>
  </si>
  <si>
    <t>Relationship :</t>
  </si>
  <si>
    <t>Contact No. :</t>
  </si>
  <si>
    <t>Home Phone No. :</t>
  </si>
  <si>
    <t>Postal code :</t>
  </si>
  <si>
    <t>Handphone no. :</t>
  </si>
  <si>
    <t>Date of Issue of PR :</t>
  </si>
  <si>
    <t>Email Address :</t>
  </si>
  <si>
    <t>Date of Birth :</t>
  </si>
  <si>
    <t>Marital Status :</t>
  </si>
  <si>
    <t>Date of Marriage :</t>
  </si>
  <si>
    <t>ADDRESSES</t>
  </si>
  <si>
    <t>India Passport No. :</t>
  </si>
  <si>
    <t>Passport Date of Issue :</t>
  </si>
  <si>
    <t>Passport Place of Issue :</t>
  </si>
  <si>
    <t>Passport Date of Expiry :</t>
  </si>
  <si>
    <t>I certify that all statements made on this application are true and complete to the best of my knowledge and that any misrepresentation or omission is sufficient grounds for discharge. I also authorize any investigation of the above information for the purpose of verification.</t>
  </si>
  <si>
    <t>India - Employee Portion - Strictly Private &amp; Confidential</t>
  </si>
  <si>
    <t xml:space="preserve">Are you a India PR?        </t>
  </si>
  <si>
    <t>PAN No. :</t>
  </si>
  <si>
    <t>Place of Birth :</t>
  </si>
  <si>
    <t>City &amp; State of Birth :</t>
  </si>
  <si>
    <t>City / State / Region:</t>
  </si>
  <si>
    <t>City / State / Region :</t>
  </si>
  <si>
    <t>Nationality:</t>
  </si>
  <si>
    <t>Father(Compulsory):</t>
  </si>
  <si>
    <t>Mother:</t>
  </si>
  <si>
    <t>(If Applicable)</t>
  </si>
  <si>
    <r>
      <t xml:space="preserve">CURRENT </t>
    </r>
    <r>
      <rPr>
        <b/>
        <u/>
        <sz val="10"/>
        <rFont val="Arial"/>
        <family val="2"/>
      </rPr>
      <t>MAILING</t>
    </r>
    <r>
      <rPr>
        <b/>
        <sz val="10"/>
        <color indexed="10"/>
        <rFont val="Arial"/>
        <family val="2"/>
      </rPr>
      <t xml:space="preserve"> </t>
    </r>
    <r>
      <rPr>
        <b/>
        <sz val="10"/>
        <rFont val="Arial"/>
        <family val="2"/>
      </rPr>
      <t>ADDRESS :</t>
    </r>
  </si>
  <si>
    <r>
      <t>PERMANENT</t>
    </r>
    <r>
      <rPr>
        <b/>
        <sz val="10"/>
        <rFont val="Arial"/>
        <family val="2"/>
      </rPr>
      <t xml:space="preserve"> ADDRESS :</t>
    </r>
  </si>
  <si>
    <t>``</t>
  </si>
  <si>
    <t>Department</t>
  </si>
  <si>
    <t>Supervisor’s Contact Details</t>
  </si>
  <si>
    <t>Religion:</t>
  </si>
  <si>
    <t>Father-in-law:</t>
  </si>
  <si>
    <t>Mother-in-law:</t>
  </si>
  <si>
    <r>
      <t xml:space="preserve">FAMILY DATA
</t>
    </r>
    <r>
      <rPr>
        <b/>
        <sz val="10"/>
        <color indexed="12"/>
        <rFont val="Arial"/>
        <family val="2"/>
      </rPr>
      <t>**Note: Please select YES/NO to determine family members to be covered for Medical Insurance (Mediclaim).
            Medical Insurance coverages are limited to</t>
    </r>
    <r>
      <rPr>
        <b/>
        <sz val="10"/>
        <color indexed="10"/>
        <rFont val="Arial"/>
        <family val="2"/>
      </rPr>
      <t xml:space="preserve"> </t>
    </r>
    <r>
      <rPr>
        <b/>
        <sz val="10"/>
        <color indexed="12"/>
        <rFont val="Arial"/>
        <family val="2"/>
      </rPr>
      <t xml:space="preserve">1 spouse, 2 children, 2 for either father, mother, father-in-law or mother-in-law. </t>
    </r>
  </si>
  <si>
    <t>BANK DETAILS FOR SALARY TRANSFER (Only accept Citi Bank, HDFC, HSBC and Deutsche Bank)</t>
  </si>
  <si>
    <t>please select</t>
  </si>
  <si>
    <t>Marital_Status</t>
  </si>
  <si>
    <t>Level_Attained</t>
  </si>
  <si>
    <t>Diploma</t>
  </si>
  <si>
    <t>Advance Diploma</t>
  </si>
  <si>
    <t>ACCA</t>
  </si>
  <si>
    <t>Degree</t>
  </si>
  <si>
    <t>Graduate Diploma</t>
  </si>
  <si>
    <t>Master Degree</t>
  </si>
  <si>
    <t>PhD</t>
  </si>
  <si>
    <r>
      <t xml:space="preserve">Name of Schools/Institutions &amp; Country </t>
    </r>
    <r>
      <rPr>
        <sz val="10"/>
        <rFont val="Arial"/>
        <family val="2"/>
      </rPr>
      <t>(Chronological Order)</t>
    </r>
  </si>
  <si>
    <t>Level Attained</t>
  </si>
  <si>
    <r>
      <t>Faculty</t>
    </r>
    <r>
      <rPr>
        <b/>
        <sz val="7"/>
        <rFont val="Arial"/>
        <family val="2"/>
      </rPr>
      <t xml:space="preserve"> (eg. Accounting/ Engineering/Marketing)</t>
    </r>
  </si>
  <si>
    <r>
      <t xml:space="preserve">From </t>
    </r>
    <r>
      <rPr>
        <sz val="10"/>
        <rFont val="Arial"/>
        <family val="2"/>
      </rPr>
      <t xml:space="preserve">     </t>
    </r>
    <r>
      <rPr>
        <sz val="9"/>
        <rFont val="Arial"/>
        <family val="2"/>
      </rPr>
      <t>(dd-mmm-yy)</t>
    </r>
  </si>
  <si>
    <r>
      <t xml:space="preserve">To            </t>
    </r>
    <r>
      <rPr>
        <sz val="9"/>
        <rFont val="Arial"/>
        <family val="2"/>
      </rPr>
      <t>(dd-mmm-yy)</t>
    </r>
  </si>
  <si>
    <r>
      <t xml:space="preserve">From      </t>
    </r>
    <r>
      <rPr>
        <sz val="9"/>
        <rFont val="Arial"/>
        <family val="2"/>
      </rPr>
      <t>(dd-mmm-yy)</t>
    </r>
  </si>
  <si>
    <r>
      <t xml:space="preserve">To           </t>
    </r>
    <r>
      <rPr>
        <sz val="9"/>
        <rFont val="Arial"/>
        <family val="2"/>
      </rPr>
      <t>(dd-mmm-yy)</t>
    </r>
  </si>
  <si>
    <r>
      <t>Date of Birth</t>
    </r>
    <r>
      <rPr>
        <sz val="9"/>
        <rFont val="Arial"/>
        <family val="2"/>
      </rPr>
      <t xml:space="preserve"> (dd-mmm-yy)</t>
    </r>
  </si>
  <si>
    <r>
      <t xml:space="preserve">Name  </t>
    </r>
    <r>
      <rPr>
        <b/>
        <sz val="8"/>
        <rFont val="Arial"/>
        <family val="2"/>
      </rPr>
      <t>(Given name &amp; Surname)</t>
    </r>
  </si>
  <si>
    <t>* If you are using foreign bank account, any bank charges incurred shall be borned by you.</t>
  </si>
  <si>
    <t>1. Are you an undischarged bankcrupt?</t>
  </si>
  <si>
    <r>
      <t>*as shown in Passport /</t>
    </r>
    <r>
      <rPr>
        <b/>
        <sz val="8"/>
        <color indexed="10"/>
        <rFont val="Arial"/>
        <family val="2"/>
      </rPr>
      <t xml:space="preserve"> PAN CARD</t>
    </r>
  </si>
  <si>
    <t>Initial of Firstname</t>
  </si>
  <si>
    <t>Firstname</t>
  </si>
  <si>
    <t>Email addresses are subject to availability. If your default Email address has already been assigned to another person, an alternative Email address will be generated by the system, such as:</t>
  </si>
  <si>
    <t>By default, your Email address is system generated based on your firstname and surname as follows:</t>
  </si>
  <si>
    <t>Your Email address book display name and Email address will be generated automatically by the system based on your name provided to us in the 1st tab (under Employee Personal Details). Your display name will show as:</t>
  </si>
  <si>
    <t>SAP E-Mail Address</t>
  </si>
  <si>
    <t>**Your Address book display name and Email address are generated based on your Firstname and Surname. Please refer to the 2nd tab for more Information</t>
  </si>
  <si>
    <t>If you feel that the Email Address is not suitable, you may change your name in the 1st tab (Under Employee Personal Details). Please note the implications of this change as all internal business and legal documents will reflect this name. If you wish to proceed, please scan a copy of your passport or PAN CARD and send it together with this form.</t>
  </si>
  <si>
    <t>DD</t>
  </si>
  <si>
    <t>MM</t>
  </si>
  <si>
    <t>YYYY</t>
  </si>
  <si>
    <t>-</t>
  </si>
  <si>
    <t>1. Are you an undischarged bankrupt?</t>
  </si>
  <si>
    <t xml:space="preserve">Blood Group: </t>
  </si>
  <si>
    <t>Account Payee Name:</t>
  </si>
  <si>
    <t>Branch/IFSC:</t>
  </si>
  <si>
    <t xml:space="preserve">** Mandatory Field for Data Maintenance </t>
  </si>
  <si>
    <r>
      <rPr>
        <b/>
        <sz val="10"/>
        <color indexed="10"/>
        <rFont val="Arial"/>
        <family val="2"/>
      </rPr>
      <t xml:space="preserve">** </t>
    </r>
    <r>
      <rPr>
        <b/>
        <sz val="10"/>
        <rFont val="Arial"/>
        <family val="2"/>
      </rPr>
      <t xml:space="preserve">NAME OF FORMER EMPLOYER </t>
    </r>
  </si>
  <si>
    <r>
      <t xml:space="preserve">
</t>
    </r>
    <r>
      <rPr>
        <b/>
        <sz val="10"/>
        <rFont val="Arial"/>
        <family val="2"/>
        <charset val="238"/>
      </rPr>
      <t>Photo ID requirement:</t>
    </r>
    <r>
      <rPr>
        <sz val="10"/>
        <rFont val="Arial"/>
        <family val="2"/>
        <charset val="238"/>
      </rPr>
      <t xml:space="preserve">
Background: White and non-reflecting 
Only the person must be shown on the photograph 
Portrait photograph: Frontal view, with no inclination or twist of the head 
Minimum photo size of 640 x 480 pixels
</t>
    </r>
  </si>
  <si>
    <r>
      <t>FAMILY DATA:</t>
    </r>
    <r>
      <rPr>
        <b/>
        <sz val="10"/>
        <color indexed="10"/>
        <rFont val="Arial"/>
        <family val="2"/>
      </rPr>
      <t xml:space="preserve"> To update personal dependent data in HR System (only for personal records) 
                        Please provide date of birth for your declared family members. This data may be needed for the benefit enrollment.</t>
    </r>
  </si>
  <si>
    <t>BANK DETAILS FOR SALARY TRANSFER (Only accept Citi Bank, HDFC, HSBC, ICICI and Deutsche Bank)</t>
  </si>
  <si>
    <t>*As displayed on your contract with bank (14 digits)</t>
  </si>
  <si>
    <t xml:space="preserve">(please contact the bank for the branch code if you are unsure) </t>
  </si>
  <si>
    <r>
      <rPr>
        <b/>
        <sz val="10"/>
        <color indexed="10"/>
        <rFont val="Arial"/>
        <family val="2"/>
      </rPr>
      <t>*</t>
    </r>
    <r>
      <rPr>
        <b/>
        <sz val="10"/>
        <rFont val="Arial"/>
        <family val="2"/>
      </rPr>
      <t>Account Type :</t>
    </r>
  </si>
  <si>
    <r>
      <t>**Aadhar Card Number(</t>
    </r>
    <r>
      <rPr>
        <b/>
        <sz val="10"/>
        <color rgb="FFFF0000"/>
        <rFont val="Arial"/>
        <family val="2"/>
        <charset val="238"/>
      </rPr>
      <t>If you Do not have plese Apply and provide us the same)</t>
    </r>
  </si>
  <si>
    <r>
      <rPr>
        <b/>
        <sz val="10"/>
        <color indexed="10"/>
        <rFont val="Arial"/>
        <family val="2"/>
        <charset val="238"/>
      </rPr>
      <t>**</t>
    </r>
    <r>
      <rPr>
        <b/>
        <sz val="10"/>
        <rFont val="Arial"/>
        <family val="2"/>
      </rPr>
      <t>PAN No. (</t>
    </r>
    <r>
      <rPr>
        <b/>
        <sz val="10"/>
        <color rgb="FFFF0000"/>
        <rFont val="Arial"/>
        <family val="2"/>
        <charset val="238"/>
      </rPr>
      <t>If you Do not have plese Apply and provide us the same)</t>
    </r>
  </si>
  <si>
    <r>
      <rPr>
        <b/>
        <sz val="10"/>
        <color indexed="10"/>
        <rFont val="Arial"/>
        <family val="2"/>
        <charset val="238"/>
      </rPr>
      <t>**</t>
    </r>
    <r>
      <rPr>
        <b/>
        <sz val="10"/>
        <rFont val="Arial"/>
        <family val="2"/>
      </rPr>
      <t>UAN No.</t>
    </r>
    <r>
      <rPr>
        <b/>
        <sz val="10"/>
        <color rgb="FFFF0000"/>
        <rFont val="Arial"/>
        <family val="2"/>
        <charset val="238"/>
      </rPr>
      <t>(Universal Account Number is Applicable for PF):</t>
    </r>
  </si>
  <si>
    <t>Father:(Must)</t>
  </si>
  <si>
    <t>PR is applicable for Foriegner or Non Resident in India</t>
  </si>
  <si>
    <t>*Only local bank accounts are accepted for payroll disbursement</t>
  </si>
  <si>
    <t>Siva Prakash</t>
  </si>
  <si>
    <t>S M</t>
  </si>
  <si>
    <t>31</t>
  </si>
  <si>
    <t>Aug</t>
  </si>
  <si>
    <t>1991</t>
  </si>
  <si>
    <t>L4129361</t>
  </si>
  <si>
    <t>Madurai</t>
  </si>
  <si>
    <t>14/08/2013</t>
  </si>
  <si>
    <t>Madurai, Tamil Nadu</t>
  </si>
  <si>
    <t>smsivaprakash31@gmail.com</t>
  </si>
  <si>
    <t>13/08/2023</t>
  </si>
  <si>
    <t>EUUPS0959G</t>
  </si>
  <si>
    <t>100383474658</t>
  </si>
  <si>
    <t>Indian</t>
  </si>
  <si>
    <t>Hindu</t>
  </si>
  <si>
    <t>O +ve</t>
  </si>
  <si>
    <t>55, S2-Second floor, 8th cross, H M Ramaiah Reddy Layout</t>
  </si>
  <si>
    <t>Thigalarapalaya main road, Hoodi</t>
  </si>
  <si>
    <t>Bangalore, Karnataka</t>
  </si>
  <si>
    <t>85/20, Khanpalayam 3rd street</t>
  </si>
  <si>
    <t>Mohanram S S</t>
  </si>
  <si>
    <t>13</t>
  </si>
  <si>
    <t>Jan</t>
  </si>
  <si>
    <t>1956</t>
  </si>
  <si>
    <t>Shyamala S M</t>
  </si>
  <si>
    <t>24</t>
  </si>
  <si>
    <t>Nov</t>
  </si>
  <si>
    <t>1966</t>
  </si>
  <si>
    <t>Sivaraman S M</t>
  </si>
  <si>
    <t>Brother</t>
  </si>
  <si>
    <t>HDFC Bank</t>
  </si>
  <si>
    <t>Siva Prakash S M</t>
  </si>
  <si>
    <t>50100001879365</t>
  </si>
  <si>
    <t>HDFC0002569</t>
  </si>
  <si>
    <t>Birla Institute of Technology &amp; Science, Pilani, Rajasthan, India</t>
  </si>
  <si>
    <t>Anna University, Chennai, Tamil Nadu</t>
  </si>
  <si>
    <t>08-Aug-09</t>
  </si>
  <si>
    <t>28-May-13</t>
  </si>
  <si>
    <t>Cognizant Technology Solutions India Pvt Ltd, Bangalore</t>
  </si>
  <si>
    <t>08-Nov-13</t>
  </si>
  <si>
    <t>23-Jun-17</t>
  </si>
  <si>
    <t>Associate - Projects</t>
  </si>
  <si>
    <t>Cognizant Studio</t>
  </si>
  <si>
    <t>Saravana Prabhu R, Team Lead  Mobile- 9480417293</t>
  </si>
  <si>
    <t>No</t>
  </si>
  <si>
    <t>21/06/2017</t>
  </si>
</sst>
</file>

<file path=xl/styles.xml><?xml version="1.0" encoding="utf-8"?>
<styleSheet xmlns="http://schemas.openxmlformats.org/spreadsheetml/2006/main">
  <numFmts count="1">
    <numFmt numFmtId="164" formatCode="[$-409]d\-mmm\-yy;@"/>
  </numFmts>
  <fonts count="37">
    <font>
      <sz val="10"/>
      <name val="Arial"/>
    </font>
    <font>
      <sz val="10"/>
      <name val="Arial"/>
      <family val="2"/>
      <charset val="238"/>
    </font>
    <font>
      <b/>
      <sz val="12"/>
      <name val="Arial"/>
      <family val="2"/>
    </font>
    <font>
      <b/>
      <sz val="10"/>
      <color indexed="12"/>
      <name val="Arial"/>
      <family val="2"/>
    </font>
    <font>
      <sz val="10"/>
      <color indexed="12"/>
      <name val="Arial"/>
      <family val="2"/>
    </font>
    <font>
      <b/>
      <sz val="10"/>
      <name val="Arial"/>
      <family val="2"/>
    </font>
    <font>
      <i/>
      <sz val="10"/>
      <name val="Arial"/>
      <family val="2"/>
    </font>
    <font>
      <sz val="10"/>
      <name val="Arial"/>
      <family val="2"/>
    </font>
    <font>
      <b/>
      <sz val="8"/>
      <name val="Arial"/>
      <family val="2"/>
    </font>
    <font>
      <sz val="8"/>
      <name val="Arial"/>
      <family val="2"/>
    </font>
    <font>
      <b/>
      <sz val="9"/>
      <name val="Arial"/>
      <family val="2"/>
    </font>
    <font>
      <sz val="9"/>
      <name val="Arial"/>
      <family val="2"/>
    </font>
    <font>
      <sz val="8"/>
      <color indexed="10"/>
      <name val="Arial"/>
      <family val="2"/>
    </font>
    <font>
      <sz val="7"/>
      <name val="Arial"/>
      <family val="2"/>
    </font>
    <font>
      <sz val="9"/>
      <name val="Arial"/>
      <family val="2"/>
    </font>
    <font>
      <b/>
      <sz val="10"/>
      <color indexed="10"/>
      <name val="Arial"/>
      <family val="2"/>
    </font>
    <font>
      <strike/>
      <sz val="10"/>
      <color indexed="10"/>
      <name val="Arial"/>
      <family val="2"/>
    </font>
    <font>
      <sz val="7"/>
      <name val="Arial"/>
      <family val="2"/>
    </font>
    <font>
      <b/>
      <u/>
      <sz val="10"/>
      <name val="Arial"/>
      <family val="2"/>
    </font>
    <font>
      <b/>
      <sz val="7"/>
      <name val="Arial"/>
      <family val="2"/>
    </font>
    <font>
      <b/>
      <i/>
      <sz val="8"/>
      <color indexed="10"/>
      <name val="Arial"/>
      <family val="2"/>
    </font>
    <font>
      <b/>
      <sz val="8"/>
      <color indexed="10"/>
      <name val="Arial"/>
      <family val="2"/>
    </font>
    <font>
      <sz val="12"/>
      <name val="Arial"/>
      <family val="2"/>
    </font>
    <font>
      <b/>
      <i/>
      <sz val="12"/>
      <name val="Arial"/>
      <family val="2"/>
    </font>
    <font>
      <i/>
      <u/>
      <sz val="10"/>
      <name val="Arial"/>
      <family val="2"/>
    </font>
    <font>
      <sz val="10"/>
      <name val="Arial"/>
      <family val="2"/>
      <charset val="238"/>
    </font>
    <font>
      <b/>
      <sz val="10"/>
      <name val="Arial"/>
      <family val="2"/>
      <charset val="238"/>
    </font>
    <font>
      <b/>
      <sz val="10"/>
      <color indexed="10"/>
      <name val="Arial"/>
      <family val="2"/>
      <charset val="238"/>
    </font>
    <font>
      <b/>
      <sz val="11"/>
      <color theme="0"/>
      <name val="Calibri"/>
      <family val="2"/>
      <scheme val="minor"/>
    </font>
    <font>
      <b/>
      <sz val="11"/>
      <color theme="1"/>
      <name val="Calibri"/>
      <family val="2"/>
      <scheme val="minor"/>
    </font>
    <font>
      <b/>
      <sz val="8"/>
      <color rgb="FFFF0000"/>
      <name val="Arial"/>
      <family val="2"/>
    </font>
    <font>
      <b/>
      <sz val="11"/>
      <name val="Calibri"/>
      <family val="2"/>
      <scheme val="minor"/>
    </font>
    <font>
      <i/>
      <sz val="10"/>
      <color rgb="FFFF0000"/>
      <name val="Arial"/>
      <family val="2"/>
    </font>
    <font>
      <sz val="10"/>
      <color indexed="10"/>
      <name val="Arial"/>
      <family val="2"/>
    </font>
    <font>
      <b/>
      <sz val="10"/>
      <color rgb="FFFF0000"/>
      <name val="Arial"/>
      <family val="2"/>
      <charset val="238"/>
    </font>
    <font>
      <b/>
      <i/>
      <sz val="8"/>
      <color rgb="FFFF0000"/>
      <name val="Arial"/>
      <family val="2"/>
    </font>
    <font>
      <u/>
      <sz val="10"/>
      <color theme="10"/>
      <name val="Arial"/>
    </font>
  </fonts>
  <fills count="5">
    <fill>
      <patternFill patternType="none"/>
    </fill>
    <fill>
      <patternFill patternType="gray125"/>
    </fill>
    <fill>
      <patternFill patternType="solid">
        <fgColor indexed="41"/>
        <bgColor indexed="64"/>
      </patternFill>
    </fill>
    <fill>
      <patternFill patternType="solid">
        <fgColor indexed="22"/>
        <bgColor indexed="64"/>
      </patternFill>
    </fill>
    <fill>
      <patternFill patternType="solid">
        <fgColor theme="2" tint="-0.499984740745262"/>
        <bgColor indexed="64"/>
      </patternFill>
    </fill>
  </fills>
  <borders count="56">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style="thin">
        <color indexed="64"/>
      </left>
      <right/>
      <top style="thin">
        <color indexed="64"/>
      </top>
      <bottom/>
      <diagonal/>
    </border>
    <border>
      <left/>
      <right style="medium">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style="medium">
        <color indexed="64"/>
      </bottom>
      <diagonal style="thin">
        <color indexed="64"/>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s>
  <cellStyleXfs count="3">
    <xf numFmtId="0" fontId="0" fillId="0" borderId="0"/>
    <xf numFmtId="0" fontId="7" fillId="0" borderId="0"/>
    <xf numFmtId="0" fontId="36" fillId="0" borderId="0" applyNumberFormat="0" applyFill="0" applyBorder="0" applyAlignment="0" applyProtection="0">
      <alignment vertical="top"/>
      <protection locked="0"/>
    </xf>
  </cellStyleXfs>
  <cellXfs count="369">
    <xf numFmtId="0" fontId="0" fillId="0" borderId="0" xfId="0"/>
    <xf numFmtId="0" fontId="5" fillId="0" borderId="1" xfId="0" applyFont="1" applyBorder="1"/>
    <xf numFmtId="0" fontId="8" fillId="0" borderId="1" xfId="0" applyFont="1" applyBorder="1"/>
    <xf numFmtId="0" fontId="0" fillId="0" borderId="0" xfId="0" applyBorder="1"/>
    <xf numFmtId="0" fontId="7" fillId="0" borderId="0" xfId="0" applyFont="1" applyBorder="1"/>
    <xf numFmtId="0" fontId="5" fillId="0" borderId="0" xfId="0" applyFont="1" applyBorder="1"/>
    <xf numFmtId="0" fontId="5" fillId="0" borderId="1" xfId="0" applyFont="1" applyBorder="1" applyAlignment="1">
      <alignment wrapText="1"/>
    </xf>
    <xf numFmtId="0" fontId="7" fillId="0" borderId="2" xfId="0" applyFont="1" applyBorder="1"/>
    <xf numFmtId="0" fontId="0" fillId="0" borderId="3" xfId="0" applyBorder="1"/>
    <xf numFmtId="0" fontId="7" fillId="0" borderId="3" xfId="0" applyFont="1" applyBorder="1"/>
    <xf numFmtId="0" fontId="7" fillId="0" borderId="4" xfId="0" applyFont="1" applyBorder="1"/>
    <xf numFmtId="0" fontId="7" fillId="0" borderId="0" xfId="0" applyFont="1" applyFill="1" applyBorder="1"/>
    <xf numFmtId="0" fontId="5" fillId="0" borderId="0" xfId="0" applyFont="1"/>
    <xf numFmtId="0" fontId="5" fillId="0" borderId="1" xfId="0" applyFont="1" applyFill="1" applyBorder="1" applyAlignment="1">
      <alignment wrapText="1"/>
    </xf>
    <xf numFmtId="0" fontId="5" fillId="0" borderId="0" xfId="0" applyFont="1" applyFill="1" applyBorder="1"/>
    <xf numFmtId="0" fontId="13" fillId="0" borderId="0" xfId="0" applyFont="1" applyBorder="1"/>
    <xf numFmtId="0" fontId="5" fillId="0" borderId="0" xfId="0" applyFont="1" applyBorder="1" applyAlignment="1">
      <alignment horizontal="center"/>
    </xf>
    <xf numFmtId="0" fontId="7" fillId="0" borderId="0" xfId="0" applyFont="1" applyAlignment="1">
      <alignment wrapText="1"/>
    </xf>
    <xf numFmtId="0" fontId="5" fillId="2" borderId="5" xfId="0" applyFont="1" applyFill="1" applyBorder="1" applyAlignment="1">
      <alignment vertical="center"/>
    </xf>
    <xf numFmtId="0" fontId="4" fillId="2" borderId="6" xfId="0" applyFont="1" applyFill="1" applyBorder="1" applyAlignment="1">
      <alignment vertical="center"/>
    </xf>
    <xf numFmtId="0" fontId="4" fillId="2" borderId="7" xfId="0" applyFont="1" applyFill="1" applyBorder="1" applyAlignment="1">
      <alignment vertical="center"/>
    </xf>
    <xf numFmtId="0" fontId="0" fillId="0" borderId="0" xfId="0" applyAlignment="1">
      <alignment vertical="center"/>
    </xf>
    <xf numFmtId="0" fontId="5" fillId="2" borderId="8" xfId="0" applyFont="1" applyFill="1" applyBorder="1" applyAlignment="1">
      <alignment vertical="center"/>
    </xf>
    <xf numFmtId="0" fontId="4" fillId="2" borderId="9" xfId="0" applyFont="1" applyFill="1" applyBorder="1" applyAlignment="1">
      <alignment vertical="center"/>
    </xf>
    <xf numFmtId="0" fontId="4" fillId="2" borderId="10" xfId="0" applyFont="1" applyFill="1" applyBorder="1" applyAlignment="1">
      <alignment vertical="center"/>
    </xf>
    <xf numFmtId="0" fontId="3" fillId="2" borderId="11" xfId="0" applyFont="1" applyFill="1" applyBorder="1" applyAlignment="1">
      <alignment horizontal="left" vertical="center"/>
    </xf>
    <xf numFmtId="0" fontId="10" fillId="3" borderId="12"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left" vertical="center"/>
    </xf>
    <xf numFmtId="0" fontId="3" fillId="0" borderId="0" xfId="0" applyFont="1" applyFill="1" applyBorder="1" applyAlignment="1">
      <alignment horizontal="left" vertical="center"/>
    </xf>
    <xf numFmtId="0" fontId="0" fillId="0" borderId="0" xfId="0" applyFill="1" applyAlignment="1">
      <alignment horizontal="left" vertical="center"/>
    </xf>
    <xf numFmtId="0" fontId="0" fillId="0" borderId="0" xfId="0" applyAlignment="1">
      <alignment horizontal="left" vertical="center"/>
    </xf>
    <xf numFmtId="0" fontId="5" fillId="3" borderId="15" xfId="0" applyFont="1" applyFill="1" applyBorder="1" applyAlignment="1">
      <alignment horizontal="center" vertical="center" wrapText="1"/>
    </xf>
    <xf numFmtId="0" fontId="4" fillId="0" borderId="0" xfId="0" applyFont="1" applyFill="1" applyBorder="1" applyAlignment="1">
      <alignment vertical="center"/>
    </xf>
    <xf numFmtId="0" fontId="4" fillId="0" borderId="16" xfId="0" applyFont="1" applyFill="1" applyBorder="1" applyAlignment="1">
      <alignment vertical="center"/>
    </xf>
    <xf numFmtId="15" fontId="7" fillId="0" borderId="0" xfId="0" applyNumberFormat="1" applyFont="1" applyFill="1" applyBorder="1"/>
    <xf numFmtId="0" fontId="0" fillId="0" borderId="0" xfId="0" applyFill="1" applyBorder="1"/>
    <xf numFmtId="164" fontId="7" fillId="0" borderId="0" xfId="0" applyNumberFormat="1" applyFont="1" applyFill="1" applyBorder="1"/>
    <xf numFmtId="49" fontId="7" fillId="0" borderId="0" xfId="0" applyNumberFormat="1" applyFont="1" applyFill="1" applyBorder="1" applyAlignment="1">
      <alignment horizontal="right"/>
    </xf>
    <xf numFmtId="0" fontId="7" fillId="0" borderId="16" xfId="0" applyFont="1" applyFill="1" applyBorder="1"/>
    <xf numFmtId="0" fontId="5" fillId="3" borderId="17" xfId="0" applyFont="1" applyFill="1" applyBorder="1" applyAlignment="1">
      <alignment vertical="center"/>
    </xf>
    <xf numFmtId="0" fontId="14" fillId="0" borderId="15" xfId="0" applyFont="1" applyBorder="1" applyAlignment="1">
      <alignment vertical="center"/>
    </xf>
    <xf numFmtId="0" fontId="14" fillId="0" borderId="18" xfId="0" applyFont="1" applyBorder="1" applyAlignment="1">
      <alignment vertical="center"/>
    </xf>
    <xf numFmtId="0" fontId="16" fillId="0" borderId="8" xfId="0" applyFont="1" applyFill="1" applyBorder="1" applyAlignment="1">
      <alignment vertical="top"/>
    </xf>
    <xf numFmtId="0" fontId="0" fillId="0" borderId="9" xfId="0" applyBorder="1"/>
    <xf numFmtId="0" fontId="7" fillId="0" borderId="9" xfId="0" applyFont="1" applyBorder="1"/>
    <xf numFmtId="49" fontId="7" fillId="0" borderId="9" xfId="0" applyNumberFormat="1" applyFont="1" applyBorder="1" applyAlignment="1">
      <alignment horizontal="right"/>
    </xf>
    <xf numFmtId="0" fontId="5" fillId="0" borderId="9" xfId="0" applyFont="1" applyBorder="1" applyAlignment="1">
      <alignment horizontal="center"/>
    </xf>
    <xf numFmtId="0" fontId="5" fillId="0" borderId="9" xfId="0" applyFont="1" applyBorder="1"/>
    <xf numFmtId="0" fontId="5" fillId="0" borderId="10" xfId="0" applyFont="1" applyBorder="1" applyAlignment="1">
      <alignment horizontal="center"/>
    </xf>
    <xf numFmtId="0" fontId="5" fillId="0" borderId="8" xfId="0" applyFont="1" applyFill="1" applyBorder="1" applyAlignment="1">
      <alignment vertical="center"/>
    </xf>
    <xf numFmtId="0" fontId="0" fillId="3" borderId="19" xfId="0" applyFill="1" applyBorder="1"/>
    <xf numFmtId="0" fontId="0" fillId="3" borderId="20" xfId="0" applyFill="1" applyBorder="1"/>
    <xf numFmtId="0" fontId="3" fillId="2" borderId="8" xfId="0" applyFont="1" applyFill="1" applyBorder="1" applyAlignment="1">
      <alignment horizontal="left" vertical="center"/>
    </xf>
    <xf numFmtId="0" fontId="5" fillId="2" borderId="9" xfId="0" applyFont="1" applyFill="1" applyBorder="1"/>
    <xf numFmtId="0" fontId="5" fillId="2" borderId="10" xfId="0" applyFont="1" applyFill="1" applyBorder="1"/>
    <xf numFmtId="0" fontId="5" fillId="0" borderId="8" xfId="0" applyFont="1" applyFill="1" applyBorder="1" applyAlignment="1">
      <alignment horizontal="left" vertical="center"/>
    </xf>
    <xf numFmtId="0" fontId="5" fillId="2" borderId="1" xfId="0" applyFont="1" applyFill="1" applyBorder="1" applyAlignment="1">
      <alignment horizontal="left" vertical="center"/>
    </xf>
    <xf numFmtId="0" fontId="3" fillId="2" borderId="6" xfId="0" applyFont="1" applyFill="1" applyBorder="1" applyAlignment="1">
      <alignment horizontal="left" vertical="center"/>
    </xf>
    <xf numFmtId="0" fontId="14" fillId="0" borderId="21" xfId="0" applyFont="1" applyBorder="1" applyAlignment="1">
      <alignment horizontal="left" vertical="center"/>
    </xf>
    <xf numFmtId="0" fontId="14" fillId="0" borderId="22" xfId="0" applyFont="1" applyBorder="1" applyAlignment="1">
      <alignment horizontal="left" vertical="center"/>
    </xf>
    <xf numFmtId="0" fontId="14" fillId="0" borderId="19" xfId="0" applyFont="1" applyBorder="1" applyAlignment="1">
      <alignment vertical="center"/>
    </xf>
    <xf numFmtId="0" fontId="14" fillId="0" borderId="20" xfId="0" applyFont="1" applyBorder="1" applyAlignment="1">
      <alignment vertical="center"/>
    </xf>
    <xf numFmtId="0" fontId="14" fillId="0" borderId="23" xfId="0" applyFont="1" applyBorder="1" applyAlignment="1">
      <alignment vertical="center"/>
    </xf>
    <xf numFmtId="0" fontId="0" fillId="0" borderId="0" xfId="0" applyFill="1"/>
    <xf numFmtId="49" fontId="0" fillId="0" borderId="16" xfId="0" applyNumberFormat="1" applyFill="1" applyBorder="1" applyAlignment="1">
      <alignment horizontal="center"/>
    </xf>
    <xf numFmtId="0" fontId="5" fillId="0" borderId="0" xfId="0" applyFont="1" applyFill="1" applyBorder="1" applyAlignment="1">
      <alignment vertical="top"/>
    </xf>
    <xf numFmtId="0" fontId="18" fillId="0" borderId="1" xfId="0" applyFont="1" applyFill="1" applyBorder="1" applyAlignment="1">
      <alignment vertical="center"/>
    </xf>
    <xf numFmtId="0" fontId="17" fillId="0" borderId="0" xfId="0" applyFont="1" applyAlignment="1">
      <alignment vertical="center"/>
    </xf>
    <xf numFmtId="0" fontId="5" fillId="3" borderId="15" xfId="0" applyFont="1" applyFill="1" applyBorder="1" applyAlignment="1">
      <alignment horizontal="left" vertical="center"/>
    </xf>
    <xf numFmtId="49" fontId="7" fillId="0" borderId="3" xfId="0" applyNumberFormat="1" applyFont="1" applyBorder="1" applyAlignment="1">
      <alignment horizontal="right"/>
    </xf>
    <xf numFmtId="0" fontId="7" fillId="0" borderId="4" xfId="0" applyFont="1" applyFill="1" applyBorder="1"/>
    <xf numFmtId="0" fontId="0" fillId="2" borderId="0" xfId="0" applyFill="1"/>
    <xf numFmtId="0" fontId="4" fillId="2" borderId="0" xfId="0" applyFont="1" applyFill="1" applyBorder="1" applyAlignment="1">
      <alignment vertical="center"/>
    </xf>
    <xf numFmtId="0" fontId="10" fillId="3" borderId="24" xfId="0" applyFont="1" applyFill="1" applyBorder="1" applyAlignment="1">
      <alignment horizontal="center" vertical="center"/>
    </xf>
    <xf numFmtId="0" fontId="3" fillId="3" borderId="25" xfId="0" applyFont="1" applyFill="1" applyBorder="1" applyAlignment="1">
      <alignment horizontal="center" vertical="center" wrapText="1"/>
    </xf>
    <xf numFmtId="0" fontId="2" fillId="0" borderId="0" xfId="0" applyFont="1" applyAlignment="1" applyProtection="1">
      <protection locked="0"/>
    </xf>
    <xf numFmtId="0" fontId="0" fillId="0" borderId="0" xfId="0" applyProtection="1">
      <protection locked="0"/>
    </xf>
    <xf numFmtId="0" fontId="2" fillId="0" borderId="0" xfId="0" applyFont="1" applyBorder="1" applyAlignment="1" applyProtection="1">
      <alignment horizontal="right"/>
      <protection locked="0"/>
    </xf>
    <xf numFmtId="0" fontId="7" fillId="0" borderId="19" xfId="0" applyFont="1" applyBorder="1" applyProtection="1">
      <protection locked="0"/>
    </xf>
    <xf numFmtId="0" fontId="7" fillId="0" borderId="0" xfId="0" applyFont="1" applyBorder="1" applyProtection="1">
      <protection locked="0"/>
    </xf>
    <xf numFmtId="0" fontId="7" fillId="0" borderId="16" xfId="0" applyFont="1" applyBorder="1" applyProtection="1">
      <protection locked="0"/>
    </xf>
    <xf numFmtId="49" fontId="7" fillId="0" borderId="0" xfId="0" applyNumberFormat="1" applyFont="1" applyFill="1" applyBorder="1" applyAlignment="1" applyProtection="1">
      <alignment horizontal="center"/>
      <protection locked="0"/>
    </xf>
    <xf numFmtId="49" fontId="0" fillId="0" borderId="16" xfId="0" applyNumberFormat="1" applyFill="1" applyBorder="1" applyAlignment="1" applyProtection="1">
      <alignment horizontal="center"/>
      <protection locked="0"/>
    </xf>
    <xf numFmtId="0" fontId="5" fillId="0" borderId="5" xfId="0" applyFont="1" applyFill="1" applyBorder="1" applyAlignment="1" applyProtection="1">
      <alignment vertical="center"/>
      <protection locked="0"/>
    </xf>
    <xf numFmtId="0" fontId="4" fillId="0" borderId="6" xfId="0" applyFont="1" applyFill="1" applyBorder="1" applyAlignment="1" applyProtection="1">
      <alignment vertical="center"/>
      <protection locked="0"/>
    </xf>
    <xf numFmtId="0" fontId="4" fillId="0" borderId="7" xfId="0" applyFont="1" applyFill="1" applyBorder="1" applyAlignment="1" applyProtection="1">
      <alignment vertical="center"/>
      <protection locked="0"/>
    </xf>
    <xf numFmtId="0" fontId="5" fillId="0" borderId="1" xfId="0" applyFont="1" applyBorder="1" applyProtection="1">
      <protection locked="0"/>
    </xf>
    <xf numFmtId="0" fontId="5" fillId="0" borderId="0" xfId="0" applyFont="1" applyBorder="1" applyProtection="1">
      <protection locked="0"/>
    </xf>
    <xf numFmtId="0" fontId="5" fillId="0" borderId="14" xfId="0" applyFont="1" applyBorder="1" applyAlignment="1" applyProtection="1">
      <alignment vertical="center"/>
      <protection locked="0"/>
    </xf>
    <xf numFmtId="0" fontId="7" fillId="0" borderId="12" xfId="0" applyFont="1" applyBorder="1" applyAlignment="1" applyProtection="1">
      <alignment horizontal="left" vertical="center"/>
      <protection locked="0"/>
    </xf>
    <xf numFmtId="15" fontId="7" fillId="0" borderId="12" xfId="0" applyNumberFormat="1" applyFont="1" applyBorder="1" applyAlignment="1" applyProtection="1">
      <alignment horizontal="left" vertical="center"/>
      <protection locked="0"/>
    </xf>
    <xf numFmtId="0" fontId="5" fillId="0" borderId="1" xfId="0" applyFont="1" applyBorder="1" applyAlignment="1" applyProtection="1">
      <alignment vertical="center"/>
      <protection locked="0"/>
    </xf>
    <xf numFmtId="0" fontId="7" fillId="0" borderId="15" xfId="0" applyFont="1" applyBorder="1" applyAlignment="1" applyProtection="1">
      <alignment horizontal="left" vertical="center"/>
      <protection locked="0"/>
    </xf>
    <xf numFmtId="0" fontId="7" fillId="0" borderId="26" xfId="0" applyFont="1" applyBorder="1" applyAlignment="1" applyProtection="1">
      <alignment vertical="center" wrapText="1"/>
      <protection locked="0"/>
    </xf>
    <xf numFmtId="0" fontId="7" fillId="0" borderId="27" xfId="0" applyFont="1" applyBorder="1" applyAlignment="1" applyProtection="1">
      <alignment vertical="center" wrapText="1"/>
      <protection locked="0"/>
    </xf>
    <xf numFmtId="0" fontId="15" fillId="0" borderId="18" xfId="0" applyFont="1" applyBorder="1" applyAlignment="1" applyProtection="1">
      <alignment vertical="center"/>
      <protection locked="0"/>
    </xf>
    <xf numFmtId="0" fontId="15" fillId="0" borderId="28" xfId="0" applyFont="1" applyBorder="1" applyAlignment="1" applyProtection="1">
      <alignment vertical="center"/>
      <protection locked="0"/>
    </xf>
    <xf numFmtId="0" fontId="7" fillId="0" borderId="29" xfId="0" applyFont="1" applyBorder="1" applyAlignment="1" applyProtection="1">
      <alignment horizontal="left" vertical="center"/>
      <protection locked="0"/>
    </xf>
    <xf numFmtId="0" fontId="15" fillId="0" borderId="30" xfId="0" applyFont="1" applyBorder="1" applyAlignment="1" applyProtection="1">
      <alignment vertical="center"/>
      <protection locked="0"/>
    </xf>
    <xf numFmtId="0" fontId="7" fillId="0" borderId="31" xfId="0" applyFont="1" applyBorder="1" applyAlignment="1" applyProtection="1">
      <alignment horizontal="left" vertical="center"/>
      <protection locked="0"/>
    </xf>
    <xf numFmtId="0" fontId="5" fillId="0" borderId="32" xfId="0" applyFont="1" applyBorder="1" applyProtection="1">
      <protection locked="0"/>
    </xf>
    <xf numFmtId="0" fontId="5" fillId="0" borderId="6" xfId="0" applyFont="1" applyBorder="1" applyAlignment="1" applyProtection="1">
      <alignment horizontal="center"/>
      <protection locked="0"/>
    </xf>
    <xf numFmtId="0" fontId="5" fillId="0" borderId="0" xfId="0" applyFont="1" applyBorder="1" applyAlignment="1" applyProtection="1">
      <alignment horizontal="center"/>
      <protection locked="0"/>
    </xf>
    <xf numFmtId="0" fontId="7" fillId="0" borderId="33" xfId="0" applyFont="1" applyBorder="1" applyAlignment="1" applyProtection="1">
      <alignment horizontal="left"/>
      <protection locked="0"/>
    </xf>
    <xf numFmtId="0" fontId="5" fillId="0" borderId="0" xfId="0" applyFont="1" applyProtection="1">
      <protection locked="0"/>
    </xf>
    <xf numFmtId="0" fontId="0" fillId="0" borderId="0" xfId="0" applyBorder="1" applyAlignment="1" applyProtection="1">
      <alignment horizontal="left"/>
      <protection locked="0"/>
    </xf>
    <xf numFmtId="0" fontId="7" fillId="0" borderId="0" xfId="0" applyFont="1" applyBorder="1" applyAlignment="1" applyProtection="1">
      <protection locked="0"/>
    </xf>
    <xf numFmtId="0" fontId="0" fillId="0" borderId="16" xfId="0" applyBorder="1" applyAlignment="1" applyProtection="1">
      <protection locked="0"/>
    </xf>
    <xf numFmtId="0" fontId="7" fillId="0" borderId="15" xfId="0" applyNumberFormat="1" applyFont="1" applyBorder="1" applyAlignment="1" applyProtection="1">
      <protection locked="0"/>
    </xf>
    <xf numFmtId="0" fontId="7" fillId="0" borderId="15" xfId="0" applyNumberFormat="1" applyFont="1" applyBorder="1" applyAlignment="1" applyProtection="1">
      <alignment horizontal="left"/>
      <protection locked="0"/>
    </xf>
    <xf numFmtId="0" fontId="14" fillId="0" borderId="20" xfId="0" applyFont="1" applyBorder="1" applyAlignment="1" applyProtection="1">
      <alignment horizontal="center" vertical="center"/>
      <protection locked="0"/>
    </xf>
    <xf numFmtId="0" fontId="5" fillId="0" borderId="5" xfId="0" applyFont="1" applyBorder="1" applyProtection="1">
      <protection locked="0"/>
    </xf>
    <xf numFmtId="0" fontId="5" fillId="0" borderId="6" xfId="0" applyFont="1" applyBorder="1" applyProtection="1">
      <protection locked="0"/>
    </xf>
    <xf numFmtId="0" fontId="5" fillId="0" borderId="7" xfId="0" applyFont="1" applyBorder="1" applyProtection="1">
      <protection locked="0"/>
    </xf>
    <xf numFmtId="0" fontId="5" fillId="0" borderId="2" xfId="0" applyFont="1" applyBorder="1" applyProtection="1">
      <protection locked="0"/>
    </xf>
    <xf numFmtId="0" fontId="5" fillId="0" borderId="3" xfId="0" applyFont="1" applyBorder="1" applyAlignment="1" applyProtection="1">
      <alignment horizontal="right"/>
      <protection locked="0"/>
    </xf>
    <xf numFmtId="0" fontId="15" fillId="2" borderId="5" xfId="0" applyFont="1" applyFill="1" applyBorder="1" applyAlignment="1">
      <alignment vertical="center"/>
    </xf>
    <xf numFmtId="0" fontId="4" fillId="2" borderId="3" xfId="0" applyFont="1" applyFill="1" applyBorder="1" applyAlignment="1">
      <alignment vertical="center"/>
    </xf>
    <xf numFmtId="0" fontId="4" fillId="2" borderId="4" xfId="0" applyFont="1" applyFill="1" applyBorder="1" applyAlignment="1">
      <alignment vertical="center"/>
    </xf>
    <xf numFmtId="0" fontId="20" fillId="2" borderId="2" xfId="0" applyFont="1" applyFill="1" applyBorder="1" applyAlignment="1">
      <alignment vertical="center"/>
    </xf>
    <xf numFmtId="0" fontId="9" fillId="0" borderId="21" xfId="0" applyFont="1" applyBorder="1" applyAlignment="1" applyProtection="1">
      <alignment horizontal="center"/>
      <protection locked="0"/>
    </xf>
    <xf numFmtId="0" fontId="0" fillId="0" borderId="21" xfId="0" applyBorder="1" applyAlignment="1" applyProtection="1">
      <alignment horizontal="center"/>
      <protection locked="0"/>
    </xf>
    <xf numFmtId="0" fontId="0" fillId="0" borderId="34" xfId="0" applyBorder="1" applyAlignment="1" applyProtection="1">
      <alignment horizontal="center"/>
      <protection locked="0"/>
    </xf>
    <xf numFmtId="0" fontId="11" fillId="0" borderId="35" xfId="0" applyFont="1" applyBorder="1" applyAlignment="1">
      <alignment horizontal="left" vertical="center"/>
    </xf>
    <xf numFmtId="0" fontId="30" fillId="0" borderId="1" xfId="0" applyFont="1" applyBorder="1"/>
    <xf numFmtId="0" fontId="9" fillId="0" borderId="0" xfId="0" applyFont="1" applyBorder="1" applyAlignment="1" applyProtection="1">
      <alignment horizontal="center"/>
      <protection locked="0"/>
    </xf>
    <xf numFmtId="0" fontId="0" fillId="0" borderId="0" xfId="0" applyBorder="1" applyAlignment="1" applyProtection="1">
      <alignment horizontal="center"/>
      <protection locked="0"/>
    </xf>
    <xf numFmtId="0" fontId="0" fillId="0" borderId="16" xfId="0" applyBorder="1" applyAlignment="1" applyProtection="1">
      <alignment horizontal="center"/>
      <protection locked="0"/>
    </xf>
    <xf numFmtId="0" fontId="0" fillId="0" borderId="16" xfId="0" applyBorder="1"/>
    <xf numFmtId="0" fontId="5" fillId="0" borderId="2" xfId="0" applyFont="1" applyFill="1" applyBorder="1" applyAlignment="1">
      <alignment wrapText="1"/>
    </xf>
    <xf numFmtId="49" fontId="0" fillId="0" borderId="3" xfId="0" applyNumberFormat="1" applyBorder="1" applyAlignment="1">
      <alignment horizontal="center"/>
    </xf>
    <xf numFmtId="0" fontId="12" fillId="0" borderId="3" xfId="0" applyFont="1" applyFill="1" applyBorder="1" applyAlignment="1">
      <alignment vertical="top"/>
    </xf>
    <xf numFmtId="0" fontId="0" fillId="0" borderId="3" xfId="0" applyFill="1" applyBorder="1"/>
    <xf numFmtId="0" fontId="6" fillId="0" borderId="3" xfId="0" applyFont="1" applyFill="1" applyBorder="1"/>
    <xf numFmtId="0" fontId="9" fillId="0" borderId="4" xfId="0" applyFont="1" applyFill="1" applyBorder="1" applyAlignment="1">
      <alignment horizontal="right"/>
    </xf>
    <xf numFmtId="0" fontId="7" fillId="0" borderId="0" xfId="1"/>
    <xf numFmtId="0" fontId="7" fillId="0" borderId="0" xfId="1" applyBorder="1"/>
    <xf numFmtId="0" fontId="7" fillId="0" borderId="0" xfId="1" applyBorder="1" applyAlignment="1">
      <alignment wrapText="1"/>
    </xf>
    <xf numFmtId="0" fontId="22" fillId="0" borderId="0" xfId="1" applyFont="1" applyBorder="1" applyAlignment="1">
      <alignment wrapText="1"/>
    </xf>
    <xf numFmtId="0" fontId="28" fillId="0" borderId="0" xfId="1" applyFont="1" applyBorder="1" applyAlignment="1">
      <alignment wrapText="1"/>
    </xf>
    <xf numFmtId="0" fontId="29" fillId="0" borderId="0" xfId="1" applyFont="1" applyBorder="1" applyAlignment="1">
      <alignment wrapText="1"/>
    </xf>
    <xf numFmtId="0" fontId="22" fillId="0" borderId="4" xfId="1" applyFont="1" applyBorder="1" applyAlignment="1">
      <alignment wrapText="1"/>
    </xf>
    <xf numFmtId="0" fontId="22" fillId="0" borderId="3" xfId="1" applyFont="1" applyBorder="1" applyAlignment="1">
      <alignment wrapText="1"/>
    </xf>
    <xf numFmtId="0" fontId="22" fillId="0" borderId="2" xfId="1" applyFont="1" applyBorder="1" applyAlignment="1">
      <alignment wrapText="1"/>
    </xf>
    <xf numFmtId="0" fontId="22" fillId="0" borderId="16" xfId="1" applyFont="1" applyBorder="1" applyAlignment="1">
      <alignment wrapText="1"/>
    </xf>
    <xf numFmtId="0" fontId="2" fillId="0" borderId="16" xfId="1" applyFont="1" applyBorder="1" applyAlignment="1">
      <alignment horizontal="left" wrapText="1"/>
    </xf>
    <xf numFmtId="0" fontId="2" fillId="0" borderId="0" xfId="1" applyFont="1" applyBorder="1" applyAlignment="1">
      <alignment horizontal="left" wrapText="1"/>
    </xf>
    <xf numFmtId="0" fontId="23" fillId="0" borderId="0" xfId="1" quotePrefix="1" applyFont="1" applyBorder="1"/>
    <xf numFmtId="0" fontId="23" fillId="0" borderId="0" xfId="1" applyFont="1" applyBorder="1" applyAlignment="1">
      <alignment horizontal="left" wrapText="1"/>
    </xf>
    <xf numFmtId="0" fontId="2" fillId="0" borderId="1" xfId="1" applyFont="1" applyBorder="1" applyAlignment="1">
      <alignment horizontal="left" wrapText="1"/>
    </xf>
    <xf numFmtId="0" fontId="24" fillId="0" borderId="16" xfId="1" applyFont="1" applyBorder="1" applyAlignment="1">
      <alignment horizontal="left" wrapText="1"/>
    </xf>
    <xf numFmtId="0" fontId="24" fillId="0" borderId="0" xfId="1" applyFont="1" applyBorder="1" applyAlignment="1">
      <alignment horizontal="left" wrapText="1"/>
    </xf>
    <xf numFmtId="0" fontId="6" fillId="0" borderId="1" xfId="1" applyFont="1" applyBorder="1" applyAlignment="1">
      <alignment horizontal="left" wrapText="1"/>
    </xf>
    <xf numFmtId="0" fontId="7" fillId="0" borderId="0" xfId="1" applyAlignment="1">
      <alignment vertical="center" wrapText="1"/>
    </xf>
    <xf numFmtId="0" fontId="7" fillId="0" borderId="16" xfId="1" applyBorder="1" applyAlignment="1">
      <alignment vertical="center" wrapText="1"/>
    </xf>
    <xf numFmtId="0" fontId="29" fillId="0" borderId="16" xfId="1" applyFont="1" applyBorder="1" applyAlignment="1">
      <alignment wrapText="1"/>
    </xf>
    <xf numFmtId="0" fontId="31" fillId="0" borderId="0" xfId="1" applyFont="1" applyBorder="1" applyAlignment="1">
      <alignment wrapText="1"/>
    </xf>
    <xf numFmtId="0" fontId="28" fillId="0" borderId="1" xfId="1" applyFont="1" applyBorder="1" applyAlignment="1">
      <alignment wrapText="1"/>
    </xf>
    <xf numFmtId="0" fontId="7" fillId="0" borderId="7" xfId="1" applyBorder="1" applyAlignment="1">
      <alignment vertical="center" wrapText="1"/>
    </xf>
    <xf numFmtId="0" fontId="7" fillId="0" borderId="0" xfId="1" applyAlignment="1" applyProtection="1">
      <alignment wrapText="1"/>
      <protection locked="0"/>
    </xf>
    <xf numFmtId="0" fontId="2" fillId="0" borderId="0" xfId="1" applyFont="1" applyBorder="1" applyAlignment="1" applyProtection="1">
      <alignment horizontal="right" wrapText="1"/>
      <protection locked="0"/>
    </xf>
    <xf numFmtId="0" fontId="2" fillId="0" borderId="0" xfId="1" applyFont="1" applyAlignment="1" applyProtection="1">
      <alignment wrapText="1"/>
      <protection locked="0"/>
    </xf>
    <xf numFmtId="0" fontId="0" fillId="0" borderId="3" xfId="0" applyNumberFormat="1" applyBorder="1" applyAlignment="1">
      <alignment horizontal="center"/>
    </xf>
    <xf numFmtId="49" fontId="7" fillId="0" borderId="15" xfId="0" applyNumberFormat="1" applyFont="1" applyBorder="1" applyAlignment="1" applyProtection="1">
      <protection locked="0"/>
    </xf>
    <xf numFmtId="49" fontId="7" fillId="0" borderId="15" xfId="0" applyNumberFormat="1" applyFont="1" applyBorder="1" applyAlignment="1" applyProtection="1">
      <alignment horizontal="left"/>
      <protection locked="0"/>
    </xf>
    <xf numFmtId="49" fontId="7" fillId="0" borderId="29" xfId="0" applyNumberFormat="1" applyFont="1" applyBorder="1" applyAlignment="1" applyProtection="1">
      <alignment horizontal="left"/>
      <protection locked="0"/>
    </xf>
    <xf numFmtId="49" fontId="7" fillId="0" borderId="31" xfId="0" applyNumberFormat="1" applyFont="1" applyBorder="1" applyAlignment="1" applyProtection="1">
      <alignment horizontal="left"/>
      <protection locked="0"/>
    </xf>
    <xf numFmtId="0" fontId="5" fillId="0" borderId="4" xfId="0" applyNumberFormat="1" applyFont="1" applyBorder="1" applyAlignment="1" applyProtection="1">
      <alignment horizontal="left"/>
      <protection locked="0"/>
    </xf>
    <xf numFmtId="49" fontId="5" fillId="0" borderId="4" xfId="0" applyNumberFormat="1" applyFont="1" applyBorder="1" applyAlignment="1" applyProtection="1">
      <alignment horizontal="left"/>
      <protection locked="0"/>
    </xf>
    <xf numFmtId="0" fontId="0" fillId="0" borderId="3" xfId="0" applyBorder="1" applyAlignment="1" applyProtection="1">
      <protection locked="0"/>
    </xf>
    <xf numFmtId="49" fontId="5" fillId="0" borderId="19" xfId="0" applyNumberFormat="1" applyFont="1" applyFill="1" applyBorder="1" applyAlignment="1" applyProtection="1">
      <alignment horizontal="center"/>
      <protection locked="0"/>
    </xf>
    <xf numFmtId="49" fontId="5" fillId="0" borderId="36" xfId="0" applyNumberFormat="1" applyFont="1" applyFill="1" applyBorder="1" applyAlignment="1" applyProtection="1">
      <alignment horizontal="center"/>
      <protection locked="0"/>
    </xf>
    <xf numFmtId="0" fontId="7" fillId="0" borderId="37" xfId="0" applyFont="1" applyBorder="1" applyAlignment="1" applyProtection="1">
      <alignment horizontal="center"/>
      <protection locked="0"/>
    </xf>
    <xf numFmtId="0" fontId="5" fillId="3" borderId="23" xfId="0" applyFont="1" applyFill="1" applyBorder="1" applyAlignment="1">
      <alignment horizontal="center" vertical="center"/>
    </xf>
    <xf numFmtId="0" fontId="7" fillId="0" borderId="15" xfId="0" applyFont="1" applyBorder="1" applyAlignment="1" applyProtection="1">
      <protection locked="0"/>
    </xf>
    <xf numFmtId="49" fontId="11" fillId="0" borderId="38" xfId="0" applyNumberFormat="1" applyFont="1" applyBorder="1" applyAlignment="1" applyProtection="1">
      <alignment horizontal="center"/>
      <protection locked="0"/>
    </xf>
    <xf numFmtId="49" fontId="7" fillId="0" borderId="33" xfId="0" applyNumberFormat="1" applyFont="1" applyBorder="1" applyAlignment="1" applyProtection="1">
      <alignment horizontal="center"/>
      <protection locked="0"/>
    </xf>
    <xf numFmtId="0" fontId="7" fillId="0" borderId="38" xfId="0" applyFont="1" applyBorder="1" applyAlignment="1" applyProtection="1">
      <alignment horizontal="center"/>
      <protection locked="0"/>
    </xf>
    <xf numFmtId="0" fontId="7" fillId="0" borderId="0" xfId="0" applyFont="1"/>
    <xf numFmtId="0" fontId="0" fillId="0" borderId="38" xfId="0" applyBorder="1"/>
    <xf numFmtId="0" fontId="0" fillId="0" borderId="39" xfId="0" applyBorder="1"/>
    <xf numFmtId="164" fontId="7" fillId="0" borderId="3" xfId="0" applyNumberFormat="1" applyFont="1" applyBorder="1"/>
    <xf numFmtId="15" fontId="7" fillId="0" borderId="3" xfId="0" applyNumberFormat="1" applyFont="1" applyBorder="1"/>
    <xf numFmtId="49" fontId="11" fillId="0" borderId="15" xfId="0" applyNumberFormat="1" applyFont="1" applyBorder="1" applyAlignment="1" applyProtection="1">
      <alignment horizontal="center"/>
      <protection locked="0"/>
    </xf>
    <xf numFmtId="49" fontId="7" fillId="0" borderId="15" xfId="0" applyNumberFormat="1" applyFont="1" applyBorder="1" applyAlignment="1" applyProtection="1">
      <alignment horizontal="center"/>
      <protection locked="0"/>
    </xf>
    <xf numFmtId="0" fontId="7" fillId="4" borderId="40" xfId="0" applyFont="1" applyFill="1" applyBorder="1" applyAlignment="1" applyProtection="1">
      <alignment horizontal="left" vertical="center"/>
      <protection locked="0"/>
    </xf>
    <xf numFmtId="0" fontId="7" fillId="4" borderId="41" xfId="0" applyFont="1" applyFill="1" applyBorder="1" applyAlignment="1" applyProtection="1">
      <alignment horizontal="left" vertical="center"/>
      <protection locked="0"/>
    </xf>
    <xf numFmtId="0" fontId="7" fillId="4" borderId="42" xfId="0" applyFont="1" applyFill="1" applyBorder="1" applyAlignment="1" applyProtection="1">
      <alignment horizontal="left" vertical="center"/>
      <protection locked="0"/>
    </xf>
    <xf numFmtId="0" fontId="11" fillId="0" borderId="38" xfId="0" applyNumberFormat="1" applyFont="1" applyBorder="1" applyAlignment="1" applyProtection="1">
      <protection locked="0"/>
    </xf>
    <xf numFmtId="0" fontId="7" fillId="0" borderId="15" xfId="0" applyNumberFormat="1" applyFont="1" applyBorder="1" applyAlignment="1" applyProtection="1">
      <alignment horizontal="left" vertical="center"/>
      <protection locked="0"/>
    </xf>
    <xf numFmtId="0" fontId="5" fillId="3" borderId="23" xfId="0" applyFont="1" applyFill="1" applyBorder="1" applyAlignment="1">
      <alignment vertical="center"/>
    </xf>
    <xf numFmtId="0" fontId="7" fillId="0" borderId="23" xfId="0" applyFont="1" applyBorder="1" applyAlignment="1" applyProtection="1">
      <protection locked="0"/>
    </xf>
    <xf numFmtId="0" fontId="7" fillId="0" borderId="43" xfId="0" applyFont="1" applyBorder="1" applyAlignment="1" applyProtection="1">
      <protection locked="0"/>
    </xf>
    <xf numFmtId="0" fontId="4" fillId="2" borderId="16" xfId="0" applyFont="1" applyFill="1" applyBorder="1" applyAlignment="1">
      <alignment vertical="center"/>
    </xf>
    <xf numFmtId="0" fontId="11" fillId="0" borderId="33" xfId="0" applyNumberFormat="1" applyFont="1" applyBorder="1" applyAlignment="1" applyProtection="1">
      <protection locked="0"/>
    </xf>
    <xf numFmtId="0" fontId="5" fillId="0" borderId="0" xfId="0" applyFont="1" applyFill="1" applyBorder="1" applyAlignment="1"/>
    <xf numFmtId="0" fontId="7" fillId="0" borderId="38" xfId="0" applyFont="1" applyFill="1" applyBorder="1"/>
    <xf numFmtId="49" fontId="7" fillId="0" borderId="38" xfId="0" applyNumberFormat="1" applyFont="1" applyFill="1" applyBorder="1" applyAlignment="1">
      <alignment horizontal="center"/>
    </xf>
    <xf numFmtId="0" fontId="32" fillId="0" borderId="0" xfId="0" applyFont="1"/>
    <xf numFmtId="49" fontId="7" fillId="0" borderId="19" xfId="0" applyNumberFormat="1" applyFont="1" applyBorder="1" applyAlignment="1" applyProtection="1">
      <protection locked="0"/>
    </xf>
    <xf numFmtId="49" fontId="7" fillId="0" borderId="16" xfId="0" applyNumberFormat="1" applyFont="1" applyFill="1" applyBorder="1" applyAlignment="1" applyProtection="1">
      <alignment horizontal="center"/>
      <protection locked="0"/>
    </xf>
    <xf numFmtId="0" fontId="26" fillId="0" borderId="1" xfId="0" applyFont="1" applyFill="1" applyBorder="1" applyAlignment="1">
      <alignment wrapText="1"/>
    </xf>
    <xf numFmtId="0" fontId="20" fillId="0" borderId="0" xfId="0" applyFont="1" applyFill="1" applyBorder="1" applyAlignment="1">
      <alignment vertical="center"/>
    </xf>
    <xf numFmtId="49" fontId="7" fillId="0" borderId="19" xfId="0" applyNumberFormat="1" applyFont="1" applyBorder="1" applyAlignment="1" applyProtection="1">
      <protection locked="0"/>
    </xf>
    <xf numFmtId="49" fontId="0" fillId="0" borderId="0" xfId="0" applyNumberFormat="1" applyBorder="1" applyAlignment="1" applyProtection="1">
      <alignment horizontal="center"/>
      <protection locked="0"/>
    </xf>
    <xf numFmtId="49" fontId="0" fillId="0" borderId="16" xfId="0" applyNumberFormat="1" applyBorder="1" applyAlignment="1" applyProtection="1">
      <alignment horizontal="center"/>
      <protection locked="0"/>
    </xf>
    <xf numFmtId="0" fontId="1" fillId="0" borderId="0" xfId="0" applyFont="1"/>
    <xf numFmtId="49" fontId="7" fillId="0" borderId="19" xfId="0" applyNumberFormat="1" applyFont="1" applyBorder="1" applyAlignment="1" applyProtection="1">
      <protection locked="0"/>
    </xf>
    <xf numFmtId="0" fontId="35" fillId="2" borderId="2" xfId="0" applyFont="1" applyFill="1" applyBorder="1"/>
    <xf numFmtId="0" fontId="11" fillId="0" borderId="20" xfId="0" applyFont="1" applyBorder="1" applyAlignment="1" applyProtection="1">
      <alignment horizontal="center" vertical="center"/>
      <protection locked="0"/>
    </xf>
    <xf numFmtId="0" fontId="11" fillId="0" borderId="15" xfId="0" applyFont="1" applyBorder="1" applyAlignment="1" applyProtection="1">
      <alignment horizontal="center" vertical="center"/>
      <protection locked="0"/>
    </xf>
    <xf numFmtId="0" fontId="11" fillId="0" borderId="29" xfId="0" applyFont="1" applyBorder="1" applyAlignment="1" applyProtection="1">
      <alignment horizontal="center" vertical="center"/>
      <protection locked="0"/>
    </xf>
    <xf numFmtId="49" fontId="7" fillId="0" borderId="19" xfId="0" applyNumberFormat="1" applyFont="1" applyBorder="1" applyAlignment="1" applyProtection="1">
      <alignment horizontal="left"/>
      <protection locked="0"/>
    </xf>
    <xf numFmtId="0" fontId="10" fillId="3" borderId="25" xfId="0" applyFont="1" applyFill="1" applyBorder="1" applyAlignment="1">
      <alignment horizontal="center" vertical="center"/>
    </xf>
    <xf numFmtId="0" fontId="10" fillId="3" borderId="37" xfId="0" applyFont="1" applyFill="1" applyBorder="1" applyAlignment="1">
      <alignment horizontal="center" vertical="center"/>
    </xf>
    <xf numFmtId="0" fontId="0" fillId="0" borderId="11" xfId="0" applyBorder="1" applyAlignment="1">
      <alignment horizontal="center" vertical="center"/>
    </xf>
    <xf numFmtId="0" fontId="0" fillId="0" borderId="19" xfId="0" applyBorder="1" applyAlignment="1" applyProtection="1">
      <protection locked="0"/>
    </xf>
    <xf numFmtId="0" fontId="5" fillId="2" borderId="8" xfId="0" applyFont="1" applyFill="1" applyBorder="1" applyAlignment="1">
      <alignment horizontal="left" vertical="center" wrapText="1"/>
    </xf>
    <xf numFmtId="0" fontId="5" fillId="2" borderId="9" xfId="0" applyFont="1" applyFill="1" applyBorder="1" applyAlignment="1">
      <alignment horizontal="left" vertical="center" wrapText="1"/>
    </xf>
    <xf numFmtId="0" fontId="5" fillId="2" borderId="10" xfId="0" applyFont="1" applyFill="1" applyBorder="1" applyAlignment="1">
      <alignment horizontal="left" vertical="center" wrapText="1"/>
    </xf>
    <xf numFmtId="0" fontId="0" fillId="0" borderId="38" xfId="0" applyBorder="1" applyAlignment="1" applyProtection="1">
      <protection locked="0"/>
    </xf>
    <xf numFmtId="0" fontId="0" fillId="0" borderId="33" xfId="0" applyBorder="1" applyAlignment="1" applyProtection="1">
      <protection locked="0"/>
    </xf>
    <xf numFmtId="0" fontId="0" fillId="0" borderId="36" xfId="0" applyBorder="1" applyAlignment="1" applyProtection="1">
      <protection locked="0"/>
    </xf>
    <xf numFmtId="49" fontId="11" fillId="0" borderId="19" xfId="0" applyNumberFormat="1" applyFont="1" applyBorder="1" applyAlignment="1" applyProtection="1">
      <alignment horizontal="center"/>
      <protection locked="0"/>
    </xf>
    <xf numFmtId="49" fontId="11" fillId="0" borderId="36" xfId="0" applyNumberFormat="1" applyFont="1" applyBorder="1" applyAlignment="1" applyProtection="1">
      <alignment horizontal="center"/>
      <protection locked="0"/>
    </xf>
    <xf numFmtId="49" fontId="7" fillId="0" borderId="19" xfId="0" applyNumberFormat="1" applyFont="1" applyFill="1" applyBorder="1" applyAlignment="1" applyProtection="1">
      <alignment horizontal="center"/>
      <protection locked="0"/>
    </xf>
    <xf numFmtId="49" fontId="7" fillId="0" borderId="36" xfId="0" applyNumberFormat="1" applyFont="1" applyFill="1" applyBorder="1" applyAlignment="1" applyProtection="1">
      <alignment horizontal="center"/>
      <protection locked="0"/>
    </xf>
    <xf numFmtId="0" fontId="6" fillId="0" borderId="19" xfId="0" applyFont="1" applyBorder="1" applyAlignment="1" applyProtection="1">
      <alignment horizontal="center"/>
      <protection locked="0"/>
    </xf>
    <xf numFmtId="0" fontId="6" fillId="0" borderId="36" xfId="0" applyFont="1" applyBorder="1" applyAlignment="1" applyProtection="1">
      <alignment horizontal="center"/>
      <protection locked="0"/>
    </xf>
    <xf numFmtId="0" fontId="7" fillId="0" borderId="19" xfId="0" quotePrefix="1" applyFont="1" applyBorder="1" applyAlignment="1" applyProtection="1">
      <alignment horizontal="center"/>
      <protection locked="0"/>
    </xf>
    <xf numFmtId="0" fontId="7" fillId="0" borderId="36" xfId="0" quotePrefix="1" applyFont="1" applyBorder="1" applyAlignment="1" applyProtection="1">
      <alignment horizontal="center"/>
      <protection locked="0"/>
    </xf>
    <xf numFmtId="0" fontId="7" fillId="0" borderId="38" xfId="0" applyFont="1" applyBorder="1" applyAlignment="1" applyProtection="1">
      <alignment horizontal="center"/>
      <protection locked="0"/>
    </xf>
    <xf numFmtId="0" fontId="0" fillId="0" borderId="38" xfId="0" applyBorder="1" applyAlignment="1" applyProtection="1">
      <alignment horizontal="center"/>
      <protection locked="0"/>
    </xf>
    <xf numFmtId="0" fontId="0" fillId="0" borderId="33" xfId="0" applyBorder="1" applyAlignment="1" applyProtection="1">
      <alignment horizontal="center"/>
      <protection locked="0"/>
    </xf>
    <xf numFmtId="0" fontId="7" fillId="0" borderId="19" xfId="0" applyFont="1" applyBorder="1" applyAlignment="1" applyProtection="1">
      <alignment horizontal="center"/>
      <protection locked="0"/>
    </xf>
    <xf numFmtId="0" fontId="0" fillId="0" borderId="19" xfId="0" applyBorder="1" applyAlignment="1" applyProtection="1">
      <alignment horizontal="center"/>
      <protection locked="0"/>
    </xf>
    <xf numFmtId="0" fontId="0" fillId="0" borderId="36" xfId="0" applyBorder="1" applyAlignment="1" applyProtection="1">
      <alignment horizontal="center"/>
      <protection locked="0"/>
    </xf>
    <xf numFmtId="0" fontId="10" fillId="3" borderId="24" xfId="0" applyFont="1" applyFill="1" applyBorder="1" applyAlignment="1">
      <alignment horizontal="center" vertical="center"/>
    </xf>
    <xf numFmtId="0" fontId="10" fillId="3" borderId="25" xfId="0" applyFont="1" applyFill="1" applyBorder="1" applyAlignment="1">
      <alignment horizontal="center" vertical="center" wrapText="1"/>
    </xf>
    <xf numFmtId="0" fontId="10" fillId="3" borderId="37"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0" fillId="0" borderId="37" xfId="0" applyBorder="1" applyAlignment="1" applyProtection="1">
      <alignment horizontal="left"/>
      <protection locked="0"/>
    </xf>
    <xf numFmtId="49" fontId="4" fillId="0" borderId="15" xfId="0" applyNumberFormat="1" applyFont="1" applyBorder="1" applyAlignment="1" applyProtection="1">
      <alignment horizontal="left" vertical="center"/>
      <protection locked="0"/>
    </xf>
    <xf numFmtId="49" fontId="4" fillId="0" borderId="45" xfId="0" applyNumberFormat="1" applyFont="1" applyBorder="1" applyAlignment="1" applyProtection="1">
      <alignment horizontal="left" vertical="center"/>
      <protection locked="0"/>
    </xf>
    <xf numFmtId="0" fontId="14" fillId="0" borderId="23" xfId="0" applyFont="1" applyBorder="1" applyAlignment="1" applyProtection="1">
      <alignment horizontal="left" vertical="center"/>
      <protection locked="0"/>
    </xf>
    <xf numFmtId="0" fontId="14" fillId="0" borderId="36" xfId="0" applyFont="1" applyBorder="1" applyAlignment="1" applyProtection="1">
      <alignment horizontal="left" vertical="center"/>
      <protection locked="0"/>
    </xf>
    <xf numFmtId="0" fontId="7" fillId="0" borderId="46" xfId="0" applyFont="1" applyBorder="1" applyAlignment="1" applyProtection="1">
      <alignment horizontal="left"/>
      <protection locked="0"/>
    </xf>
    <xf numFmtId="0" fontId="7" fillId="0" borderId="47" xfId="0" applyFont="1" applyBorder="1" applyAlignment="1" applyProtection="1">
      <alignment horizontal="left"/>
      <protection locked="0"/>
    </xf>
    <xf numFmtId="0" fontId="7" fillId="0" borderId="48" xfId="0" applyFont="1" applyBorder="1" applyAlignment="1" applyProtection="1">
      <alignment horizontal="left"/>
      <protection locked="0"/>
    </xf>
    <xf numFmtId="0" fontId="0" fillId="0" borderId="37" xfId="0" applyBorder="1" applyAlignment="1" applyProtection="1">
      <alignment horizontal="center"/>
      <protection locked="0"/>
    </xf>
    <xf numFmtId="0" fontId="0" fillId="0" borderId="24" xfId="0" applyBorder="1" applyAlignment="1" applyProtection="1">
      <alignment horizontal="center"/>
      <protection locked="0"/>
    </xf>
    <xf numFmtId="0" fontId="33" fillId="0" borderId="1" xfId="0" applyFont="1" applyBorder="1" applyAlignment="1" applyProtection="1">
      <alignment horizontal="left"/>
      <protection locked="0"/>
    </xf>
    <xf numFmtId="0" fontId="33" fillId="0" borderId="0" xfId="0" applyFont="1" applyBorder="1" applyAlignment="1" applyProtection="1">
      <alignment horizontal="left"/>
      <protection locked="0"/>
    </xf>
    <xf numFmtId="0" fontId="5" fillId="0" borderId="6" xfId="0" applyFont="1" applyBorder="1" applyAlignment="1" applyProtection="1">
      <alignment horizontal="center"/>
      <protection locked="0"/>
    </xf>
    <xf numFmtId="0" fontId="0" fillId="0" borderId="6" xfId="0" applyBorder="1" applyAlignment="1" applyProtection="1">
      <alignment horizontal="center"/>
      <protection locked="0"/>
    </xf>
    <xf numFmtId="49" fontId="4" fillId="0" borderId="31" xfId="0" applyNumberFormat="1" applyFont="1" applyBorder="1" applyAlignment="1" applyProtection="1">
      <alignment horizontal="left" vertical="center"/>
      <protection locked="0"/>
    </xf>
    <xf numFmtId="49" fontId="4" fillId="0" borderId="52" xfId="0" applyNumberFormat="1" applyFont="1" applyBorder="1" applyAlignment="1" applyProtection="1">
      <alignment horizontal="left" vertical="center"/>
      <protection locked="0"/>
    </xf>
    <xf numFmtId="0" fontId="7" fillId="0" borderId="23" xfId="0" applyFont="1" applyBorder="1" applyAlignment="1" applyProtection="1">
      <alignment horizontal="left"/>
      <protection locked="0"/>
    </xf>
    <xf numFmtId="0" fontId="7" fillId="0" borderId="36" xfId="0" applyFont="1" applyBorder="1" applyAlignment="1" applyProtection="1">
      <alignment horizontal="left"/>
      <protection locked="0"/>
    </xf>
    <xf numFmtId="0" fontId="0" fillId="0" borderId="43" xfId="0" applyBorder="1" applyAlignment="1" applyProtection="1">
      <alignment horizontal="left" vertical="center"/>
      <protection locked="0"/>
    </xf>
    <xf numFmtId="0" fontId="0" fillId="0" borderId="47" xfId="0" applyBorder="1" applyAlignment="1" applyProtection="1">
      <alignment horizontal="left" vertical="center"/>
      <protection locked="0"/>
    </xf>
    <xf numFmtId="0" fontId="0" fillId="0" borderId="48" xfId="0" applyBorder="1" applyAlignment="1" applyProtection="1">
      <alignment horizontal="left" vertical="center"/>
      <protection locked="0"/>
    </xf>
    <xf numFmtId="0" fontId="7" fillId="0" borderId="17" xfId="0" applyFont="1" applyBorder="1" applyAlignment="1" applyProtection="1">
      <protection locked="0"/>
    </xf>
    <xf numFmtId="0" fontId="7" fillId="0" borderId="19" xfId="0" applyFont="1" applyBorder="1" applyAlignment="1" applyProtection="1">
      <protection locked="0"/>
    </xf>
    <xf numFmtId="0" fontId="7" fillId="0" borderId="20" xfId="0" applyFont="1" applyBorder="1" applyAlignment="1" applyProtection="1">
      <protection locked="0"/>
    </xf>
    <xf numFmtId="0" fontId="7" fillId="0" borderId="46" xfId="0" applyFont="1" applyBorder="1" applyAlignment="1" applyProtection="1">
      <protection locked="0"/>
    </xf>
    <xf numFmtId="0" fontId="7" fillId="0" borderId="47" xfId="0" applyFont="1" applyBorder="1" applyAlignment="1" applyProtection="1">
      <protection locked="0"/>
    </xf>
    <xf numFmtId="0" fontId="7" fillId="0" borderId="48" xfId="0" applyFont="1" applyBorder="1" applyAlignment="1" applyProtection="1">
      <protection locked="0"/>
    </xf>
    <xf numFmtId="0" fontId="7" fillId="0" borderId="17" xfId="0" applyFont="1" applyBorder="1" applyAlignment="1" applyProtection="1">
      <alignment horizontal="left"/>
      <protection locked="0"/>
    </xf>
    <xf numFmtId="0" fontId="7" fillId="0" borderId="19" xfId="0" applyFont="1" applyBorder="1" applyAlignment="1" applyProtection="1">
      <alignment horizontal="left"/>
      <protection locked="0"/>
    </xf>
    <xf numFmtId="0" fontId="7" fillId="0" borderId="20" xfId="0" applyFont="1" applyBorder="1" applyAlignment="1" applyProtection="1">
      <alignment horizontal="left"/>
      <protection locked="0"/>
    </xf>
    <xf numFmtId="0" fontId="14" fillId="0" borderId="17" xfId="0" applyFont="1" applyBorder="1" applyAlignment="1">
      <alignment horizontal="left" vertical="center" wrapText="1"/>
    </xf>
    <xf numFmtId="0" fontId="14" fillId="0" borderId="19" xfId="0" applyFont="1" applyBorder="1" applyAlignment="1">
      <alignment horizontal="left" vertical="center" wrapText="1"/>
    </xf>
    <xf numFmtId="0" fontId="14" fillId="0" borderId="20" xfId="0" applyFont="1" applyBorder="1" applyAlignment="1">
      <alignment horizontal="left" vertical="center" wrapText="1"/>
    </xf>
    <xf numFmtId="0" fontId="5" fillId="2" borderId="25" xfId="0" applyFont="1" applyFill="1" applyBorder="1" applyAlignment="1">
      <alignment horizontal="center" vertical="center"/>
    </xf>
    <xf numFmtId="0" fontId="5" fillId="2" borderId="24" xfId="0" applyFont="1" applyFill="1" applyBorder="1" applyAlignment="1">
      <alignment horizontal="center" vertical="center"/>
    </xf>
    <xf numFmtId="0" fontId="0" fillId="0" borderId="43" xfId="0" applyBorder="1" applyAlignment="1">
      <alignment horizontal="center"/>
    </xf>
    <xf numFmtId="0" fontId="0" fillId="0" borderId="47" xfId="0" applyBorder="1" applyAlignment="1">
      <alignment horizontal="center"/>
    </xf>
    <xf numFmtId="0" fontId="0" fillId="0" borderId="44" xfId="0" applyBorder="1" applyAlignment="1">
      <alignment horizontal="center"/>
    </xf>
    <xf numFmtId="0" fontId="5" fillId="3" borderId="23" xfId="0" applyFont="1" applyFill="1" applyBorder="1" applyAlignment="1">
      <alignment horizontal="center" vertical="center"/>
    </xf>
    <xf numFmtId="0" fontId="5" fillId="3" borderId="36" xfId="0" applyFont="1" applyFill="1" applyBorder="1" applyAlignment="1">
      <alignment horizontal="center" vertical="center"/>
    </xf>
    <xf numFmtId="164" fontId="7" fillId="0" borderId="23" xfId="0" applyNumberFormat="1" applyFont="1" applyBorder="1" applyAlignment="1" applyProtection="1">
      <alignment horizontal="center"/>
      <protection locked="0"/>
    </xf>
    <xf numFmtId="164" fontId="7" fillId="0" borderId="20" xfId="0" applyNumberFormat="1" applyFont="1" applyBorder="1" applyAlignment="1" applyProtection="1">
      <alignment horizontal="center"/>
      <protection locked="0"/>
    </xf>
    <xf numFmtId="0" fontId="0" fillId="0" borderId="3" xfId="0" applyBorder="1" applyAlignment="1" applyProtection="1">
      <protection locked="0"/>
    </xf>
    <xf numFmtId="0" fontId="7" fillId="0" borderId="8" xfId="0" applyFont="1" applyBorder="1" applyAlignment="1">
      <alignment horizontal="left" wrapText="1"/>
    </xf>
    <xf numFmtId="0" fontId="7" fillId="0" borderId="9" xfId="0" applyFont="1" applyBorder="1" applyAlignment="1">
      <alignment horizontal="left" wrapText="1"/>
    </xf>
    <xf numFmtId="0" fontId="7" fillId="0" borderId="10" xfId="0" applyFont="1" applyBorder="1" applyAlignment="1">
      <alignment horizontal="left" wrapText="1"/>
    </xf>
    <xf numFmtId="0" fontId="14" fillId="0" borderId="23" xfId="0" applyFont="1" applyBorder="1" applyAlignment="1">
      <alignment horizontal="left" vertical="center" wrapText="1"/>
    </xf>
    <xf numFmtId="0" fontId="14" fillId="0" borderId="43" xfId="0" applyFont="1" applyBorder="1" applyAlignment="1" applyProtection="1">
      <alignment horizontal="left" vertical="center"/>
      <protection locked="0"/>
    </xf>
    <xf numFmtId="0" fontId="14" fillId="0" borderId="44" xfId="0" applyFont="1" applyBorder="1" applyAlignment="1" applyProtection="1">
      <alignment horizontal="left" vertical="center"/>
      <protection locked="0"/>
    </xf>
    <xf numFmtId="0" fontId="14" fillId="0" borderId="46" xfId="0" applyFont="1" applyBorder="1" applyAlignment="1">
      <alignment horizontal="left" vertical="center" wrapText="1"/>
    </xf>
    <xf numFmtId="0" fontId="14" fillId="0" borderId="47" xfId="0" applyFont="1" applyBorder="1" applyAlignment="1">
      <alignment horizontal="left" vertical="center" wrapText="1"/>
    </xf>
    <xf numFmtId="0" fontId="14" fillId="0" borderId="48" xfId="0" applyFont="1" applyBorder="1" applyAlignment="1">
      <alignment horizontal="left" vertical="center" wrapText="1"/>
    </xf>
    <xf numFmtId="0" fontId="7" fillId="0" borderId="43" xfId="0" applyFont="1" applyBorder="1" applyAlignment="1" applyProtection="1">
      <alignment horizontal="left"/>
      <protection locked="0"/>
    </xf>
    <xf numFmtId="0" fontId="7" fillId="0" borderId="44" xfId="0" applyFont="1" applyBorder="1" applyAlignment="1" applyProtection="1">
      <alignment horizontal="left"/>
      <protection locked="0"/>
    </xf>
    <xf numFmtId="49" fontId="4" fillId="0" borderId="12" xfId="0" applyNumberFormat="1" applyFont="1" applyBorder="1" applyAlignment="1" applyProtection="1">
      <alignment horizontal="left" vertical="center"/>
      <protection locked="0"/>
    </xf>
    <xf numFmtId="49" fontId="4" fillId="0" borderId="53" xfId="0" applyNumberFormat="1" applyFont="1" applyBorder="1" applyAlignment="1" applyProtection="1">
      <alignment horizontal="left" vertical="center"/>
      <protection locked="0"/>
    </xf>
    <xf numFmtId="0" fontId="0" fillId="0" borderId="23" xfId="0" applyBorder="1" applyAlignment="1" applyProtection="1">
      <alignment horizontal="left" vertical="center"/>
      <protection locked="0"/>
    </xf>
    <xf numFmtId="0" fontId="0" fillId="0" borderId="19" xfId="0" applyBorder="1" applyAlignment="1" applyProtection="1">
      <alignment horizontal="left" vertical="center"/>
      <protection locked="0"/>
    </xf>
    <xf numFmtId="0" fontId="0" fillId="0" borderId="20" xfId="0" applyBorder="1" applyAlignment="1" applyProtection="1">
      <alignment horizontal="left" vertical="center"/>
      <protection locked="0"/>
    </xf>
    <xf numFmtId="0" fontId="1" fillId="0" borderId="23" xfId="0" applyFont="1" applyBorder="1" applyAlignment="1" applyProtection="1">
      <alignment horizontal="left" vertical="center"/>
      <protection locked="0"/>
    </xf>
    <xf numFmtId="0" fontId="1" fillId="0" borderId="19" xfId="0" applyFont="1" applyBorder="1" applyAlignment="1" applyProtection="1">
      <alignment horizontal="left" vertical="center"/>
      <protection locked="0"/>
    </xf>
    <xf numFmtId="0" fontId="1" fillId="0" borderId="20" xfId="0" applyFont="1" applyBorder="1" applyAlignment="1" applyProtection="1">
      <alignment horizontal="left" vertical="center"/>
      <protection locked="0"/>
    </xf>
    <xf numFmtId="49" fontId="7" fillId="0" borderId="19" xfId="0" applyNumberFormat="1" applyFont="1" applyBorder="1" applyAlignment="1" applyProtection="1">
      <protection locked="0"/>
    </xf>
    <xf numFmtId="0" fontId="5" fillId="0" borderId="49" xfId="0" applyFont="1" applyBorder="1" applyAlignment="1" applyProtection="1">
      <protection locked="0"/>
    </xf>
    <xf numFmtId="0" fontId="0" fillId="0" borderId="50" xfId="0" applyBorder="1" applyAlignment="1" applyProtection="1">
      <protection locked="0"/>
    </xf>
    <xf numFmtId="0" fontId="0" fillId="0" borderId="51" xfId="0" applyBorder="1" applyAlignment="1" applyProtection="1">
      <protection locked="0"/>
    </xf>
    <xf numFmtId="0" fontId="9" fillId="0" borderId="21" xfId="0" applyFont="1" applyBorder="1" applyAlignment="1" applyProtection="1">
      <alignment horizontal="right"/>
      <protection locked="0"/>
    </xf>
    <xf numFmtId="0" fontId="0" fillId="0" borderId="21" xfId="0" applyBorder="1" applyAlignment="1" applyProtection="1">
      <alignment horizontal="right"/>
      <protection locked="0"/>
    </xf>
    <xf numFmtId="0" fontId="7" fillId="0" borderId="37" xfId="0" applyFont="1" applyBorder="1" applyAlignment="1">
      <alignment horizontal="center"/>
    </xf>
    <xf numFmtId="0" fontId="7" fillId="0" borderId="24" xfId="0" applyFont="1" applyBorder="1" applyAlignment="1">
      <alignment horizontal="center"/>
    </xf>
    <xf numFmtId="0" fontId="7" fillId="0" borderId="37" xfId="0" applyFont="1" applyBorder="1" applyAlignment="1" applyProtection="1">
      <alignment horizontal="center"/>
      <protection locked="0"/>
    </xf>
    <xf numFmtId="0" fontId="0" fillId="0" borderId="38" xfId="0" applyBorder="1" applyAlignment="1">
      <alignment horizontal="center"/>
    </xf>
    <xf numFmtId="49" fontId="7" fillId="0" borderId="38" xfId="0" applyNumberFormat="1" applyFont="1" applyBorder="1" applyAlignment="1" applyProtection="1">
      <alignment horizontal="left"/>
      <protection locked="0"/>
    </xf>
    <xf numFmtId="0" fontId="7" fillId="0" borderId="38" xfId="0" applyFont="1" applyBorder="1" applyAlignment="1" applyProtection="1">
      <alignment horizontal="left"/>
      <protection locked="0"/>
    </xf>
    <xf numFmtId="0" fontId="25" fillId="0" borderId="3" xfId="0" applyFont="1" applyBorder="1" applyAlignment="1" applyProtection="1">
      <alignment horizontal="right" vertical="center" wrapText="1"/>
      <protection locked="0"/>
    </xf>
    <xf numFmtId="0" fontId="5" fillId="3" borderId="17" xfId="0" applyFont="1" applyFill="1" applyBorder="1" applyAlignment="1">
      <alignment horizontal="center" vertical="center"/>
    </xf>
    <xf numFmtId="164" fontId="7" fillId="0" borderId="43" xfId="0" applyNumberFormat="1" applyFont="1" applyBorder="1" applyAlignment="1" applyProtection="1">
      <alignment horizontal="center"/>
      <protection locked="0"/>
    </xf>
    <xf numFmtId="164" fontId="7" fillId="0" borderId="48" xfId="0" applyNumberFormat="1" applyFont="1" applyBorder="1" applyAlignment="1" applyProtection="1">
      <alignment horizontal="center"/>
      <protection locked="0"/>
    </xf>
    <xf numFmtId="49" fontId="0" fillId="0" borderId="19" xfId="0" applyNumberFormat="1" applyBorder="1" applyAlignment="1" applyProtection="1">
      <alignment horizontal="center"/>
      <protection locked="0"/>
    </xf>
    <xf numFmtId="49" fontId="0" fillId="0" borderId="36" xfId="0" applyNumberFormat="1" applyBorder="1" applyAlignment="1" applyProtection="1">
      <alignment horizontal="center"/>
      <protection locked="0"/>
    </xf>
    <xf numFmtId="0" fontId="5" fillId="3" borderId="23"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5" fillId="3" borderId="36" xfId="0" applyFont="1" applyFill="1" applyBorder="1" applyAlignment="1">
      <alignment horizontal="center" vertical="center" wrapText="1"/>
    </xf>
    <xf numFmtId="0" fontId="0" fillId="0" borderId="23" xfId="0" applyBorder="1" applyAlignment="1">
      <alignment horizontal="center"/>
    </xf>
    <xf numFmtId="0" fontId="0" fillId="0" borderId="19" xfId="0" applyBorder="1" applyAlignment="1">
      <alignment horizontal="center"/>
    </xf>
    <xf numFmtId="0" fontId="0" fillId="0" borderId="36" xfId="0" applyBorder="1" applyAlignment="1">
      <alignment horizontal="center"/>
    </xf>
    <xf numFmtId="49" fontId="36" fillId="0" borderId="19" xfId="2" applyNumberFormat="1" applyBorder="1" applyAlignment="1" applyProtection="1">
      <alignment horizontal="center"/>
      <protection locked="0"/>
    </xf>
    <xf numFmtId="49" fontId="6" fillId="0" borderId="19" xfId="0" applyNumberFormat="1" applyFont="1" applyBorder="1" applyAlignment="1" applyProtection="1">
      <alignment horizontal="center"/>
      <protection locked="0"/>
    </xf>
    <xf numFmtId="49" fontId="6" fillId="0" borderId="36" xfId="0" applyNumberFormat="1" applyFont="1" applyBorder="1" applyAlignment="1" applyProtection="1">
      <alignment horizontal="center"/>
      <protection locked="0"/>
    </xf>
    <xf numFmtId="0" fontId="7" fillId="0" borderId="19" xfId="0" applyNumberFormat="1" applyFont="1" applyFill="1" applyBorder="1" applyAlignment="1" applyProtection="1">
      <alignment horizontal="center"/>
      <protection locked="0"/>
    </xf>
    <xf numFmtId="0" fontId="7" fillId="0" borderId="36" xfId="0" applyNumberFormat="1" applyFont="1" applyFill="1" applyBorder="1" applyAlignment="1" applyProtection="1">
      <alignment horizontal="center"/>
      <protection locked="0"/>
    </xf>
    <xf numFmtId="0" fontId="6" fillId="0" borderId="19" xfId="0" applyNumberFormat="1" applyFont="1" applyBorder="1" applyAlignment="1" applyProtection="1">
      <alignment horizontal="center"/>
      <protection locked="0"/>
    </xf>
    <xf numFmtId="0" fontId="6" fillId="0" borderId="36" xfId="0" applyNumberFormat="1" applyFont="1" applyBorder="1" applyAlignment="1" applyProtection="1">
      <alignment horizontal="center"/>
      <protection locked="0"/>
    </xf>
    <xf numFmtId="0" fontId="11" fillId="0" borderId="19" xfId="0" applyNumberFormat="1" applyFont="1" applyBorder="1" applyAlignment="1" applyProtection="1">
      <alignment horizontal="center"/>
      <protection locked="0"/>
    </xf>
    <xf numFmtId="0" fontId="11" fillId="0" borderId="36" xfId="0" applyNumberFormat="1" applyFont="1" applyBorder="1" applyAlignment="1" applyProtection="1">
      <alignment horizontal="center"/>
      <protection locked="0"/>
    </xf>
    <xf numFmtId="0" fontId="7" fillId="0" borderId="23" xfId="0" applyNumberFormat="1" applyFont="1" applyBorder="1" applyAlignment="1" applyProtection="1">
      <alignment horizontal="center"/>
      <protection locked="0"/>
    </xf>
    <xf numFmtId="0" fontId="7" fillId="0" borderId="20" xfId="0" applyNumberFormat="1" applyFont="1" applyBorder="1" applyAlignment="1" applyProtection="1">
      <alignment horizontal="center"/>
      <protection locked="0"/>
    </xf>
    <xf numFmtId="0" fontId="5" fillId="3" borderId="0"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7" fillId="0" borderId="15" xfId="0" applyFont="1" applyBorder="1" applyAlignment="1" applyProtection="1">
      <alignment horizontal="center"/>
      <protection locked="0"/>
    </xf>
    <xf numFmtId="0" fontId="5" fillId="0" borderId="19" xfId="0" applyNumberFormat="1" applyFont="1" applyFill="1" applyBorder="1" applyAlignment="1" applyProtection="1">
      <alignment horizontal="left"/>
      <protection locked="0"/>
    </xf>
    <xf numFmtId="0" fontId="5" fillId="0" borderId="36" xfId="0" applyNumberFormat="1" applyFont="1" applyFill="1" applyBorder="1" applyAlignment="1" applyProtection="1">
      <alignment horizontal="left"/>
      <protection locked="0"/>
    </xf>
    <xf numFmtId="0" fontId="14" fillId="0" borderId="23" xfId="0" applyFont="1" applyBorder="1" applyAlignment="1">
      <alignment horizontal="left" vertical="center"/>
    </xf>
    <xf numFmtId="0" fontId="14" fillId="0" borderId="19" xfId="0" applyFont="1" applyBorder="1" applyAlignment="1">
      <alignment horizontal="left" vertical="center"/>
    </xf>
    <xf numFmtId="0" fontId="14" fillId="0" borderId="20" xfId="0" applyFont="1" applyBorder="1" applyAlignment="1">
      <alignment horizontal="left" vertical="center"/>
    </xf>
    <xf numFmtId="0" fontId="11" fillId="0" borderId="23" xfId="0" applyFont="1" applyBorder="1" applyAlignment="1">
      <alignment horizontal="left" vertical="center"/>
    </xf>
    <xf numFmtId="0" fontId="11" fillId="0" borderId="19" xfId="0" applyFont="1" applyBorder="1" applyAlignment="1">
      <alignment horizontal="left" vertical="center"/>
    </xf>
    <xf numFmtId="0" fontId="11" fillId="0" borderId="20" xfId="0" applyFont="1" applyBorder="1" applyAlignment="1">
      <alignment horizontal="left" vertical="center"/>
    </xf>
    <xf numFmtId="0" fontId="4" fillId="0" borderId="12" xfId="0" applyNumberFormat="1" applyFont="1" applyBorder="1" applyAlignment="1" applyProtection="1">
      <alignment horizontal="left" vertical="center"/>
      <protection locked="0"/>
    </xf>
    <xf numFmtId="0" fontId="4" fillId="0" borderId="53" xfId="0" applyNumberFormat="1" applyFont="1" applyBorder="1" applyAlignment="1" applyProtection="1">
      <alignment horizontal="left" vertical="center"/>
      <protection locked="0"/>
    </xf>
    <xf numFmtId="0" fontId="10" fillId="3" borderId="54"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10" fillId="3" borderId="55" xfId="0" applyFont="1" applyFill="1" applyBorder="1" applyAlignment="1">
      <alignment horizontal="center" vertical="center" wrapText="1"/>
    </xf>
    <xf numFmtId="0" fontId="7" fillId="0" borderId="19" xfId="0" applyNumberFormat="1" applyFont="1" applyBorder="1" applyAlignment="1" applyProtection="1">
      <alignment horizontal="left"/>
      <protection locked="0"/>
    </xf>
    <xf numFmtId="0" fontId="7" fillId="0" borderId="36" xfId="0" applyNumberFormat="1" applyFont="1" applyBorder="1" applyAlignment="1" applyProtection="1">
      <alignment horizontal="left"/>
      <protection locked="0"/>
    </xf>
    <xf numFmtId="0" fontId="7" fillId="0" borderId="19" xfId="0" quotePrefix="1" applyFont="1" applyBorder="1" applyAlignment="1" applyProtection="1">
      <alignment horizontal="left"/>
      <protection locked="0"/>
    </xf>
    <xf numFmtId="0" fontId="7" fillId="0" borderId="36" xfId="0" quotePrefix="1" applyFont="1" applyBorder="1" applyAlignment="1" applyProtection="1">
      <alignment horizontal="left"/>
      <protection locked="0"/>
    </xf>
    <xf numFmtId="0" fontId="7" fillId="0" borderId="38" xfId="0" applyNumberFormat="1" applyFont="1" applyBorder="1" applyAlignment="1" applyProtection="1">
      <alignment horizontal="left"/>
      <protection locked="0"/>
    </xf>
    <xf numFmtId="0" fontId="7" fillId="0" borderId="19" xfId="0" applyNumberFormat="1" applyFont="1" applyBorder="1" applyAlignment="1" applyProtection="1">
      <protection locked="0"/>
    </xf>
    <xf numFmtId="0" fontId="2" fillId="0" borderId="1" xfId="1" applyFont="1" applyBorder="1" applyAlignment="1">
      <alignment horizontal="left" wrapText="1"/>
    </xf>
    <xf numFmtId="0" fontId="2" fillId="0" borderId="0" xfId="1" applyFont="1" applyBorder="1" applyAlignment="1">
      <alignment horizontal="left" wrapText="1"/>
    </xf>
    <xf numFmtId="0" fontId="2" fillId="0" borderId="16" xfId="1" applyFont="1" applyBorder="1" applyAlignment="1">
      <alignment horizontal="left" wrapText="1"/>
    </xf>
    <xf numFmtId="0" fontId="23" fillId="0" borderId="1" xfId="1" applyFont="1" applyBorder="1" applyAlignment="1">
      <alignment horizontal="center" wrapText="1"/>
    </xf>
    <xf numFmtId="0" fontId="23" fillId="0" borderId="0" xfId="1" applyFont="1" applyBorder="1" applyAlignment="1">
      <alignment horizontal="center" wrapText="1"/>
    </xf>
    <xf numFmtId="0" fontId="2" fillId="0" borderId="5" xfId="1" applyFont="1" applyBorder="1" applyAlignment="1">
      <alignment horizontal="left" wrapText="1"/>
    </xf>
    <xf numFmtId="0" fontId="2" fillId="0" borderId="6" xfId="1" applyFont="1" applyBorder="1" applyAlignment="1">
      <alignment horizontal="left" wrapText="1"/>
    </xf>
    <xf numFmtId="0" fontId="2" fillId="0" borderId="7" xfId="1" applyFont="1" applyBorder="1" applyAlignment="1">
      <alignment horizontal="left" wrapText="1"/>
    </xf>
  </cellXfs>
  <cellStyles count="3">
    <cellStyle name="Hyperlink" xfId="2" builtinId="8"/>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0</xdr:col>
      <xdr:colOff>1152525</xdr:colOff>
      <xdr:row>0</xdr:row>
      <xdr:rowOff>571500</xdr:rowOff>
    </xdr:to>
    <xdr:pic>
      <xdr:nvPicPr>
        <xdr:cNvPr id="1387" name="Picture 35"/>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9525" y="9525"/>
          <a:ext cx="1143000" cy="5619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3</xdr:col>
      <xdr:colOff>781050</xdr:colOff>
      <xdr:row>83</xdr:row>
      <xdr:rowOff>0</xdr:rowOff>
    </xdr:from>
    <xdr:to>
      <xdr:col>3</xdr:col>
      <xdr:colOff>981075</xdr:colOff>
      <xdr:row>83</xdr:row>
      <xdr:rowOff>0</xdr:rowOff>
    </xdr:to>
    <xdr:sp macro="" textlink="">
      <xdr:nvSpPr>
        <xdr:cNvPr id="1388" name="Rectangle 37"/>
        <xdr:cNvSpPr>
          <a:spLocks noChangeArrowheads="1"/>
        </xdr:cNvSpPr>
      </xdr:nvSpPr>
      <xdr:spPr bwMode="auto">
        <a:xfrm>
          <a:off x="2895600" y="22221825"/>
          <a:ext cx="200025" cy="0"/>
        </a:xfrm>
        <a:prstGeom prst="rect">
          <a:avLst/>
        </a:prstGeom>
        <a:solidFill>
          <a:srgbClr val="FFFFFF"/>
        </a:solidFill>
        <a:ln w="9525">
          <a:solidFill>
            <a:srgbClr val="000000"/>
          </a:solidFill>
          <a:miter lim="800000"/>
          <a:headEnd/>
          <a:tailEnd/>
        </a:ln>
      </xdr:spPr>
    </xdr:sp>
    <xdr:clientData/>
  </xdr:twoCellAnchor>
  <xdr:twoCellAnchor>
    <xdr:from>
      <xdr:col>3</xdr:col>
      <xdr:colOff>180975</xdr:colOff>
      <xdr:row>83</xdr:row>
      <xdr:rowOff>0</xdr:rowOff>
    </xdr:from>
    <xdr:to>
      <xdr:col>3</xdr:col>
      <xdr:colOff>381000</xdr:colOff>
      <xdr:row>83</xdr:row>
      <xdr:rowOff>0</xdr:rowOff>
    </xdr:to>
    <xdr:sp macro="" textlink="">
      <xdr:nvSpPr>
        <xdr:cNvPr id="1389" name="Rectangle 38"/>
        <xdr:cNvSpPr>
          <a:spLocks noChangeArrowheads="1"/>
        </xdr:cNvSpPr>
      </xdr:nvSpPr>
      <xdr:spPr bwMode="auto">
        <a:xfrm>
          <a:off x="2295525" y="22221825"/>
          <a:ext cx="200025" cy="0"/>
        </a:xfrm>
        <a:prstGeom prst="rect">
          <a:avLst/>
        </a:prstGeom>
        <a:solidFill>
          <a:srgbClr val="FFFFFF"/>
        </a:solidFill>
        <a:ln w="9525">
          <a:solidFill>
            <a:srgbClr val="000000"/>
          </a:solidFill>
          <a:miter lim="800000"/>
          <a:headEnd/>
          <a:tailEnd/>
        </a:ln>
      </xdr:spPr>
    </xdr:sp>
    <xdr:clientData/>
  </xdr:twoCellAnchor>
  <xdr:twoCellAnchor editAs="oneCell">
    <xdr:from>
      <xdr:col>0</xdr:col>
      <xdr:colOff>0</xdr:colOff>
      <xdr:row>63</xdr:row>
      <xdr:rowOff>9525</xdr:rowOff>
    </xdr:from>
    <xdr:to>
      <xdr:col>0</xdr:col>
      <xdr:colOff>1143000</xdr:colOff>
      <xdr:row>64</xdr:row>
      <xdr:rowOff>295275</xdr:rowOff>
    </xdr:to>
    <xdr:pic>
      <xdr:nvPicPr>
        <xdr:cNvPr id="1390" name="Picture 47"/>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0" y="16373475"/>
          <a:ext cx="1143000" cy="5810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10</xdr:col>
      <xdr:colOff>76200</xdr:colOff>
      <xdr:row>0</xdr:row>
      <xdr:rowOff>152400</xdr:rowOff>
    </xdr:from>
    <xdr:to>
      <xdr:col>10</xdr:col>
      <xdr:colOff>1295400</xdr:colOff>
      <xdr:row>0</xdr:row>
      <xdr:rowOff>1876425</xdr:rowOff>
    </xdr:to>
    <xdr:sp macro="" textlink="">
      <xdr:nvSpPr>
        <xdr:cNvPr id="1048" name="Rectangle 24"/>
        <xdr:cNvSpPr>
          <a:spLocks noChangeArrowheads="1"/>
        </xdr:cNvSpPr>
      </xdr:nvSpPr>
      <xdr:spPr bwMode="auto">
        <a:xfrm>
          <a:off x="7572375" y="152400"/>
          <a:ext cx="1219200" cy="1724025"/>
        </a:xfrm>
        <a:prstGeom prst="rect">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defRPr sz="1000"/>
          </a:pP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a:p>
          <a:pPr algn="ctr" rtl="0">
            <a:defRPr sz="1000"/>
          </a:pPr>
          <a:r>
            <a:rPr lang="en-US" sz="1000" b="0" i="1" u="none" strike="noStrike" baseline="0">
              <a:solidFill>
                <a:srgbClr val="000000"/>
              </a:solidFill>
              <a:latin typeface="Arial"/>
              <a:cs typeface="Arial"/>
            </a:rPr>
            <a:t>Photo</a:t>
          </a: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0</xdr:col>
      <xdr:colOff>1152525</xdr:colOff>
      <xdr:row>0</xdr:row>
      <xdr:rowOff>571500</xdr:rowOff>
    </xdr:to>
    <xdr:pic>
      <xdr:nvPicPr>
        <xdr:cNvPr id="12511" name="Picture 35"/>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9525" y="9525"/>
          <a:ext cx="1143000" cy="5619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3</xdr:col>
      <xdr:colOff>781050</xdr:colOff>
      <xdr:row>81</xdr:row>
      <xdr:rowOff>0</xdr:rowOff>
    </xdr:from>
    <xdr:to>
      <xdr:col>3</xdr:col>
      <xdr:colOff>981075</xdr:colOff>
      <xdr:row>81</xdr:row>
      <xdr:rowOff>0</xdr:rowOff>
    </xdr:to>
    <xdr:sp macro="" textlink="">
      <xdr:nvSpPr>
        <xdr:cNvPr id="12512" name="Rectangle 37"/>
        <xdr:cNvSpPr>
          <a:spLocks noChangeArrowheads="1"/>
        </xdr:cNvSpPr>
      </xdr:nvSpPr>
      <xdr:spPr bwMode="auto">
        <a:xfrm>
          <a:off x="2895600" y="21936075"/>
          <a:ext cx="200025" cy="0"/>
        </a:xfrm>
        <a:prstGeom prst="rect">
          <a:avLst/>
        </a:prstGeom>
        <a:solidFill>
          <a:srgbClr val="FFFFFF"/>
        </a:solidFill>
        <a:ln w="9525">
          <a:solidFill>
            <a:srgbClr val="000000"/>
          </a:solidFill>
          <a:miter lim="800000"/>
          <a:headEnd/>
          <a:tailEnd/>
        </a:ln>
      </xdr:spPr>
    </xdr:sp>
    <xdr:clientData/>
  </xdr:twoCellAnchor>
  <xdr:twoCellAnchor>
    <xdr:from>
      <xdr:col>3</xdr:col>
      <xdr:colOff>180975</xdr:colOff>
      <xdr:row>81</xdr:row>
      <xdr:rowOff>0</xdr:rowOff>
    </xdr:from>
    <xdr:to>
      <xdr:col>3</xdr:col>
      <xdr:colOff>381000</xdr:colOff>
      <xdr:row>81</xdr:row>
      <xdr:rowOff>0</xdr:rowOff>
    </xdr:to>
    <xdr:sp macro="" textlink="">
      <xdr:nvSpPr>
        <xdr:cNvPr id="12513" name="Rectangle 38"/>
        <xdr:cNvSpPr>
          <a:spLocks noChangeArrowheads="1"/>
        </xdr:cNvSpPr>
      </xdr:nvSpPr>
      <xdr:spPr bwMode="auto">
        <a:xfrm>
          <a:off x="2295525" y="21936075"/>
          <a:ext cx="200025" cy="0"/>
        </a:xfrm>
        <a:prstGeom prst="rect">
          <a:avLst/>
        </a:prstGeom>
        <a:solidFill>
          <a:srgbClr val="FFFFFF"/>
        </a:solidFill>
        <a:ln w="9525">
          <a:solidFill>
            <a:srgbClr val="000000"/>
          </a:solidFill>
          <a:miter lim="800000"/>
          <a:headEnd/>
          <a:tailEnd/>
        </a:ln>
      </xdr:spPr>
    </xdr:sp>
    <xdr:clientData/>
  </xdr:twoCellAnchor>
  <xdr:twoCellAnchor editAs="oneCell">
    <xdr:from>
      <xdr:col>0</xdr:col>
      <xdr:colOff>0</xdr:colOff>
      <xdr:row>61</xdr:row>
      <xdr:rowOff>9525</xdr:rowOff>
    </xdr:from>
    <xdr:to>
      <xdr:col>0</xdr:col>
      <xdr:colOff>1143000</xdr:colOff>
      <xdr:row>62</xdr:row>
      <xdr:rowOff>295275</xdr:rowOff>
    </xdr:to>
    <xdr:pic>
      <xdr:nvPicPr>
        <xdr:cNvPr id="12514" name="Picture 47"/>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0" y="16087725"/>
          <a:ext cx="1143000" cy="5810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10</xdr:col>
      <xdr:colOff>76200</xdr:colOff>
      <xdr:row>0</xdr:row>
      <xdr:rowOff>152400</xdr:rowOff>
    </xdr:from>
    <xdr:to>
      <xdr:col>10</xdr:col>
      <xdr:colOff>1295400</xdr:colOff>
      <xdr:row>0</xdr:row>
      <xdr:rowOff>1876425</xdr:rowOff>
    </xdr:to>
    <xdr:sp macro="" textlink="">
      <xdr:nvSpPr>
        <xdr:cNvPr id="6" name="Rectangle 24"/>
        <xdr:cNvSpPr>
          <a:spLocks noChangeArrowheads="1"/>
        </xdr:cNvSpPr>
      </xdr:nvSpPr>
      <xdr:spPr bwMode="auto">
        <a:xfrm>
          <a:off x="7572375" y="152400"/>
          <a:ext cx="1219200" cy="1724025"/>
        </a:xfrm>
        <a:prstGeom prst="rect">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defRPr sz="1000"/>
          </a:pP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a:p>
          <a:pPr algn="ctr" rtl="0">
            <a:defRPr sz="1000"/>
          </a:pPr>
          <a:r>
            <a:rPr lang="en-US" sz="1000" b="0" i="1" u="none" strike="noStrike" baseline="0">
              <a:solidFill>
                <a:srgbClr val="000000"/>
              </a:solidFill>
              <a:latin typeface="Arial"/>
              <a:cs typeface="Arial"/>
            </a:rPr>
            <a:t>Photo</a:t>
          </a: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1143000</xdr:colOff>
      <xdr:row>0</xdr:row>
      <xdr:rowOff>561975</xdr:rowOff>
    </xdr:to>
    <xdr:pic>
      <xdr:nvPicPr>
        <xdr:cNvPr id="11315" name="Picture 35"/>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0" y="0"/>
          <a:ext cx="1143000" cy="5619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gsin000\Internal\Users\i059071\AppData\Local\Microsoft\Windows\Temporary%20Internet%20Files\Content.Outlook\WY3QH99Y\Modified%20Master%20Data%20Sheet_India_v5.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India (Field)"/>
      <sheetName val="SAP Email Information"/>
    </sheetNames>
    <sheetDataSet>
      <sheetData sheetId="0">
        <row r="4">
          <cell r="A4" t="str">
            <v>please select</v>
          </cell>
          <cell r="C4" t="str">
            <v>please select</v>
          </cell>
          <cell r="E4" t="str">
            <v>please select</v>
          </cell>
          <cell r="G4" t="str">
            <v>please select</v>
          </cell>
        </row>
        <row r="5">
          <cell r="A5" t="str">
            <v>Diploma</v>
          </cell>
          <cell r="C5" t="str">
            <v xml:space="preserve">Single </v>
          </cell>
          <cell r="E5" t="str">
            <v>Female</v>
          </cell>
          <cell r="G5" t="str">
            <v>Savings Account</v>
          </cell>
        </row>
        <row r="6">
          <cell r="A6" t="str">
            <v>Advance Diploma</v>
          </cell>
          <cell r="C6" t="str">
            <v>Married</v>
          </cell>
          <cell r="E6" t="str">
            <v>Male</v>
          </cell>
          <cell r="G6" t="str">
            <v>Current Account</v>
          </cell>
        </row>
        <row r="7">
          <cell r="A7" t="str">
            <v>ACCA</v>
          </cell>
          <cell r="C7" t="str">
            <v>Divorced</v>
          </cell>
        </row>
        <row r="8">
          <cell r="A8" t="str">
            <v>Degree</v>
          </cell>
        </row>
        <row r="9">
          <cell r="A9" t="str">
            <v>Graduate Diploma</v>
          </cell>
        </row>
        <row r="10">
          <cell r="A10" t="str">
            <v>Master Degree</v>
          </cell>
        </row>
        <row r="11">
          <cell r="A11" t="str">
            <v>PhD</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msivaprakash31@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3:F11"/>
  <sheetViews>
    <sheetView workbookViewId="0">
      <selection activeCell="J12" sqref="J12"/>
    </sheetView>
  </sheetViews>
  <sheetFormatPr defaultRowHeight="12.75"/>
  <cols>
    <col min="1" max="1" width="13.7109375" customWidth="1"/>
    <col min="5" max="5" width="17.42578125" customWidth="1"/>
  </cols>
  <sheetData>
    <row r="3" spans="1:6">
      <c r="A3" s="72" t="s">
        <v>78</v>
      </c>
      <c r="C3" s="72" t="s">
        <v>22</v>
      </c>
      <c r="E3" s="72" t="s">
        <v>79</v>
      </c>
      <c r="F3" s="64"/>
    </row>
    <row r="4" spans="1:6" s="64" customFormat="1">
      <c r="A4" s="64" t="s">
        <v>77</v>
      </c>
      <c r="C4" s="64" t="s">
        <v>77</v>
      </c>
      <c r="E4" s="64" t="s">
        <v>77</v>
      </c>
    </row>
    <row r="5" spans="1:6">
      <c r="A5" t="s">
        <v>16</v>
      </c>
      <c r="C5" t="s">
        <v>14</v>
      </c>
      <c r="E5" t="s">
        <v>80</v>
      </c>
    </row>
    <row r="6" spans="1:6">
      <c r="A6" t="s">
        <v>17</v>
      </c>
      <c r="C6" t="s">
        <v>15</v>
      </c>
      <c r="E6" t="s">
        <v>81</v>
      </c>
    </row>
    <row r="7" spans="1:6">
      <c r="A7" t="s">
        <v>18</v>
      </c>
      <c r="E7" t="s">
        <v>82</v>
      </c>
    </row>
    <row r="8" spans="1:6">
      <c r="E8" t="s">
        <v>83</v>
      </c>
    </row>
    <row r="9" spans="1:6">
      <c r="E9" t="s">
        <v>84</v>
      </c>
    </row>
    <row r="10" spans="1:6">
      <c r="E10" t="s">
        <v>85</v>
      </c>
    </row>
    <row r="11" spans="1:6">
      <c r="E11" t="s">
        <v>86</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sheetPr codeName="Sheet2"/>
  <dimension ref="A1:O87"/>
  <sheetViews>
    <sheetView showGridLines="0" tabSelected="1" topLeftCell="A72" zoomScaleNormal="100" zoomScaleSheetLayoutView="75" workbookViewId="0">
      <selection activeCell="I69" sqref="I69"/>
    </sheetView>
  </sheetViews>
  <sheetFormatPr defaultRowHeight="12.75"/>
  <cols>
    <col min="1" max="1" width="25.7109375" customWidth="1"/>
    <col min="2" max="3" width="3" customWidth="1"/>
    <col min="4" max="4" width="28" customWidth="1"/>
    <col min="5" max="5" width="11.140625" customWidth="1"/>
    <col min="6" max="6" width="17.140625" customWidth="1"/>
    <col min="7" max="7" width="11.28515625" customWidth="1"/>
    <col min="8" max="8" width="14.28515625" customWidth="1"/>
    <col min="9" max="9" width="13.42578125" customWidth="1"/>
    <col min="10" max="10" width="8.140625" customWidth="1"/>
    <col min="11" max="11" width="21.28515625" customWidth="1"/>
    <col min="13" max="14" width="0" hidden="1" customWidth="1"/>
    <col min="17" max="17" width="10.5703125" customWidth="1"/>
  </cols>
  <sheetData>
    <row r="1" spans="1:15" s="77" customFormat="1" ht="163.5" customHeight="1" thickBot="1">
      <c r="A1" s="76" t="s">
        <v>56</v>
      </c>
      <c r="G1" s="316" t="s">
        <v>117</v>
      </c>
      <c r="H1" s="316"/>
      <c r="I1" s="316"/>
      <c r="J1" s="316"/>
      <c r="K1" s="78"/>
    </row>
    <row r="2" spans="1:15" s="21" customFormat="1" ht="15.95" customHeight="1" thickBot="1">
      <c r="A2" s="22" t="s">
        <v>0</v>
      </c>
      <c r="B2" s="23"/>
      <c r="C2" s="23"/>
      <c r="D2" s="23"/>
      <c r="E2" s="23"/>
      <c r="F2" s="23"/>
      <c r="G2" s="23"/>
      <c r="H2" s="23"/>
      <c r="I2" s="23"/>
      <c r="J2" s="23"/>
      <c r="K2" s="24"/>
    </row>
    <row r="3" spans="1:15" ht="25.5" customHeight="1">
      <c r="A3" s="1" t="s">
        <v>39</v>
      </c>
      <c r="B3" s="312" t="s">
        <v>129</v>
      </c>
      <c r="C3" s="312"/>
      <c r="D3" s="312"/>
      <c r="E3" s="312"/>
      <c r="F3" s="312"/>
      <c r="G3" s="312"/>
      <c r="H3" s="312"/>
      <c r="I3" s="310" t="s">
        <v>130</v>
      </c>
      <c r="J3" s="310"/>
      <c r="K3" s="311"/>
    </row>
    <row r="4" spans="1:15" ht="12" customHeight="1">
      <c r="A4" s="2" t="s">
        <v>98</v>
      </c>
      <c r="B4" s="3"/>
      <c r="C4" s="3"/>
      <c r="D4" s="308" t="s">
        <v>1</v>
      </c>
      <c r="E4" s="309"/>
      <c r="F4" s="122"/>
      <c r="G4" s="127"/>
      <c r="H4" s="3"/>
      <c r="I4" s="3"/>
      <c r="J4" s="121" t="s">
        <v>10</v>
      </c>
      <c r="K4" s="123"/>
    </row>
    <row r="5" spans="1:15" ht="12" customHeight="1">
      <c r="A5" s="125" t="s">
        <v>105</v>
      </c>
      <c r="B5" s="126"/>
      <c r="C5" s="127"/>
      <c r="D5" s="126"/>
      <c r="E5" s="127"/>
      <c r="F5" s="127"/>
      <c r="G5" s="127"/>
      <c r="H5" s="126"/>
      <c r="I5" s="128"/>
      <c r="J5" s="3"/>
      <c r="K5" s="129"/>
    </row>
    <row r="6" spans="1:15" ht="23.1" customHeight="1">
      <c r="A6" s="1" t="s">
        <v>48</v>
      </c>
      <c r="B6" s="313" t="s">
        <v>16</v>
      </c>
      <c r="C6" s="313"/>
      <c r="D6" s="313"/>
      <c r="E6" s="4"/>
      <c r="F6" s="5" t="s">
        <v>2</v>
      </c>
      <c r="G6" s="5"/>
      <c r="H6" s="315" t="s">
        <v>15</v>
      </c>
      <c r="I6" s="315"/>
      <c r="K6" s="81"/>
      <c r="N6" t="s">
        <v>15</v>
      </c>
    </row>
    <row r="7" spans="1:15" ht="23.25" customHeight="1">
      <c r="A7" s="1" t="s">
        <v>49</v>
      </c>
      <c r="B7" s="314"/>
      <c r="C7" s="314"/>
      <c r="D7" s="314"/>
      <c r="E7" s="4"/>
      <c r="F7" s="5" t="s">
        <v>47</v>
      </c>
      <c r="G7" s="5"/>
      <c r="H7" s="176" t="s">
        <v>131</v>
      </c>
      <c r="I7" s="176" t="s">
        <v>132</v>
      </c>
      <c r="J7" s="177" t="s">
        <v>133</v>
      </c>
      <c r="K7" s="181"/>
      <c r="M7" s="12"/>
      <c r="N7" t="s">
        <v>14</v>
      </c>
    </row>
    <row r="8" spans="1:15" ht="21" customHeight="1">
      <c r="A8" s="6" t="s">
        <v>51</v>
      </c>
      <c r="B8" s="213" t="s">
        <v>134</v>
      </c>
      <c r="C8" s="213"/>
      <c r="D8" s="213"/>
      <c r="E8" s="4"/>
      <c r="F8" s="5" t="s">
        <v>59</v>
      </c>
      <c r="G8" s="5"/>
      <c r="H8" s="224" t="s">
        <v>135</v>
      </c>
      <c r="I8" s="224"/>
      <c r="J8" s="224"/>
      <c r="K8" s="225"/>
      <c r="M8" s="12"/>
    </row>
    <row r="9" spans="1:15" ht="21" customHeight="1">
      <c r="A9" s="6" t="s">
        <v>52</v>
      </c>
      <c r="B9" s="304" t="s">
        <v>136</v>
      </c>
      <c r="C9" s="304"/>
      <c r="D9" s="304"/>
      <c r="E9" s="4"/>
      <c r="F9" s="5" t="s">
        <v>60</v>
      </c>
      <c r="G9" s="5"/>
      <c r="H9" s="224" t="s">
        <v>137</v>
      </c>
      <c r="I9" s="224"/>
      <c r="J9" s="224"/>
      <c r="K9" s="225"/>
      <c r="M9" s="12"/>
    </row>
    <row r="10" spans="1:15" ht="21" customHeight="1">
      <c r="A10" s="6" t="s">
        <v>53</v>
      </c>
      <c r="B10" s="304" t="s">
        <v>135</v>
      </c>
      <c r="C10" s="304"/>
      <c r="D10" s="304"/>
      <c r="E10" s="4"/>
      <c r="F10" s="14" t="s">
        <v>46</v>
      </c>
      <c r="G10" s="14"/>
      <c r="H10" s="328" t="s">
        <v>138</v>
      </c>
      <c r="I10" s="329"/>
      <c r="J10" s="329"/>
      <c r="K10" s="330"/>
      <c r="N10" t="s">
        <v>16</v>
      </c>
      <c r="O10" t="s">
        <v>69</v>
      </c>
    </row>
    <row r="11" spans="1:15" ht="20.25" customHeight="1">
      <c r="A11" s="13" t="s">
        <v>54</v>
      </c>
      <c r="B11" s="304" t="s">
        <v>139</v>
      </c>
      <c r="C11" s="304"/>
      <c r="D11" s="304"/>
      <c r="E11" s="4"/>
      <c r="F11" s="14" t="s">
        <v>57</v>
      </c>
      <c r="G11" s="14"/>
      <c r="H11" s="171" t="s">
        <v>173</v>
      </c>
      <c r="I11" s="171"/>
      <c r="J11" s="180"/>
      <c r="K11" s="172"/>
      <c r="N11" t="s">
        <v>17</v>
      </c>
    </row>
    <row r="12" spans="1:15" ht="38.25">
      <c r="A12" s="202" t="s">
        <v>124</v>
      </c>
      <c r="B12" s="304" t="s">
        <v>140</v>
      </c>
      <c r="C12" s="304"/>
      <c r="D12" s="304"/>
      <c r="E12" s="4"/>
      <c r="F12" s="14" t="s">
        <v>45</v>
      </c>
      <c r="G12" s="14"/>
      <c r="H12" s="226"/>
      <c r="I12" s="226"/>
      <c r="J12" s="226"/>
      <c r="K12" s="227"/>
    </row>
    <row r="13" spans="1:15" ht="53.25" customHeight="1">
      <c r="A13" s="202" t="s">
        <v>123</v>
      </c>
      <c r="B13" s="204"/>
      <c r="C13" s="204"/>
      <c r="D13" s="204"/>
      <c r="E13" s="4"/>
      <c r="F13" s="14"/>
      <c r="G13" s="14"/>
      <c r="H13" s="82"/>
      <c r="I13" s="82"/>
      <c r="J13" s="82"/>
      <c r="K13" s="201"/>
    </row>
    <row r="14" spans="1:15" ht="46.5" customHeight="1">
      <c r="A14" s="202" t="s">
        <v>125</v>
      </c>
      <c r="B14" s="200"/>
      <c r="C14" s="200"/>
      <c r="D14" s="208" t="s">
        <v>141</v>
      </c>
      <c r="E14" s="4"/>
      <c r="F14" s="14"/>
      <c r="G14" s="14"/>
      <c r="H14" s="82"/>
      <c r="I14" s="82"/>
      <c r="J14" s="82"/>
      <c r="K14" s="201"/>
    </row>
    <row r="15" spans="1:15" ht="21" customHeight="1">
      <c r="A15" s="13" t="s">
        <v>63</v>
      </c>
      <c r="B15" s="304" t="s">
        <v>142</v>
      </c>
      <c r="C15" s="304"/>
      <c r="D15" s="304"/>
      <c r="E15" s="4"/>
      <c r="F15" s="66" t="s">
        <v>66</v>
      </c>
      <c r="G15" s="66"/>
      <c r="H15" s="36"/>
      <c r="I15" s="82"/>
      <c r="J15" s="82"/>
      <c r="K15" s="83"/>
    </row>
    <row r="16" spans="1:15" ht="21" customHeight="1">
      <c r="A16" s="13" t="s">
        <v>72</v>
      </c>
      <c r="B16" s="304" t="s">
        <v>143</v>
      </c>
      <c r="C16" s="304"/>
      <c r="D16" s="304"/>
      <c r="E16" s="4"/>
      <c r="F16" s="196" t="s">
        <v>112</v>
      </c>
      <c r="G16" s="66"/>
      <c r="H16" s="197" t="s">
        <v>144</v>
      </c>
      <c r="I16" s="198"/>
      <c r="J16" s="198"/>
      <c r="K16" s="65"/>
    </row>
    <row r="17" spans="1:14" ht="19.5" customHeight="1" thickBot="1">
      <c r="A17" s="130"/>
      <c r="B17" s="131"/>
      <c r="C17" s="131"/>
      <c r="D17" s="131"/>
      <c r="E17" s="9"/>
      <c r="F17" s="132"/>
      <c r="G17" s="132"/>
      <c r="H17" s="133"/>
      <c r="I17" s="134"/>
      <c r="J17" s="134"/>
      <c r="K17" s="135"/>
    </row>
    <row r="18" spans="1:14" s="21" customFormat="1" ht="15.95" customHeight="1" thickBot="1">
      <c r="A18" s="22" t="s">
        <v>50</v>
      </c>
      <c r="B18" s="23"/>
      <c r="C18" s="23"/>
      <c r="D18" s="23"/>
      <c r="E18" s="23"/>
      <c r="F18" s="23"/>
      <c r="G18" s="23"/>
      <c r="H18" s="23"/>
      <c r="I18" s="23"/>
      <c r="J18" s="23"/>
      <c r="K18" s="24"/>
    </row>
    <row r="19" spans="1:14" s="21" customFormat="1" ht="15.95" customHeight="1">
      <c r="A19" s="84" t="s">
        <v>67</v>
      </c>
      <c r="B19" s="85"/>
      <c r="C19" s="85"/>
      <c r="D19" s="85"/>
      <c r="E19" s="85"/>
      <c r="F19" s="85"/>
      <c r="G19" s="85"/>
      <c r="H19" s="85"/>
      <c r="I19" s="85"/>
      <c r="J19" s="85"/>
      <c r="K19" s="86"/>
    </row>
    <row r="20" spans="1:14" s="21" customFormat="1" ht="15.95" customHeight="1">
      <c r="A20" s="87" t="s">
        <v>3</v>
      </c>
      <c r="B20" s="221" t="s">
        <v>145</v>
      </c>
      <c r="C20" s="221"/>
      <c r="D20" s="221"/>
      <c r="E20" s="221"/>
      <c r="F20" s="221"/>
      <c r="G20" s="221"/>
      <c r="H20" s="221"/>
      <c r="I20" s="221"/>
      <c r="J20" s="221"/>
      <c r="K20" s="222"/>
    </row>
    <row r="21" spans="1:14" s="21" customFormat="1" ht="15.95" customHeight="1">
      <c r="A21" s="87"/>
      <c r="B21" s="217" t="s">
        <v>146</v>
      </c>
      <c r="C21" s="217"/>
      <c r="D21" s="217"/>
      <c r="E21" s="217"/>
      <c r="F21" s="217"/>
      <c r="G21" s="217"/>
      <c r="H21" s="217"/>
      <c r="I21" s="217"/>
      <c r="J21" s="217"/>
      <c r="K21" s="223"/>
    </row>
    <row r="22" spans="1:14" s="21" customFormat="1" ht="15.95" customHeight="1">
      <c r="A22" s="87" t="s">
        <v>43</v>
      </c>
      <c r="B22" s="217">
        <v>560048</v>
      </c>
      <c r="C22" s="217"/>
      <c r="D22" s="217"/>
      <c r="E22" s="80"/>
      <c r="F22" s="88" t="s">
        <v>61</v>
      </c>
      <c r="G22" s="88"/>
      <c r="H22" s="228" t="s">
        <v>147</v>
      </c>
      <c r="I22" s="228"/>
      <c r="J22" s="228"/>
      <c r="K22" s="229"/>
    </row>
    <row r="23" spans="1:14" s="21" customFormat="1" ht="15.95" customHeight="1">
      <c r="A23" s="87" t="s">
        <v>42</v>
      </c>
      <c r="B23" s="217">
        <v>9788462684</v>
      </c>
      <c r="C23" s="217"/>
      <c r="D23" s="217"/>
      <c r="E23" s="80"/>
      <c r="F23" s="88" t="s">
        <v>44</v>
      </c>
      <c r="G23" s="88"/>
      <c r="H23" s="230"/>
      <c r="I23" s="230"/>
      <c r="J23" s="230"/>
      <c r="K23" s="231"/>
    </row>
    <row r="24" spans="1:14" s="21" customFormat="1" ht="9.9499999999999993" customHeight="1" thickBot="1">
      <c r="A24" s="305"/>
      <c r="B24" s="306"/>
      <c r="C24" s="306"/>
      <c r="D24" s="306"/>
      <c r="E24" s="306"/>
      <c r="F24" s="306"/>
      <c r="G24" s="306"/>
      <c r="H24" s="306"/>
      <c r="I24" s="306"/>
      <c r="J24" s="306"/>
      <c r="K24" s="307"/>
    </row>
    <row r="25" spans="1:14" s="21" customFormat="1" ht="15.95" customHeight="1" thickTop="1">
      <c r="A25" s="67" t="s">
        <v>68</v>
      </c>
      <c r="B25" s="33"/>
      <c r="C25" s="33"/>
      <c r="D25" s="33"/>
      <c r="E25" s="33"/>
      <c r="F25" s="33"/>
      <c r="G25" s="33"/>
      <c r="H25" s="33"/>
      <c r="I25" s="33"/>
      <c r="J25" s="33"/>
      <c r="K25" s="34"/>
    </row>
    <row r="26" spans="1:14" ht="18" customHeight="1">
      <c r="A26" s="87" t="s">
        <v>3</v>
      </c>
      <c r="B26" s="221" t="s">
        <v>148</v>
      </c>
      <c r="C26" s="221"/>
      <c r="D26" s="221"/>
      <c r="E26" s="221"/>
      <c r="F26" s="221"/>
      <c r="G26" s="221"/>
      <c r="H26" s="221"/>
      <c r="I26" s="221"/>
      <c r="J26" s="221"/>
      <c r="K26" s="222"/>
    </row>
    <row r="27" spans="1:14" ht="18" customHeight="1">
      <c r="A27" s="87"/>
      <c r="B27" s="217"/>
      <c r="C27" s="217"/>
      <c r="D27" s="217"/>
      <c r="E27" s="217"/>
      <c r="F27" s="217"/>
      <c r="G27" s="217"/>
      <c r="H27" s="217"/>
      <c r="I27" s="217"/>
      <c r="J27" s="217"/>
      <c r="K27" s="223"/>
    </row>
    <row r="28" spans="1:14" ht="18" customHeight="1">
      <c r="A28" s="87" t="s">
        <v>43</v>
      </c>
      <c r="B28" s="217">
        <v>625009</v>
      </c>
      <c r="C28" s="217"/>
      <c r="D28" s="217"/>
      <c r="E28" s="80"/>
      <c r="F28" s="88" t="s">
        <v>62</v>
      </c>
      <c r="G28" s="88"/>
      <c r="H28" s="235" t="s">
        <v>137</v>
      </c>
      <c r="I28" s="236"/>
      <c r="J28" s="236"/>
      <c r="K28" s="237"/>
    </row>
    <row r="29" spans="1:14" ht="18" customHeight="1">
      <c r="A29" s="87" t="s">
        <v>42</v>
      </c>
      <c r="B29" s="217">
        <v>9788462684</v>
      </c>
      <c r="C29" s="217"/>
      <c r="D29" s="217"/>
      <c r="E29" s="80"/>
      <c r="F29" s="88" t="s">
        <v>44</v>
      </c>
      <c r="G29" s="88"/>
      <c r="H29" s="232"/>
      <c r="I29" s="233"/>
      <c r="J29" s="233"/>
      <c r="K29" s="234"/>
    </row>
    <row r="30" spans="1:14" ht="9.9499999999999993" customHeight="1" thickBot="1">
      <c r="A30" s="7"/>
      <c r="B30" s="8"/>
      <c r="C30" s="8"/>
      <c r="D30" s="9"/>
      <c r="E30" s="9"/>
      <c r="F30" s="9"/>
      <c r="G30" s="9"/>
      <c r="H30" s="9"/>
      <c r="I30" s="9"/>
      <c r="J30" s="9"/>
      <c r="K30" s="10"/>
    </row>
    <row r="31" spans="1:14" s="21" customFormat="1" ht="42.75" customHeight="1" thickBot="1">
      <c r="A31" s="218" t="s">
        <v>118</v>
      </c>
      <c r="B31" s="219"/>
      <c r="C31" s="219"/>
      <c r="D31" s="219"/>
      <c r="E31" s="219"/>
      <c r="F31" s="219"/>
      <c r="G31" s="219"/>
      <c r="H31" s="219"/>
      <c r="I31" s="219"/>
      <c r="J31" s="219"/>
      <c r="K31" s="220"/>
    </row>
    <row r="32" spans="1:14" s="31" customFormat="1" ht="27.75" customHeight="1">
      <c r="A32" s="28" t="s">
        <v>4</v>
      </c>
      <c r="B32" s="214" t="s">
        <v>95</v>
      </c>
      <c r="C32" s="215"/>
      <c r="D32" s="216"/>
      <c r="E32" s="26" t="s">
        <v>11</v>
      </c>
      <c r="F32" s="239" t="s">
        <v>94</v>
      </c>
      <c r="G32" s="240"/>
      <c r="H32" s="241"/>
      <c r="I32" s="27" t="s">
        <v>22</v>
      </c>
      <c r="J32" s="214" t="s">
        <v>13</v>
      </c>
      <c r="K32" s="238"/>
      <c r="L32" s="29"/>
      <c r="M32" s="30"/>
      <c r="N32" s="30"/>
    </row>
    <row r="33" spans="1:12" s="21" customFormat="1" ht="18" customHeight="1">
      <c r="A33" s="89" t="s">
        <v>37</v>
      </c>
      <c r="B33" s="298"/>
      <c r="C33" s="299"/>
      <c r="D33" s="300"/>
      <c r="E33" s="90"/>
      <c r="F33" s="184" t="s">
        <v>107</v>
      </c>
      <c r="G33" s="184" t="s">
        <v>108</v>
      </c>
      <c r="H33" s="185" t="s">
        <v>109</v>
      </c>
      <c r="I33" s="178" t="s">
        <v>77</v>
      </c>
      <c r="J33" s="296"/>
      <c r="K33" s="297"/>
    </row>
    <row r="34" spans="1:12" s="21" customFormat="1" ht="18" customHeight="1">
      <c r="A34" s="92" t="s">
        <v>38</v>
      </c>
      <c r="B34" s="298"/>
      <c r="C34" s="299"/>
      <c r="D34" s="300"/>
      <c r="E34" s="93"/>
      <c r="F34" s="184" t="s">
        <v>107</v>
      </c>
      <c r="G34" s="184" t="s">
        <v>108</v>
      </c>
      <c r="H34" s="185" t="s">
        <v>109</v>
      </c>
      <c r="I34" s="178" t="s">
        <v>77</v>
      </c>
      <c r="J34" s="243"/>
      <c r="K34" s="244"/>
    </row>
    <row r="35" spans="1:12" s="21" customFormat="1" ht="18" customHeight="1">
      <c r="A35" s="94"/>
      <c r="B35" s="298"/>
      <c r="C35" s="299"/>
      <c r="D35" s="300"/>
      <c r="E35" s="93"/>
      <c r="F35" s="184" t="s">
        <v>107</v>
      </c>
      <c r="G35" s="184" t="s">
        <v>108</v>
      </c>
      <c r="H35" s="185" t="s">
        <v>109</v>
      </c>
      <c r="I35" s="178" t="s">
        <v>77</v>
      </c>
      <c r="J35" s="243"/>
      <c r="K35" s="244"/>
    </row>
    <row r="36" spans="1:12" s="21" customFormat="1" ht="18" customHeight="1">
      <c r="A36" s="95"/>
      <c r="B36" s="298"/>
      <c r="C36" s="299"/>
      <c r="D36" s="300"/>
      <c r="E36" s="93"/>
      <c r="F36" s="184" t="s">
        <v>107</v>
      </c>
      <c r="G36" s="184" t="s">
        <v>108</v>
      </c>
      <c r="H36" s="185" t="s">
        <v>109</v>
      </c>
      <c r="I36" s="178" t="s">
        <v>77</v>
      </c>
      <c r="J36" s="243"/>
      <c r="K36" s="244"/>
    </row>
    <row r="37" spans="1:12" s="21" customFormat="1" ht="20.25" customHeight="1">
      <c r="A37" s="96" t="s">
        <v>126</v>
      </c>
      <c r="B37" s="298" t="s">
        <v>149</v>
      </c>
      <c r="C37" s="299"/>
      <c r="D37" s="300"/>
      <c r="E37" s="93" t="s">
        <v>142</v>
      </c>
      <c r="F37" s="184" t="s">
        <v>150</v>
      </c>
      <c r="G37" s="184" t="s">
        <v>151</v>
      </c>
      <c r="H37" s="185" t="s">
        <v>152</v>
      </c>
      <c r="I37" s="186"/>
      <c r="J37" s="243"/>
      <c r="K37" s="244"/>
      <c r="L37" s="68"/>
    </row>
    <row r="38" spans="1:12" s="21" customFormat="1" ht="20.25" customHeight="1">
      <c r="A38" s="97" t="s">
        <v>65</v>
      </c>
      <c r="B38" s="301" t="s">
        <v>153</v>
      </c>
      <c r="C38" s="302"/>
      <c r="D38" s="303"/>
      <c r="E38" s="98" t="s">
        <v>142</v>
      </c>
      <c r="F38" s="184" t="s">
        <v>154</v>
      </c>
      <c r="G38" s="184" t="s">
        <v>155</v>
      </c>
      <c r="H38" s="185" t="s">
        <v>156</v>
      </c>
      <c r="I38" s="187"/>
      <c r="J38" s="243"/>
      <c r="K38" s="244"/>
      <c r="L38" s="68"/>
    </row>
    <row r="39" spans="1:12" s="21" customFormat="1" ht="20.25" customHeight="1">
      <c r="A39" s="97" t="s">
        <v>73</v>
      </c>
      <c r="B39" s="298"/>
      <c r="C39" s="299"/>
      <c r="D39" s="300"/>
      <c r="E39" s="98"/>
      <c r="F39" s="184" t="s">
        <v>107</v>
      </c>
      <c r="G39" s="184" t="s">
        <v>108</v>
      </c>
      <c r="H39" s="185" t="s">
        <v>109</v>
      </c>
      <c r="I39" s="187"/>
      <c r="J39" s="243"/>
      <c r="K39" s="244"/>
      <c r="L39" s="68"/>
    </row>
    <row r="40" spans="1:12" s="21" customFormat="1" ht="17.25" customHeight="1" thickBot="1">
      <c r="A40" s="99" t="s">
        <v>74</v>
      </c>
      <c r="B40" s="260"/>
      <c r="C40" s="261"/>
      <c r="D40" s="262"/>
      <c r="E40" s="100"/>
      <c r="F40" s="184" t="s">
        <v>107</v>
      </c>
      <c r="G40" s="184" t="s">
        <v>108</v>
      </c>
      <c r="H40" s="185" t="s">
        <v>109</v>
      </c>
      <c r="I40" s="188"/>
      <c r="J40" s="256"/>
      <c r="K40" s="257"/>
    </row>
    <row r="41" spans="1:12" ht="18" customHeight="1" thickBot="1">
      <c r="A41" s="43"/>
      <c r="B41" s="44"/>
      <c r="C41" s="44"/>
      <c r="D41" s="45"/>
      <c r="E41" s="45"/>
      <c r="F41" s="182"/>
      <c r="G41" s="182"/>
      <c r="H41" s="183"/>
      <c r="I41" s="46"/>
      <c r="J41" s="70"/>
      <c r="K41" s="71"/>
    </row>
    <row r="42" spans="1:12" ht="12" customHeight="1" thickBot="1">
      <c r="A42" s="50"/>
      <c r="B42" s="36"/>
      <c r="C42" s="36"/>
      <c r="D42" s="11"/>
      <c r="E42" s="11"/>
      <c r="F42" s="37"/>
      <c r="G42" s="37"/>
      <c r="H42" s="35"/>
      <c r="I42" s="38"/>
      <c r="J42" s="38"/>
      <c r="K42" s="39"/>
    </row>
    <row r="43" spans="1:12" s="21" customFormat="1" ht="15.95" customHeight="1" thickBot="1">
      <c r="A43" s="22" t="s">
        <v>5</v>
      </c>
      <c r="B43" s="23"/>
      <c r="C43" s="23"/>
      <c r="D43" s="23"/>
      <c r="E43" s="23"/>
      <c r="F43" s="23"/>
      <c r="G43" s="23"/>
      <c r="H43" s="23"/>
      <c r="I43" s="23"/>
      <c r="J43" s="23"/>
      <c r="K43" s="24"/>
    </row>
    <row r="44" spans="1:12" s="77" customFormat="1" ht="18" customHeight="1">
      <c r="A44" s="101" t="s">
        <v>39</v>
      </c>
      <c r="B44" s="242" t="s">
        <v>157</v>
      </c>
      <c r="C44" s="242"/>
      <c r="D44" s="242"/>
      <c r="E44" s="254" t="s">
        <v>40</v>
      </c>
      <c r="F44" s="255"/>
      <c r="G44" s="250" t="s">
        <v>158</v>
      </c>
      <c r="H44" s="250"/>
      <c r="I44" s="102" t="s">
        <v>41</v>
      </c>
      <c r="J44" s="103"/>
      <c r="K44" s="104">
        <v>9962075886</v>
      </c>
      <c r="L44" s="105"/>
    </row>
    <row r="45" spans="1:12" ht="9.9499999999999993" customHeight="1" thickBot="1">
      <c r="B45" s="8"/>
      <c r="C45" s="8"/>
      <c r="D45" s="9"/>
      <c r="E45" s="9"/>
      <c r="F45" s="9"/>
      <c r="G45" s="9"/>
      <c r="H45" s="9"/>
      <c r="I45" s="9"/>
      <c r="J45" s="9"/>
      <c r="K45" s="10"/>
    </row>
    <row r="46" spans="1:12" s="21" customFormat="1" ht="18" customHeight="1">
      <c r="A46" s="117" t="s">
        <v>119</v>
      </c>
      <c r="B46" s="19"/>
      <c r="C46" s="19"/>
      <c r="D46" s="19"/>
      <c r="E46" s="19"/>
      <c r="F46" s="19"/>
      <c r="G46" s="19"/>
      <c r="H46" s="19"/>
      <c r="I46" s="19"/>
      <c r="J46" s="19"/>
      <c r="K46" s="20"/>
    </row>
    <row r="47" spans="1:12" s="21" customFormat="1" ht="13.5" customHeight="1" thickBot="1">
      <c r="A47" s="209" t="s">
        <v>128</v>
      </c>
      <c r="B47" s="118"/>
      <c r="C47" s="118"/>
      <c r="D47" s="118"/>
      <c r="E47" s="118"/>
      <c r="F47" s="118"/>
      <c r="G47" s="118"/>
      <c r="H47" s="118"/>
      <c r="I47" s="118"/>
      <c r="J47" s="118"/>
      <c r="K47" s="119"/>
    </row>
    <row r="48" spans="1:12" ht="18" customHeight="1">
      <c r="A48" s="87" t="s">
        <v>6</v>
      </c>
      <c r="B48" s="221" t="s">
        <v>159</v>
      </c>
      <c r="C48" s="221"/>
      <c r="D48" s="221"/>
      <c r="E48" s="80"/>
      <c r="F48" s="88" t="s">
        <v>113</v>
      </c>
      <c r="G48" s="88"/>
      <c r="H48" s="250" t="s">
        <v>160</v>
      </c>
      <c r="I48" s="250"/>
      <c r="J48" s="250"/>
      <c r="K48" s="251"/>
    </row>
    <row r="49" spans="1:11" ht="18" customHeight="1">
      <c r="A49" s="87" t="s">
        <v>114</v>
      </c>
      <c r="B49" s="217" t="s">
        <v>162</v>
      </c>
      <c r="C49" s="217"/>
      <c r="D49" s="217"/>
      <c r="E49" s="80"/>
      <c r="F49" s="88" t="s">
        <v>8</v>
      </c>
      <c r="G49" s="88"/>
      <c r="H49" s="320" t="s">
        <v>161</v>
      </c>
      <c r="I49" s="320"/>
      <c r="J49" s="320"/>
      <c r="K49" s="321"/>
    </row>
    <row r="50" spans="1:11" ht="18" customHeight="1">
      <c r="A50" s="252" t="s">
        <v>121</v>
      </c>
      <c r="B50" s="253"/>
      <c r="C50" s="253"/>
      <c r="D50" s="253"/>
      <c r="F50" s="5" t="s">
        <v>122</v>
      </c>
      <c r="G50" s="270" t="s">
        <v>77</v>
      </c>
      <c r="H50" s="270"/>
      <c r="I50" s="259"/>
      <c r="J50" s="205"/>
      <c r="K50" s="206"/>
    </row>
    <row r="51" spans="1:11" ht="18.75" customHeight="1" thickBot="1">
      <c r="A51" s="87"/>
      <c r="B51" s="106"/>
      <c r="C51" s="106"/>
      <c r="D51" s="106"/>
      <c r="E51" s="80"/>
      <c r="F51" s="203" t="s">
        <v>120</v>
      </c>
      <c r="G51" s="88"/>
      <c r="H51" s="77"/>
      <c r="I51" s="107"/>
      <c r="J51" s="107"/>
      <c r="K51" s="108"/>
    </row>
    <row r="52" spans="1:11" s="21" customFormat="1" ht="15.95" customHeight="1">
      <c r="A52" s="18" t="s">
        <v>12</v>
      </c>
      <c r="B52" s="19"/>
      <c r="C52" s="19"/>
      <c r="D52" s="19"/>
      <c r="E52" s="19"/>
      <c r="F52" s="19"/>
      <c r="G52" s="19"/>
      <c r="H52" s="19"/>
      <c r="I52" s="19"/>
      <c r="J52" s="19"/>
      <c r="K52" s="20"/>
    </row>
    <row r="53" spans="1:11" s="21" customFormat="1" ht="24.95" customHeight="1">
      <c r="A53" s="40" t="s">
        <v>87</v>
      </c>
      <c r="B53" s="51"/>
      <c r="C53" s="51"/>
      <c r="D53" s="51"/>
      <c r="E53" s="52"/>
      <c r="F53" s="32" t="s">
        <v>90</v>
      </c>
      <c r="G53" s="32" t="s">
        <v>91</v>
      </c>
      <c r="H53" s="191" t="s">
        <v>88</v>
      </c>
      <c r="I53" s="322" t="s">
        <v>89</v>
      </c>
      <c r="J53" s="323"/>
      <c r="K53" s="324"/>
    </row>
    <row r="54" spans="1:11" ht="18" customHeight="1">
      <c r="A54" s="263" t="s">
        <v>163</v>
      </c>
      <c r="B54" s="264"/>
      <c r="C54" s="264"/>
      <c r="D54" s="264"/>
      <c r="E54" s="265"/>
      <c r="F54" s="164"/>
      <c r="G54" s="164"/>
      <c r="H54" s="192" t="s">
        <v>85</v>
      </c>
      <c r="I54" s="325"/>
      <c r="J54" s="326"/>
      <c r="K54" s="327"/>
    </row>
    <row r="55" spans="1:11" ht="18" customHeight="1">
      <c r="A55" s="263" t="s">
        <v>164</v>
      </c>
      <c r="B55" s="264"/>
      <c r="C55" s="264"/>
      <c r="D55" s="264"/>
      <c r="E55" s="265"/>
      <c r="F55" s="164" t="s">
        <v>165</v>
      </c>
      <c r="G55" s="164" t="s">
        <v>166</v>
      </c>
      <c r="H55" s="192" t="s">
        <v>83</v>
      </c>
      <c r="I55" s="325"/>
      <c r="J55" s="326"/>
      <c r="K55" s="327"/>
    </row>
    <row r="56" spans="1:11" ht="18" customHeight="1" thickBot="1">
      <c r="A56" s="266"/>
      <c r="B56" s="267"/>
      <c r="C56" s="267"/>
      <c r="D56" s="267"/>
      <c r="E56" s="268"/>
      <c r="F56" s="164"/>
      <c r="G56" s="164"/>
      <c r="H56" s="193" t="s">
        <v>77</v>
      </c>
      <c r="I56" s="277"/>
      <c r="J56" s="278"/>
      <c r="K56" s="279"/>
    </row>
    <row r="57" spans="1:11" s="21" customFormat="1" ht="15.95" customHeight="1">
      <c r="A57" s="18" t="s">
        <v>116</v>
      </c>
      <c r="B57" s="19"/>
      <c r="C57" s="19"/>
      <c r="D57" s="19"/>
      <c r="E57" s="19"/>
      <c r="F57" s="19"/>
      <c r="G57" s="19"/>
      <c r="H57" s="19"/>
      <c r="I57" s="73"/>
      <c r="J57" s="73"/>
      <c r="K57" s="194"/>
    </row>
    <row r="58" spans="1:11" s="21" customFormat="1" ht="24.95" customHeight="1">
      <c r="A58" s="40" t="s">
        <v>20</v>
      </c>
      <c r="B58" s="51"/>
      <c r="C58" s="51"/>
      <c r="D58" s="51"/>
      <c r="E58" s="32" t="s">
        <v>92</v>
      </c>
      <c r="F58" s="32" t="s">
        <v>93</v>
      </c>
      <c r="G58" s="69" t="s">
        <v>21</v>
      </c>
      <c r="H58" s="280" t="s">
        <v>70</v>
      </c>
      <c r="I58" s="281"/>
      <c r="J58" s="317" t="s">
        <v>71</v>
      </c>
      <c r="K58" s="281"/>
    </row>
    <row r="59" spans="1:11" ht="18" customHeight="1">
      <c r="A59" s="269" t="s">
        <v>167</v>
      </c>
      <c r="B59" s="270"/>
      <c r="C59" s="270"/>
      <c r="D59" s="271"/>
      <c r="E59" s="165" t="s">
        <v>168</v>
      </c>
      <c r="F59" s="165" t="s">
        <v>169</v>
      </c>
      <c r="G59" s="165" t="s">
        <v>170</v>
      </c>
      <c r="H59" s="282" t="s">
        <v>171</v>
      </c>
      <c r="I59" s="283"/>
      <c r="J59" s="258" t="s">
        <v>172</v>
      </c>
      <c r="K59" s="259"/>
    </row>
    <row r="60" spans="1:11" ht="18" customHeight="1">
      <c r="A60" s="269"/>
      <c r="B60" s="270"/>
      <c r="C60" s="270"/>
      <c r="D60" s="271"/>
      <c r="E60" s="165"/>
      <c r="F60" s="166"/>
      <c r="G60" s="166"/>
      <c r="H60" s="282"/>
      <c r="I60" s="283"/>
      <c r="J60" s="258"/>
      <c r="K60" s="259"/>
    </row>
    <row r="61" spans="1:11" ht="18" customHeight="1" thickBot="1">
      <c r="A61" s="247"/>
      <c r="B61" s="248"/>
      <c r="C61" s="248"/>
      <c r="D61" s="249"/>
      <c r="E61" s="167"/>
      <c r="F61" s="167"/>
      <c r="G61" s="167"/>
      <c r="H61" s="318"/>
      <c r="I61" s="319"/>
      <c r="J61" s="294"/>
      <c r="K61" s="295"/>
    </row>
    <row r="62" spans="1:11" ht="23.25" customHeight="1">
      <c r="A62" s="16"/>
      <c r="B62" s="16"/>
      <c r="C62" s="16"/>
      <c r="D62" s="16"/>
      <c r="E62" s="5"/>
      <c r="F62" s="5"/>
      <c r="G62" s="5"/>
      <c r="H62" s="5"/>
      <c r="I62" s="16"/>
      <c r="J62" s="16"/>
      <c r="K62" s="16"/>
    </row>
    <row r="63" spans="1:11" ht="23.25" customHeight="1">
      <c r="A63" s="16"/>
      <c r="B63" s="16"/>
      <c r="C63" s="16"/>
      <c r="D63" s="16"/>
      <c r="E63" s="5"/>
      <c r="F63" s="5"/>
      <c r="G63" s="5"/>
      <c r="H63" s="5"/>
      <c r="I63" s="16"/>
      <c r="J63" s="16"/>
      <c r="K63" s="16"/>
    </row>
    <row r="64" spans="1:11" ht="23.25" customHeight="1">
      <c r="A64" s="16"/>
      <c r="B64" s="16"/>
      <c r="C64" s="16"/>
      <c r="D64" s="16"/>
      <c r="E64" s="5"/>
      <c r="F64" s="5"/>
      <c r="G64" s="5"/>
      <c r="H64" s="5"/>
      <c r="I64" s="16"/>
      <c r="J64" s="16"/>
      <c r="K64" s="16"/>
    </row>
    <row r="65" spans="1:15" ht="24.95" customHeight="1">
      <c r="A65" s="16"/>
      <c r="B65" s="16"/>
      <c r="C65" s="16"/>
      <c r="D65" s="16"/>
      <c r="E65" s="5"/>
      <c r="F65" s="5"/>
      <c r="G65" s="5"/>
      <c r="H65" s="5"/>
      <c r="I65" s="16"/>
      <c r="J65" s="16"/>
      <c r="K65" s="16"/>
    </row>
    <row r="66" spans="1:15" ht="23.25" customHeight="1" thickBot="1">
      <c r="A66" s="16"/>
      <c r="B66" s="16"/>
      <c r="C66" s="16"/>
      <c r="D66" s="16"/>
      <c r="E66" s="5"/>
      <c r="F66" s="5"/>
      <c r="G66" s="5"/>
      <c r="H66" s="5"/>
      <c r="I66" s="16"/>
      <c r="J66" s="16"/>
      <c r="K66" s="16"/>
    </row>
    <row r="67" spans="1:15" ht="23.25" customHeight="1" thickBot="1">
      <c r="A67" s="56" t="s">
        <v>23</v>
      </c>
      <c r="B67" s="47"/>
      <c r="C67" s="47"/>
      <c r="D67" s="47"/>
      <c r="E67" s="48"/>
      <c r="F67" s="48"/>
      <c r="G67" s="48"/>
      <c r="H67" s="48"/>
      <c r="I67" s="47"/>
      <c r="J67" s="47"/>
      <c r="K67" s="49"/>
    </row>
    <row r="68" spans="1:15" s="21" customFormat="1" ht="15.95" customHeight="1">
      <c r="A68" s="57"/>
      <c r="B68" s="58"/>
      <c r="C68" s="58"/>
      <c r="D68" s="58"/>
      <c r="E68" s="58"/>
      <c r="F68" s="58"/>
      <c r="G68" s="58"/>
      <c r="H68" s="58"/>
      <c r="I68" s="25"/>
      <c r="J68" s="275" t="s">
        <v>24</v>
      </c>
      <c r="K68" s="276"/>
    </row>
    <row r="69" spans="1:15" ht="23.25" customHeight="1">
      <c r="A69" s="124" t="s">
        <v>111</v>
      </c>
      <c r="B69" s="59"/>
      <c r="C69" s="59"/>
      <c r="D69" s="59"/>
      <c r="E69" s="59"/>
      <c r="F69" s="59"/>
      <c r="G69" s="59"/>
      <c r="H69" s="60"/>
      <c r="I69" s="210" t="s">
        <v>173</v>
      </c>
      <c r="J69" s="245"/>
      <c r="K69" s="246"/>
      <c r="L69" s="15"/>
      <c r="M69" s="3"/>
      <c r="N69" s="3"/>
      <c r="O69" s="3"/>
    </row>
    <row r="70" spans="1:15" ht="23.25" customHeight="1">
      <c r="A70" s="288" t="s">
        <v>25</v>
      </c>
      <c r="B70" s="273"/>
      <c r="C70" s="273"/>
      <c r="D70" s="273"/>
      <c r="E70" s="273"/>
      <c r="F70" s="273"/>
      <c r="G70" s="273"/>
      <c r="H70" s="274"/>
      <c r="I70" s="210" t="s">
        <v>173</v>
      </c>
      <c r="J70" s="245"/>
      <c r="K70" s="246"/>
      <c r="L70" s="15"/>
      <c r="M70" s="3"/>
      <c r="N70" s="3"/>
      <c r="O70" s="3"/>
    </row>
    <row r="71" spans="1:15" ht="23.25" customHeight="1">
      <c r="A71" s="63" t="s">
        <v>26</v>
      </c>
      <c r="B71" s="61"/>
      <c r="C71" s="61"/>
      <c r="D71" s="61"/>
      <c r="E71" s="61"/>
      <c r="F71" s="61"/>
      <c r="G71" s="61"/>
      <c r="H71" s="62"/>
      <c r="I71" s="210" t="s">
        <v>173</v>
      </c>
      <c r="J71" s="245"/>
      <c r="K71" s="246"/>
      <c r="L71" s="15"/>
      <c r="M71" s="3"/>
      <c r="N71" s="3"/>
      <c r="O71" s="3"/>
    </row>
    <row r="72" spans="1:15" ht="23.25" customHeight="1">
      <c r="A72" s="272" t="s">
        <v>27</v>
      </c>
      <c r="B72" s="273"/>
      <c r="C72" s="273"/>
      <c r="D72" s="273"/>
      <c r="E72" s="273"/>
      <c r="F72" s="273"/>
      <c r="G72" s="273"/>
      <c r="H72" s="274"/>
      <c r="I72" s="211" t="s">
        <v>173</v>
      </c>
      <c r="J72" s="245"/>
      <c r="K72" s="246"/>
      <c r="L72" s="15"/>
      <c r="M72" s="3"/>
      <c r="N72" s="3"/>
      <c r="O72" s="3"/>
    </row>
    <row r="73" spans="1:15" ht="23.25" customHeight="1">
      <c r="A73" s="272" t="s">
        <v>28</v>
      </c>
      <c r="B73" s="273"/>
      <c r="C73" s="273"/>
      <c r="D73" s="273"/>
      <c r="E73" s="273"/>
      <c r="F73" s="273"/>
      <c r="G73" s="273"/>
      <c r="H73" s="274"/>
      <c r="I73" s="211" t="s">
        <v>173</v>
      </c>
      <c r="J73" s="245"/>
      <c r="K73" s="246"/>
      <c r="L73" s="15"/>
      <c r="M73" s="3"/>
      <c r="N73" s="3"/>
      <c r="O73" s="3"/>
    </row>
    <row r="74" spans="1:15" ht="23.25" customHeight="1">
      <c r="A74" s="272" t="s">
        <v>29</v>
      </c>
      <c r="B74" s="273"/>
      <c r="C74" s="273"/>
      <c r="D74" s="273"/>
      <c r="E74" s="273"/>
      <c r="F74" s="273"/>
      <c r="G74" s="273"/>
      <c r="H74" s="274"/>
      <c r="I74" s="211" t="s">
        <v>173</v>
      </c>
      <c r="J74" s="245"/>
      <c r="K74" s="246"/>
      <c r="L74" s="15"/>
      <c r="M74" s="3"/>
      <c r="N74" s="3"/>
      <c r="O74" s="3"/>
    </row>
    <row r="75" spans="1:15" ht="23.25" customHeight="1">
      <c r="A75" s="272" t="s">
        <v>30</v>
      </c>
      <c r="B75" s="273"/>
      <c r="C75" s="273"/>
      <c r="D75" s="273"/>
      <c r="E75" s="273"/>
      <c r="F75" s="273"/>
      <c r="G75" s="273"/>
      <c r="H75" s="274"/>
      <c r="I75" s="211" t="s">
        <v>173</v>
      </c>
      <c r="J75" s="245"/>
      <c r="K75" s="246"/>
      <c r="L75" s="15"/>
      <c r="M75" s="3"/>
      <c r="N75" s="3"/>
      <c r="O75" s="3"/>
    </row>
    <row r="76" spans="1:15" ht="23.25" customHeight="1">
      <c r="A76" s="42" t="s">
        <v>31</v>
      </c>
      <c r="B76" s="41"/>
      <c r="C76" s="63"/>
      <c r="D76" s="63"/>
      <c r="E76" s="61"/>
      <c r="F76" s="61"/>
      <c r="G76" s="61"/>
      <c r="H76" s="62"/>
      <c r="I76" s="211" t="s">
        <v>173</v>
      </c>
      <c r="J76" s="245"/>
      <c r="K76" s="246"/>
      <c r="L76" s="15"/>
      <c r="M76" s="3"/>
      <c r="N76" s="3"/>
      <c r="O76" s="3"/>
    </row>
    <row r="77" spans="1:15" ht="23.25" customHeight="1">
      <c r="A77" s="272" t="s">
        <v>32</v>
      </c>
      <c r="B77" s="273"/>
      <c r="C77" s="273"/>
      <c r="D77" s="273"/>
      <c r="E77" s="273"/>
      <c r="F77" s="273"/>
      <c r="G77" s="273"/>
      <c r="H77" s="274"/>
      <c r="I77" s="211" t="s">
        <v>173</v>
      </c>
      <c r="J77" s="245"/>
      <c r="K77" s="246"/>
      <c r="L77" s="15"/>
      <c r="M77" s="3"/>
      <c r="N77" s="3"/>
      <c r="O77" s="3"/>
    </row>
    <row r="78" spans="1:15" ht="23.25" customHeight="1">
      <c r="A78" s="272" t="s">
        <v>33</v>
      </c>
      <c r="B78" s="273"/>
      <c r="C78" s="273"/>
      <c r="D78" s="273"/>
      <c r="E78" s="273"/>
      <c r="F78" s="273"/>
      <c r="G78" s="273"/>
      <c r="H78" s="274"/>
      <c r="I78" s="211" t="s">
        <v>173</v>
      </c>
      <c r="J78" s="245"/>
      <c r="K78" s="246"/>
      <c r="L78" s="15"/>
      <c r="M78" s="3"/>
      <c r="N78" s="3"/>
      <c r="O78" s="3"/>
    </row>
    <row r="79" spans="1:15" ht="23.25" customHeight="1" thickBot="1">
      <c r="A79" s="291" t="s">
        <v>34</v>
      </c>
      <c r="B79" s="292"/>
      <c r="C79" s="292"/>
      <c r="D79" s="292"/>
      <c r="E79" s="292"/>
      <c r="F79" s="292"/>
      <c r="G79" s="292"/>
      <c r="H79" s="293"/>
      <c r="I79" s="212" t="s">
        <v>173</v>
      </c>
      <c r="J79" s="289"/>
      <c r="K79" s="290"/>
      <c r="L79" s="15"/>
      <c r="M79" s="3"/>
      <c r="N79" s="3"/>
      <c r="O79" s="3"/>
    </row>
    <row r="80" spans="1:15" ht="23.25" customHeight="1" thickBot="1">
      <c r="A80" s="53" t="s">
        <v>35</v>
      </c>
      <c r="B80" s="54"/>
      <c r="C80" s="54"/>
      <c r="D80" s="54"/>
      <c r="E80" s="54"/>
      <c r="F80" s="54"/>
      <c r="G80" s="54"/>
      <c r="H80" s="54"/>
      <c r="I80" s="54"/>
      <c r="J80" s="54"/>
      <c r="K80" s="55"/>
    </row>
    <row r="81" spans="1:15" ht="33" customHeight="1" thickBot="1">
      <c r="A81" s="285" t="s">
        <v>55</v>
      </c>
      <c r="B81" s="286"/>
      <c r="C81" s="286"/>
      <c r="D81" s="286"/>
      <c r="E81" s="286"/>
      <c r="F81" s="286"/>
      <c r="G81" s="286"/>
      <c r="H81" s="286"/>
      <c r="I81" s="286"/>
      <c r="J81" s="286"/>
      <c r="K81" s="287"/>
      <c r="L81" s="17"/>
      <c r="M81" s="17"/>
      <c r="N81" s="17"/>
      <c r="O81" s="17"/>
    </row>
    <row r="82" spans="1:15" ht="20.100000000000001" customHeight="1">
      <c r="A82" s="112"/>
      <c r="B82" s="113"/>
      <c r="C82" s="113"/>
      <c r="D82" s="113"/>
      <c r="E82" s="113"/>
      <c r="F82" s="113"/>
      <c r="G82" s="113"/>
      <c r="H82" s="113"/>
      <c r="I82" s="113"/>
      <c r="J82" s="113"/>
      <c r="K82" s="114"/>
    </row>
    <row r="83" spans="1:15" ht="20.100000000000001" customHeight="1" thickBot="1">
      <c r="A83" s="115" t="s">
        <v>36</v>
      </c>
      <c r="B83" s="284" t="s">
        <v>160</v>
      </c>
      <c r="C83" s="284"/>
      <c r="D83" s="284"/>
      <c r="E83" s="284"/>
      <c r="F83" s="284"/>
      <c r="G83" s="284"/>
      <c r="H83" s="284"/>
      <c r="I83" s="116" t="s">
        <v>9</v>
      </c>
      <c r="J83" s="116"/>
      <c r="K83" s="169" t="s">
        <v>174</v>
      </c>
    </row>
    <row r="86" spans="1:15">
      <c r="A86" s="199" t="s">
        <v>115</v>
      </c>
    </row>
    <row r="87" spans="1:15">
      <c r="A87" s="207" t="s">
        <v>127</v>
      </c>
    </row>
  </sheetData>
  <sheetProtection selectLockedCells="1" selectUnlockedCells="1"/>
  <mergeCells count="100">
    <mergeCell ref="G1:J1"/>
    <mergeCell ref="J59:K59"/>
    <mergeCell ref="J58:K58"/>
    <mergeCell ref="H60:I60"/>
    <mergeCell ref="H61:I61"/>
    <mergeCell ref="H49:K49"/>
    <mergeCell ref="G44:H44"/>
    <mergeCell ref="I53:K53"/>
    <mergeCell ref="I54:K54"/>
    <mergeCell ref="I55:K55"/>
    <mergeCell ref="G50:I50"/>
    <mergeCell ref="J37:K37"/>
    <mergeCell ref="J38:K38"/>
    <mergeCell ref="J39:K39"/>
    <mergeCell ref="H10:K10"/>
    <mergeCell ref="H9:K9"/>
    <mergeCell ref="B12:D12"/>
    <mergeCell ref="A24:K24"/>
    <mergeCell ref="B21:K21"/>
    <mergeCell ref="D4:E4"/>
    <mergeCell ref="I3:K3"/>
    <mergeCell ref="B3:H3"/>
    <mergeCell ref="B23:D23"/>
    <mergeCell ref="B16:D16"/>
    <mergeCell ref="B6:D6"/>
    <mergeCell ref="B11:D11"/>
    <mergeCell ref="B10:D10"/>
    <mergeCell ref="B9:D9"/>
    <mergeCell ref="B7:D7"/>
    <mergeCell ref="B20:K20"/>
    <mergeCell ref="H6:I6"/>
    <mergeCell ref="B15:D15"/>
    <mergeCell ref="J33:K33"/>
    <mergeCell ref="J34:K34"/>
    <mergeCell ref="B33:D33"/>
    <mergeCell ref="B34:D34"/>
    <mergeCell ref="B39:D39"/>
    <mergeCell ref="B37:D37"/>
    <mergeCell ref="B38:D38"/>
    <mergeCell ref="B36:D36"/>
    <mergeCell ref="B35:D35"/>
    <mergeCell ref="J36:K36"/>
    <mergeCell ref="B83:H83"/>
    <mergeCell ref="B48:D48"/>
    <mergeCell ref="B49:D49"/>
    <mergeCell ref="A81:K81"/>
    <mergeCell ref="A72:H72"/>
    <mergeCell ref="A70:H70"/>
    <mergeCell ref="J74:K74"/>
    <mergeCell ref="J79:K79"/>
    <mergeCell ref="J75:K75"/>
    <mergeCell ref="J69:K69"/>
    <mergeCell ref="A79:H79"/>
    <mergeCell ref="A75:H75"/>
    <mergeCell ref="J70:K70"/>
    <mergeCell ref="J61:K61"/>
    <mergeCell ref="A73:H73"/>
    <mergeCell ref="A77:H77"/>
    <mergeCell ref="J77:K77"/>
    <mergeCell ref="J78:K78"/>
    <mergeCell ref="A54:E54"/>
    <mergeCell ref="A55:E55"/>
    <mergeCell ref="A56:E56"/>
    <mergeCell ref="A59:D59"/>
    <mergeCell ref="A60:D60"/>
    <mergeCell ref="A74:H74"/>
    <mergeCell ref="J68:K68"/>
    <mergeCell ref="J76:K76"/>
    <mergeCell ref="A78:H78"/>
    <mergeCell ref="I56:K56"/>
    <mergeCell ref="H58:I58"/>
    <mergeCell ref="H59:I59"/>
    <mergeCell ref="B44:D44"/>
    <mergeCell ref="J35:K35"/>
    <mergeCell ref="J71:K71"/>
    <mergeCell ref="J72:K72"/>
    <mergeCell ref="J73:K73"/>
    <mergeCell ref="A61:D61"/>
    <mergeCell ref="H48:K48"/>
    <mergeCell ref="A50:D50"/>
    <mergeCell ref="E44:F44"/>
    <mergeCell ref="J40:K40"/>
    <mergeCell ref="J60:K60"/>
    <mergeCell ref="B40:D40"/>
    <mergeCell ref="B8:D8"/>
    <mergeCell ref="B32:D32"/>
    <mergeCell ref="B28:D28"/>
    <mergeCell ref="B22:D22"/>
    <mergeCell ref="A31:K31"/>
    <mergeCell ref="B26:K26"/>
    <mergeCell ref="B27:K27"/>
    <mergeCell ref="H8:K8"/>
    <mergeCell ref="H12:K12"/>
    <mergeCell ref="H22:K22"/>
    <mergeCell ref="H23:K23"/>
    <mergeCell ref="H29:K29"/>
    <mergeCell ref="H28:K28"/>
    <mergeCell ref="B29:D29"/>
    <mergeCell ref="J32:K32"/>
    <mergeCell ref="F32:H32"/>
  </mergeCells>
  <phoneticPr fontId="0" type="noConversion"/>
  <dataValidations count="6">
    <dataValidation type="list" allowBlank="1" showInputMessage="1" showErrorMessage="1" sqref="H41:H42">
      <formula1>$T$32:$T$34</formula1>
    </dataValidation>
    <dataValidation type="list" allowBlank="1" showInputMessage="1" showErrorMessage="1" sqref="H54:H56">
      <formula1>Level_Attained</formula1>
    </dataValidation>
    <dataValidation type="list" allowBlank="1" showInputMessage="1" showErrorMessage="1" sqref="H6 I33:I36">
      <formula1>Gender</formula1>
    </dataValidation>
    <dataValidation type="list" allowBlank="1" showInputMessage="1" showErrorMessage="1" sqref="B6:D6">
      <formula1>Marital_Status</formula1>
    </dataValidation>
    <dataValidation type="list" allowBlank="1" showInputMessage="1" showErrorMessage="1" sqref="H7 F33:F40">
      <formula1>"-,DD,01,02,03,04,05,06,07,08,09,10,11,12,13,14,15,16,17,18,19,20,21,22,23,24,25,26,27,28,29,30,31"</formula1>
    </dataValidation>
    <dataValidation type="list" allowBlank="1" showInputMessage="1" showErrorMessage="1" sqref="I7 G33:G40">
      <formula1>"-,MM,Jan,Feb,Mar,Apr,May,Jun,Jul,Aug,Sep,Oct,Nov,Dec"</formula1>
    </dataValidation>
  </dataValidations>
  <hyperlinks>
    <hyperlink ref="H10" r:id="rId1"/>
  </hyperlinks>
  <pageMargins left="0.25" right="0.25" top="0.5" bottom="0" header="0.2" footer="0.19"/>
  <pageSetup paperSize="9" scale="76" orientation="portrait" r:id="rId2"/>
  <headerFooter alignWithMargins="0"/>
  <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[1]Sheet1!#REF!</xm:f>
          </x14:formula1>
          <xm:sqref>G50:I50</xm:sqref>
        </x14:dataValidation>
      </x14:dataValidations>
    </ext>
  </extLst>
</worksheet>
</file>

<file path=xl/worksheets/sheet3.xml><?xml version="1.0" encoding="utf-8"?>
<worksheet xmlns="http://schemas.openxmlformats.org/spreadsheetml/2006/main" xmlns:r="http://schemas.openxmlformats.org/officeDocument/2006/relationships">
  <sheetPr codeName="Sheet3"/>
  <dimension ref="A1:O81"/>
  <sheetViews>
    <sheetView showGridLines="0" topLeftCell="A16" zoomScaleNormal="100" zoomScaleSheetLayoutView="75" workbookViewId="0">
      <selection activeCell="L37" sqref="L37"/>
    </sheetView>
  </sheetViews>
  <sheetFormatPr defaultRowHeight="12.75"/>
  <cols>
    <col min="1" max="1" width="25.7109375" customWidth="1"/>
    <col min="2" max="3" width="3" customWidth="1"/>
    <col min="4" max="4" width="28" customWidth="1"/>
    <col min="5" max="5" width="11.140625" customWidth="1"/>
    <col min="6" max="6" width="11.28515625" customWidth="1"/>
    <col min="7" max="7" width="12" customWidth="1"/>
    <col min="8" max="8" width="12.7109375" customWidth="1"/>
    <col min="9" max="9" width="13.42578125" customWidth="1"/>
    <col min="10" max="10" width="4.85546875" customWidth="1"/>
    <col min="11" max="11" width="21.28515625" customWidth="1"/>
    <col min="13" max="14" width="0" hidden="1" customWidth="1"/>
    <col min="17" max="17" width="10.5703125" customWidth="1"/>
  </cols>
  <sheetData>
    <row r="1" spans="1:15" s="77" customFormat="1" ht="162" customHeight="1" thickBot="1">
      <c r="A1" s="76" t="s">
        <v>56</v>
      </c>
      <c r="K1" s="78"/>
    </row>
    <row r="2" spans="1:15" s="21" customFormat="1" ht="15.95" customHeight="1" thickBot="1">
      <c r="A2" s="22" t="s">
        <v>0</v>
      </c>
      <c r="B2" s="23"/>
      <c r="C2" s="23"/>
      <c r="D2" s="23"/>
      <c r="E2" s="23"/>
      <c r="F2" s="23"/>
      <c r="G2" s="23"/>
      <c r="H2" s="23"/>
      <c r="I2" s="23"/>
      <c r="J2" s="23"/>
      <c r="K2" s="24"/>
    </row>
    <row r="3" spans="1:15" ht="25.5" customHeight="1">
      <c r="A3" s="1" t="s">
        <v>39</v>
      </c>
      <c r="B3" s="312" t="str">
        <f>PROPER('India Labs'!B3:H3)</f>
        <v>Siva Prakash</v>
      </c>
      <c r="C3" s="312"/>
      <c r="D3" s="312"/>
      <c r="E3" s="312"/>
      <c r="F3" s="312"/>
      <c r="G3" s="312"/>
      <c r="H3" s="173"/>
      <c r="I3" s="310" t="str">
        <f>PROPER('India Labs'!I3:K3)</f>
        <v>S M</v>
      </c>
      <c r="J3" s="310"/>
      <c r="K3" s="311"/>
    </row>
    <row r="4" spans="1:15" ht="12" customHeight="1">
      <c r="A4" s="2" t="s">
        <v>98</v>
      </c>
      <c r="B4" s="3"/>
      <c r="C4" s="3"/>
      <c r="D4" s="308" t="s">
        <v>1</v>
      </c>
      <c r="E4" s="309"/>
      <c r="F4" s="122"/>
      <c r="G4" s="3"/>
      <c r="H4" s="3"/>
      <c r="I4" s="3"/>
      <c r="J4" s="121" t="s">
        <v>10</v>
      </c>
      <c r="K4" s="123"/>
    </row>
    <row r="5" spans="1:15" ht="12" customHeight="1">
      <c r="A5" s="125" t="s">
        <v>105</v>
      </c>
      <c r="B5" s="126"/>
      <c r="C5" s="127"/>
      <c r="D5" s="126"/>
      <c r="E5" s="127"/>
      <c r="F5" s="127"/>
      <c r="G5" s="126"/>
      <c r="H5" s="126"/>
      <c r="I5" s="128"/>
      <c r="J5" s="3"/>
      <c r="K5" s="129"/>
    </row>
    <row r="6" spans="1:15" ht="23.1" customHeight="1">
      <c r="A6" s="1" t="s">
        <v>48</v>
      </c>
      <c r="B6" s="235" t="str">
        <f>PROPER('India Labs'!B6:D6)</f>
        <v>Single</v>
      </c>
      <c r="C6" s="235"/>
      <c r="D6" s="235"/>
      <c r="E6" s="4"/>
      <c r="F6" s="5" t="s">
        <v>2</v>
      </c>
      <c r="G6" s="3"/>
      <c r="H6" s="79" t="str">
        <f>PROPER('India Labs'!H6)</f>
        <v>Male</v>
      </c>
      <c r="I6" s="80"/>
      <c r="K6" s="81"/>
      <c r="N6" t="s">
        <v>15</v>
      </c>
    </row>
    <row r="7" spans="1:15" ht="23.25" customHeight="1">
      <c r="A7" s="1" t="s">
        <v>49</v>
      </c>
      <c r="B7" s="359" t="str">
        <f>PROPER('India Labs'!B7:D7)</f>
        <v/>
      </c>
      <c r="C7" s="359"/>
      <c r="D7" s="359"/>
      <c r="E7" s="4"/>
      <c r="F7" s="5" t="s">
        <v>47</v>
      </c>
      <c r="G7" s="3"/>
      <c r="H7" s="189" t="str">
        <f>PROPER('India Labs'!H7:J7)</f>
        <v>31</v>
      </c>
      <c r="I7" s="189" t="str">
        <f>PROPER('India Labs'!I7:K7)</f>
        <v>Aug</v>
      </c>
      <c r="J7" s="189" t="str">
        <f>PROPER('India Labs'!J7:L7)</f>
        <v>1991</v>
      </c>
      <c r="K7" s="195" t="str">
        <f>PROPER('India Labs'!K7:M7)</f>
        <v/>
      </c>
      <c r="M7" s="12"/>
      <c r="N7" t="s">
        <v>14</v>
      </c>
    </row>
    <row r="8" spans="1:15" ht="21" customHeight="1">
      <c r="A8" s="6" t="s">
        <v>51</v>
      </c>
      <c r="B8" s="355" t="str">
        <f>PROPER('India Labs'!B8:D8)</f>
        <v>L4129361</v>
      </c>
      <c r="C8" s="355"/>
      <c r="D8" s="355"/>
      <c r="E8" s="4"/>
      <c r="F8" s="5" t="s">
        <v>59</v>
      </c>
      <c r="G8" s="3"/>
      <c r="H8" s="335" t="str">
        <f>PROPER('India Labs'!H8:K8)</f>
        <v>Madurai</v>
      </c>
      <c r="I8" s="335"/>
      <c r="J8" s="335"/>
      <c r="K8" s="336"/>
      <c r="M8" s="12"/>
    </row>
    <row r="9" spans="1:15" ht="21" customHeight="1">
      <c r="A9" s="6" t="s">
        <v>52</v>
      </c>
      <c r="B9" s="360" t="str">
        <f>PROPER('India Labs'!B9:D9)</f>
        <v>14/08/2013</v>
      </c>
      <c r="C9" s="360"/>
      <c r="D9" s="360"/>
      <c r="E9" s="4"/>
      <c r="F9" s="5" t="s">
        <v>60</v>
      </c>
      <c r="G9" s="3"/>
      <c r="H9" s="335" t="str">
        <f>PROPER('India Labs'!H9:K9)</f>
        <v>Madurai, Tamil Nadu</v>
      </c>
      <c r="I9" s="335"/>
      <c r="J9" s="335"/>
      <c r="K9" s="336"/>
      <c r="M9" s="12"/>
    </row>
    <row r="10" spans="1:15" ht="21" customHeight="1">
      <c r="A10" s="6" t="s">
        <v>53</v>
      </c>
      <c r="B10" s="360" t="str">
        <f>PROPER('India Labs'!B10:D10)</f>
        <v>Madurai</v>
      </c>
      <c r="C10" s="360"/>
      <c r="D10" s="360"/>
      <c r="E10" s="4"/>
      <c r="F10" s="14" t="s">
        <v>46</v>
      </c>
      <c r="G10" s="3"/>
      <c r="H10" s="333" t="str">
        <f>PROPER('India Labs'!H10:K10)</f>
        <v>Smsivaprakash31@Gmail.Com</v>
      </c>
      <c r="I10" s="333"/>
      <c r="J10" s="333"/>
      <c r="K10" s="334"/>
      <c r="N10" t="s">
        <v>16</v>
      </c>
      <c r="O10" t="s">
        <v>69</v>
      </c>
    </row>
    <row r="11" spans="1:15" ht="21" customHeight="1">
      <c r="A11" s="13" t="s">
        <v>54</v>
      </c>
      <c r="B11" s="360" t="str">
        <f>PROPER('India Labs'!B11:D11)</f>
        <v>13/08/2023</v>
      </c>
      <c r="C11" s="360"/>
      <c r="D11" s="360"/>
      <c r="E11" s="4"/>
      <c r="F11" s="14" t="s">
        <v>57</v>
      </c>
      <c r="G11" s="36"/>
      <c r="H11" s="342" t="str">
        <f>PROPER('India Labs'!H11:K11)</f>
        <v>No</v>
      </c>
      <c r="I11" s="342"/>
      <c r="J11" s="342"/>
      <c r="K11" s="343"/>
      <c r="N11" t="s">
        <v>17</v>
      </c>
    </row>
    <row r="12" spans="1:15" ht="21" customHeight="1">
      <c r="A12" s="13" t="s">
        <v>58</v>
      </c>
      <c r="B12" s="360" t="str">
        <f>PROPER('India Labs'!B12:D12)</f>
        <v>Euups0959G</v>
      </c>
      <c r="C12" s="360"/>
      <c r="D12" s="360"/>
      <c r="E12" s="4"/>
      <c r="F12" s="14" t="s">
        <v>45</v>
      </c>
      <c r="G12" s="36"/>
      <c r="H12" s="331" t="str">
        <f>PROPER('India Labs'!H12:K12)</f>
        <v/>
      </c>
      <c r="I12" s="331"/>
      <c r="J12" s="331"/>
      <c r="K12" s="332"/>
    </row>
    <row r="13" spans="1:15" ht="21" customHeight="1">
      <c r="A13" s="13" t="s">
        <v>63</v>
      </c>
      <c r="B13" s="360" t="str">
        <f>PROPER('India Labs'!B15:D15)</f>
        <v>Indian</v>
      </c>
      <c r="C13" s="360"/>
      <c r="D13" s="360"/>
      <c r="E13" s="4"/>
      <c r="F13" s="66" t="s">
        <v>66</v>
      </c>
      <c r="G13" s="36"/>
      <c r="H13" s="36"/>
      <c r="I13" s="82"/>
      <c r="J13" s="82"/>
      <c r="K13" s="83"/>
    </row>
    <row r="14" spans="1:15" ht="21" customHeight="1">
      <c r="A14" s="13" t="s">
        <v>72</v>
      </c>
      <c r="B14" s="360" t="str">
        <f>PROPER('India Labs'!B16:D16)</f>
        <v>Hindu</v>
      </c>
      <c r="C14" s="360"/>
      <c r="D14" s="360"/>
      <c r="E14" s="4"/>
      <c r="F14" s="196" t="s">
        <v>112</v>
      </c>
      <c r="G14" s="66"/>
      <c r="H14" s="197" t="str">
        <f>PROPER('India Labs'!H16:K16)</f>
        <v>O +Ve</v>
      </c>
      <c r="I14" s="198"/>
      <c r="J14" s="198"/>
      <c r="K14" s="65"/>
    </row>
    <row r="15" spans="1:15" ht="19.5" customHeight="1" thickBot="1">
      <c r="A15" s="130"/>
      <c r="B15" s="163"/>
      <c r="C15" s="163"/>
      <c r="D15" s="163"/>
      <c r="E15" s="9"/>
      <c r="F15" s="132"/>
      <c r="G15" s="133"/>
      <c r="H15" s="133"/>
      <c r="I15" s="134"/>
      <c r="J15" s="134"/>
      <c r="K15" s="135"/>
    </row>
    <row r="16" spans="1:15" s="21" customFormat="1" ht="15.95" customHeight="1" thickBot="1">
      <c r="A16" s="22" t="s">
        <v>50</v>
      </c>
      <c r="B16" s="23"/>
      <c r="C16" s="23"/>
      <c r="D16" s="23"/>
      <c r="E16" s="23"/>
      <c r="F16" s="23"/>
      <c r="G16" s="23"/>
      <c r="H16" s="23"/>
      <c r="I16" s="23"/>
      <c r="J16" s="23"/>
      <c r="K16" s="24"/>
    </row>
    <row r="17" spans="1:14" s="21" customFormat="1" ht="15.95" customHeight="1">
      <c r="A17" s="84" t="s">
        <v>67</v>
      </c>
      <c r="B17" s="85"/>
      <c r="C17" s="85"/>
      <c r="D17" s="85"/>
      <c r="E17" s="85"/>
      <c r="F17" s="85"/>
      <c r="G17" s="85"/>
      <c r="H17" s="85"/>
      <c r="I17" s="85"/>
      <c r="J17" s="85"/>
      <c r="K17" s="86"/>
    </row>
    <row r="18" spans="1:14" s="21" customFormat="1" ht="15.95" customHeight="1">
      <c r="A18" s="87" t="s">
        <v>3</v>
      </c>
      <c r="B18" s="221" t="str">
        <f>PROPER('India Labs'!B20:K20)</f>
        <v>55, S2-Second Floor, 8Th Cross, H M Ramaiah Reddy Layout</v>
      </c>
      <c r="C18" s="221"/>
      <c r="D18" s="221"/>
      <c r="E18" s="221"/>
      <c r="F18" s="221"/>
      <c r="G18" s="221"/>
      <c r="H18" s="221"/>
      <c r="I18" s="221"/>
      <c r="J18" s="221"/>
      <c r="K18" s="222"/>
    </row>
    <row r="19" spans="1:14" s="21" customFormat="1" ht="15.95" customHeight="1">
      <c r="A19" s="87"/>
      <c r="B19" s="217" t="str">
        <f>PROPER('India Labs'!B21:K21)</f>
        <v>Thigalarapalaya Main Road, Hoodi</v>
      </c>
      <c r="C19" s="217"/>
      <c r="D19" s="217"/>
      <c r="E19" s="217"/>
      <c r="F19" s="217"/>
      <c r="G19" s="217"/>
      <c r="H19" s="217"/>
      <c r="I19" s="217"/>
      <c r="J19" s="217"/>
      <c r="K19" s="223"/>
    </row>
    <row r="20" spans="1:14" s="21" customFormat="1" ht="15.95" customHeight="1">
      <c r="A20" s="87" t="s">
        <v>43</v>
      </c>
      <c r="B20" s="217" t="str">
        <f>PROPER('India Labs'!B22:D22)</f>
        <v>560048</v>
      </c>
      <c r="C20" s="217"/>
      <c r="D20" s="217"/>
      <c r="E20" s="80"/>
      <c r="F20" s="88" t="s">
        <v>61</v>
      </c>
      <c r="G20" s="77"/>
      <c r="H20" s="228" t="str">
        <f>PROPER('India Labs'!H22:K22)</f>
        <v>Bangalore, Karnataka</v>
      </c>
      <c r="I20" s="228"/>
      <c r="J20" s="228"/>
      <c r="K20" s="229"/>
    </row>
    <row r="21" spans="1:14" s="21" customFormat="1" ht="15.95" customHeight="1">
      <c r="A21" s="87" t="s">
        <v>42</v>
      </c>
      <c r="B21" s="217" t="str">
        <f>PROPER('India Labs'!B23:D23)</f>
        <v>9788462684</v>
      </c>
      <c r="C21" s="217"/>
      <c r="D21" s="217"/>
      <c r="E21" s="80"/>
      <c r="F21" s="88" t="s">
        <v>44</v>
      </c>
      <c r="G21" s="77"/>
      <c r="H21" s="230" t="str">
        <f>PROPER('India Labs'!H23:K23)</f>
        <v/>
      </c>
      <c r="I21" s="230"/>
      <c r="J21" s="230"/>
      <c r="K21" s="231"/>
    </row>
    <row r="22" spans="1:14" s="21" customFormat="1" ht="9.9499999999999993" customHeight="1" thickBot="1">
      <c r="A22" s="305"/>
      <c r="B22" s="306"/>
      <c r="C22" s="306"/>
      <c r="D22" s="306"/>
      <c r="E22" s="306"/>
      <c r="F22" s="306"/>
      <c r="G22" s="306"/>
      <c r="H22" s="306"/>
      <c r="I22" s="306"/>
      <c r="J22" s="306"/>
      <c r="K22" s="307"/>
    </row>
    <row r="23" spans="1:14" s="21" customFormat="1" ht="15.95" customHeight="1" thickTop="1">
      <c r="A23" s="67" t="s">
        <v>68</v>
      </c>
      <c r="B23" s="33"/>
      <c r="C23" s="33"/>
      <c r="D23" s="33"/>
      <c r="E23" s="33"/>
      <c r="F23" s="33"/>
      <c r="G23" s="33"/>
      <c r="H23" s="33"/>
      <c r="I23" s="33"/>
      <c r="J23" s="33"/>
      <c r="K23" s="34"/>
    </row>
    <row r="24" spans="1:14" ht="18" customHeight="1">
      <c r="A24" s="87" t="s">
        <v>3</v>
      </c>
      <c r="B24" s="221" t="str">
        <f>PROPER('India Labs'!B26:K26)</f>
        <v>85/20, Khanpalayam 3Rd Street</v>
      </c>
      <c r="C24" s="221"/>
      <c r="D24" s="221"/>
      <c r="E24" s="221"/>
      <c r="F24" s="221"/>
      <c r="G24" s="221"/>
      <c r="H24" s="221"/>
      <c r="I24" s="221"/>
      <c r="J24" s="221"/>
      <c r="K24" s="222"/>
    </row>
    <row r="25" spans="1:14" ht="18" customHeight="1">
      <c r="A25" s="87"/>
      <c r="B25" s="217" t="str">
        <f>PROPER('India Labs'!B27:K27)</f>
        <v/>
      </c>
      <c r="C25" s="217"/>
      <c r="D25" s="217"/>
      <c r="E25" s="217"/>
      <c r="F25" s="217"/>
      <c r="G25" s="217"/>
      <c r="H25" s="217"/>
      <c r="I25" s="217"/>
      <c r="J25" s="217"/>
      <c r="K25" s="223"/>
    </row>
    <row r="26" spans="1:14" ht="18" customHeight="1">
      <c r="A26" s="87" t="s">
        <v>43</v>
      </c>
      <c r="B26" s="217" t="str">
        <f>PROPER('India Labs'!B28:D28)</f>
        <v>625009</v>
      </c>
      <c r="C26" s="217"/>
      <c r="D26" s="217"/>
      <c r="E26" s="80"/>
      <c r="F26" s="88" t="s">
        <v>62</v>
      </c>
      <c r="G26" s="77"/>
      <c r="H26" s="355" t="str">
        <f>PROPER('India Labs'!H28:K28)</f>
        <v>Madurai, Tamil Nadu</v>
      </c>
      <c r="I26" s="355"/>
      <c r="J26" s="355"/>
      <c r="K26" s="356"/>
    </row>
    <row r="27" spans="1:14" ht="18" customHeight="1">
      <c r="A27" s="87" t="s">
        <v>42</v>
      </c>
      <c r="B27" s="217" t="str">
        <f>PROPER('India Labs'!B29:D29)</f>
        <v>9788462684</v>
      </c>
      <c r="C27" s="217"/>
      <c r="D27" s="217"/>
      <c r="E27" s="80"/>
      <c r="F27" s="88" t="s">
        <v>44</v>
      </c>
      <c r="G27" s="77"/>
      <c r="H27" s="357" t="str">
        <f>PROPER('India Labs'!H29:K29)</f>
        <v/>
      </c>
      <c r="I27" s="357"/>
      <c r="J27" s="357"/>
      <c r="K27" s="358"/>
    </row>
    <row r="28" spans="1:14" ht="9.9499999999999993" customHeight="1" thickBot="1">
      <c r="A28" s="7"/>
      <c r="B28" s="8"/>
      <c r="C28" s="8"/>
      <c r="D28" s="9"/>
      <c r="E28" s="9"/>
      <c r="F28" s="9"/>
      <c r="G28" s="9"/>
      <c r="H28" s="9"/>
      <c r="I28" s="9"/>
      <c r="J28" s="9"/>
      <c r="K28" s="10"/>
    </row>
    <row r="29" spans="1:14" s="21" customFormat="1" ht="42.75" customHeight="1" thickBot="1">
      <c r="A29" s="218" t="s">
        <v>75</v>
      </c>
      <c r="B29" s="219"/>
      <c r="C29" s="219"/>
      <c r="D29" s="219"/>
      <c r="E29" s="219"/>
      <c r="F29" s="219"/>
      <c r="G29" s="219"/>
      <c r="H29" s="219"/>
      <c r="I29" s="219"/>
      <c r="J29" s="219"/>
      <c r="K29" s="220"/>
    </row>
    <row r="30" spans="1:14" s="31" customFormat="1" ht="27.75" customHeight="1">
      <c r="A30" s="28" t="s">
        <v>4</v>
      </c>
      <c r="B30" s="214" t="s">
        <v>95</v>
      </c>
      <c r="C30" s="215"/>
      <c r="D30" s="216"/>
      <c r="E30" s="26" t="s">
        <v>11</v>
      </c>
      <c r="F30" s="352" t="s">
        <v>94</v>
      </c>
      <c r="G30" s="353"/>
      <c r="H30" s="354"/>
      <c r="I30" s="27" t="s">
        <v>22</v>
      </c>
      <c r="J30" s="75"/>
      <c r="K30" s="74" t="s">
        <v>13</v>
      </c>
      <c r="L30" s="29"/>
      <c r="M30" s="30"/>
      <c r="N30" s="30"/>
    </row>
    <row r="31" spans="1:14" s="21" customFormat="1" ht="18" customHeight="1">
      <c r="A31" s="89" t="s">
        <v>37</v>
      </c>
      <c r="B31" s="298" t="str">
        <f>PROPER('India Labs'!B33:D33)</f>
        <v/>
      </c>
      <c r="C31" s="299"/>
      <c r="D31" s="300"/>
      <c r="E31" s="90" t="str">
        <f>PROPER('India Labs'!E33)</f>
        <v/>
      </c>
      <c r="F31" s="190" t="str">
        <f>PROPER('India Labs'!F33)</f>
        <v>Dd</v>
      </c>
      <c r="G31" s="190" t="str">
        <f>PROPER('India Labs'!G33)</f>
        <v>Mm</v>
      </c>
      <c r="H31" s="190" t="str">
        <f>PROPER('India Labs'!H33)</f>
        <v>Yyyy</v>
      </c>
      <c r="I31" s="91" t="str">
        <f>PROPER('India Labs'!I33)</f>
        <v>Please Select</v>
      </c>
      <c r="J31" s="350" t="str">
        <f>PROPER('India Labs'!J33:K33)</f>
        <v/>
      </c>
      <c r="K31" s="351"/>
    </row>
    <row r="32" spans="1:14" s="21" customFormat="1" ht="18" customHeight="1">
      <c r="A32" s="92" t="s">
        <v>38</v>
      </c>
      <c r="B32" s="298" t="str">
        <f>PROPER('India Labs'!B34:D34)</f>
        <v/>
      </c>
      <c r="C32" s="299"/>
      <c r="D32" s="300"/>
      <c r="E32" s="90" t="str">
        <f>PROPER('India Labs'!E34)</f>
        <v/>
      </c>
      <c r="F32" s="190" t="str">
        <f>PROPER('India Labs'!F34)</f>
        <v>Dd</v>
      </c>
      <c r="G32" s="190" t="str">
        <f>PROPER('India Labs'!G34)</f>
        <v>Mm</v>
      </c>
      <c r="H32" s="190" t="str">
        <f>PROPER('India Labs'!H34)</f>
        <v>Yyyy</v>
      </c>
      <c r="I32" s="91" t="str">
        <f>PROPER('India Labs'!I34)</f>
        <v>Please Select</v>
      </c>
      <c r="J32" s="350" t="str">
        <f>PROPER('India Labs'!J34:K34)</f>
        <v/>
      </c>
      <c r="K32" s="351"/>
    </row>
    <row r="33" spans="1:12" s="21" customFormat="1" ht="18" customHeight="1">
      <c r="A33" s="94"/>
      <c r="B33" s="298" t="str">
        <f>PROPER('India Labs'!B35:D35)</f>
        <v/>
      </c>
      <c r="C33" s="299"/>
      <c r="D33" s="300"/>
      <c r="E33" s="90" t="str">
        <f>PROPER('India Labs'!E35)</f>
        <v/>
      </c>
      <c r="F33" s="190" t="str">
        <f>PROPER('India Labs'!F35)</f>
        <v>Dd</v>
      </c>
      <c r="G33" s="190" t="str">
        <f>PROPER('India Labs'!G35)</f>
        <v>Mm</v>
      </c>
      <c r="H33" s="190" t="str">
        <f>PROPER('India Labs'!H35)</f>
        <v>Yyyy</v>
      </c>
      <c r="I33" s="91" t="str">
        <f>PROPER('India Labs'!I35)</f>
        <v>Please Select</v>
      </c>
      <c r="J33" s="350" t="str">
        <f>PROPER('India Labs'!J35:K35)</f>
        <v/>
      </c>
      <c r="K33" s="351"/>
    </row>
    <row r="34" spans="1:12" s="21" customFormat="1" ht="18" customHeight="1">
      <c r="A34" s="95"/>
      <c r="B34" s="298" t="str">
        <f>PROPER('India Labs'!B36:D36)</f>
        <v/>
      </c>
      <c r="C34" s="299"/>
      <c r="D34" s="300"/>
      <c r="E34" s="90" t="str">
        <f>PROPER('India Labs'!E36)</f>
        <v/>
      </c>
      <c r="F34" s="190" t="str">
        <f>PROPER('India Labs'!F36)</f>
        <v>Dd</v>
      </c>
      <c r="G34" s="190" t="str">
        <f>PROPER('India Labs'!G36)</f>
        <v>Mm</v>
      </c>
      <c r="H34" s="190" t="str">
        <f>PROPER('India Labs'!H36)</f>
        <v>Yyyy</v>
      </c>
      <c r="I34" s="91" t="str">
        <f>PROPER('India Labs'!I36)</f>
        <v>Please Select</v>
      </c>
      <c r="J34" s="350" t="str">
        <f>PROPER('India Labs'!J36:K36)</f>
        <v/>
      </c>
      <c r="K34" s="351"/>
    </row>
    <row r="35" spans="1:12" s="21" customFormat="1" ht="20.25" customHeight="1">
      <c r="A35" s="96" t="s">
        <v>64</v>
      </c>
      <c r="B35" s="298" t="str">
        <f>PROPER('India Labs'!B37:D37)</f>
        <v>Mohanram S S</v>
      </c>
      <c r="C35" s="299"/>
      <c r="D35" s="300"/>
      <c r="E35" s="90" t="str">
        <f>PROPER('India Labs'!E37)</f>
        <v>Indian</v>
      </c>
      <c r="F35" s="190" t="str">
        <f>PROPER('India Labs'!F37)</f>
        <v>13</v>
      </c>
      <c r="G35" s="190" t="str">
        <f>PROPER('India Labs'!G37)</f>
        <v>Jan</v>
      </c>
      <c r="H35" s="190" t="str">
        <f>PROPER('India Labs'!H37)</f>
        <v>1956</v>
      </c>
      <c r="I35" s="186"/>
      <c r="J35" s="350" t="str">
        <f>PROPER('India Labs'!J37:K37)</f>
        <v/>
      </c>
      <c r="K35" s="351"/>
      <c r="L35" s="68"/>
    </row>
    <row r="36" spans="1:12" s="21" customFormat="1" ht="20.25" customHeight="1">
      <c r="A36" s="97" t="s">
        <v>65</v>
      </c>
      <c r="B36" s="298" t="str">
        <f>PROPER('India Labs'!B38:D38)</f>
        <v>Shyamala S M</v>
      </c>
      <c r="C36" s="299"/>
      <c r="D36" s="300"/>
      <c r="E36" s="90" t="str">
        <f>PROPER('India Labs'!E38)</f>
        <v>Indian</v>
      </c>
      <c r="F36" s="190" t="str">
        <f>PROPER('India Labs'!F38)</f>
        <v>24</v>
      </c>
      <c r="G36" s="190" t="str">
        <f>PROPER('India Labs'!G38)</f>
        <v>Nov</v>
      </c>
      <c r="H36" s="190" t="str">
        <f>PROPER('India Labs'!H38)</f>
        <v>1966</v>
      </c>
      <c r="I36" s="187"/>
      <c r="J36" s="350" t="str">
        <f>PROPER('India Labs'!J38:K38)</f>
        <v/>
      </c>
      <c r="K36" s="351"/>
      <c r="L36" s="68"/>
    </row>
    <row r="37" spans="1:12" s="21" customFormat="1" ht="20.25" customHeight="1">
      <c r="A37" s="97" t="s">
        <v>73</v>
      </c>
      <c r="B37" s="298" t="str">
        <f>PROPER('India Labs'!B39:D39)</f>
        <v/>
      </c>
      <c r="C37" s="299"/>
      <c r="D37" s="300"/>
      <c r="E37" s="90" t="str">
        <f>PROPER('India Labs'!E39)</f>
        <v/>
      </c>
      <c r="F37" s="190" t="str">
        <f>PROPER('India Labs'!F39)</f>
        <v>Dd</v>
      </c>
      <c r="G37" s="190" t="str">
        <f>PROPER('India Labs'!G39)</f>
        <v>Mm</v>
      </c>
      <c r="H37" s="190" t="str">
        <f>PROPER('India Labs'!H39)</f>
        <v>Yyyy</v>
      </c>
      <c r="I37" s="187"/>
      <c r="J37" s="350" t="str">
        <f>PROPER('India Labs'!J39:K39)</f>
        <v/>
      </c>
      <c r="K37" s="351"/>
      <c r="L37" s="68"/>
    </row>
    <row r="38" spans="1:12" s="21" customFormat="1" ht="17.25" customHeight="1" thickBot="1">
      <c r="A38" s="99" t="s">
        <v>74</v>
      </c>
      <c r="B38" s="298" t="str">
        <f>PROPER('India Labs'!B40:D40)</f>
        <v/>
      </c>
      <c r="C38" s="299"/>
      <c r="D38" s="300"/>
      <c r="E38" s="90" t="str">
        <f>PROPER('India Labs'!E40)</f>
        <v/>
      </c>
      <c r="F38" s="190" t="str">
        <f>PROPER('India Labs'!F40)</f>
        <v>Dd</v>
      </c>
      <c r="G38" s="190" t="str">
        <f>PROPER('India Labs'!G40)</f>
        <v>Mm</v>
      </c>
      <c r="H38" s="190" t="str">
        <f>PROPER('India Labs'!H40)</f>
        <v>Yyyy</v>
      </c>
      <c r="I38" s="188"/>
      <c r="J38" s="350" t="str">
        <f>PROPER('India Labs'!J40:K40)</f>
        <v/>
      </c>
      <c r="K38" s="351"/>
    </row>
    <row r="39" spans="1:12" ht="18" customHeight="1" thickBot="1">
      <c r="A39" s="43"/>
      <c r="B39" s="44"/>
      <c r="C39" s="44"/>
      <c r="D39" s="45"/>
      <c r="E39" s="45"/>
      <c r="F39" s="182"/>
      <c r="G39" s="183"/>
      <c r="H39" s="183"/>
      <c r="I39" s="46"/>
      <c r="J39" s="70"/>
      <c r="K39" s="71"/>
    </row>
    <row r="40" spans="1:12" ht="12" customHeight="1" thickBot="1">
      <c r="A40" s="50"/>
      <c r="B40" s="36"/>
      <c r="C40" s="36"/>
      <c r="D40" s="11"/>
      <c r="E40" s="11"/>
      <c r="F40" s="37"/>
      <c r="G40" s="35"/>
      <c r="H40" s="35"/>
      <c r="I40" s="38"/>
      <c r="J40" s="38"/>
      <c r="K40" s="39"/>
    </row>
    <row r="41" spans="1:12" s="21" customFormat="1" ht="15.95" customHeight="1" thickBot="1">
      <c r="A41" s="22" t="s">
        <v>5</v>
      </c>
      <c r="B41" s="23"/>
      <c r="C41" s="23"/>
      <c r="D41" s="23"/>
      <c r="E41" s="23"/>
      <c r="F41" s="23"/>
      <c r="G41" s="23"/>
      <c r="H41" s="23"/>
      <c r="I41" s="23"/>
      <c r="J41" s="23"/>
      <c r="K41" s="24"/>
    </row>
    <row r="42" spans="1:12" s="77" customFormat="1" ht="18" customHeight="1">
      <c r="A42" s="101" t="s">
        <v>39</v>
      </c>
      <c r="B42" s="242" t="str">
        <f>PROPER('India Labs'!B44:D44)</f>
        <v>Sivaraman S M</v>
      </c>
      <c r="C42" s="242"/>
      <c r="D42" s="242"/>
      <c r="E42" s="254" t="s">
        <v>40</v>
      </c>
      <c r="F42" s="255"/>
      <c r="G42" s="250" t="str">
        <f>PROPER('India Labs'!H44)</f>
        <v/>
      </c>
      <c r="H42" s="250"/>
      <c r="I42" s="102" t="s">
        <v>41</v>
      </c>
      <c r="J42" s="103"/>
      <c r="K42" s="104" t="str">
        <f>PROPER('India Labs'!K44)</f>
        <v>9962075886</v>
      </c>
      <c r="L42" s="105"/>
    </row>
    <row r="43" spans="1:12" ht="9.9499999999999993" customHeight="1" thickBot="1">
      <c r="B43" s="8"/>
      <c r="C43" s="8"/>
      <c r="D43" s="9"/>
      <c r="E43" s="9"/>
      <c r="F43" s="9"/>
      <c r="G43" s="9"/>
      <c r="H43" s="9"/>
      <c r="I43" s="9"/>
      <c r="J43" s="9"/>
      <c r="K43" s="10"/>
    </row>
    <row r="44" spans="1:12" s="21" customFormat="1" ht="18" customHeight="1">
      <c r="A44" s="117" t="s">
        <v>76</v>
      </c>
      <c r="B44" s="19"/>
      <c r="C44" s="19"/>
      <c r="D44" s="19"/>
      <c r="E44" s="19"/>
      <c r="F44" s="19"/>
      <c r="G44" s="19"/>
      <c r="H44" s="19"/>
      <c r="I44" s="19"/>
      <c r="J44" s="19"/>
      <c r="K44" s="20"/>
    </row>
    <row r="45" spans="1:12" s="21" customFormat="1" ht="13.5" customHeight="1" thickBot="1">
      <c r="A45" s="120" t="s">
        <v>96</v>
      </c>
      <c r="B45" s="118"/>
      <c r="C45" s="118"/>
      <c r="D45" s="118"/>
      <c r="E45" s="118"/>
      <c r="F45" s="118"/>
      <c r="G45" s="118"/>
      <c r="H45" s="118"/>
      <c r="I45" s="118"/>
      <c r="J45" s="118"/>
      <c r="K45" s="119"/>
    </row>
    <row r="46" spans="1:12" ht="18" customHeight="1" thickBot="1">
      <c r="A46" s="87" t="s">
        <v>6</v>
      </c>
      <c r="B46" s="221" t="str">
        <f>'India Labs'!B48:D48</f>
        <v>HDFC Bank</v>
      </c>
      <c r="C46" s="221"/>
      <c r="D46" s="221"/>
      <c r="E46" s="80"/>
      <c r="F46" s="88" t="s">
        <v>113</v>
      </c>
      <c r="G46" s="77"/>
      <c r="H46" s="250" t="str">
        <f>PROPER('India Labs'!H48:K48)</f>
        <v>Siva Prakash S M</v>
      </c>
      <c r="I46" s="250"/>
      <c r="J46" s="250"/>
      <c r="K46" s="251"/>
    </row>
    <row r="47" spans="1:12" ht="18" customHeight="1">
      <c r="A47" s="87" t="s">
        <v>7</v>
      </c>
      <c r="B47" s="221" t="str">
        <f>PROPER('India Labs'!B49:D49)</f>
        <v>Hdfc0002569</v>
      </c>
      <c r="C47" s="221"/>
      <c r="D47" s="221"/>
      <c r="E47" s="80"/>
      <c r="F47" s="88" t="s">
        <v>8</v>
      </c>
      <c r="G47" s="77"/>
      <c r="H47" s="250" t="str">
        <f>PROPER('India Labs'!H49:K49)</f>
        <v>50100001879365</v>
      </c>
      <c r="I47" s="250"/>
      <c r="J47" s="250"/>
      <c r="K47" s="251"/>
    </row>
    <row r="48" spans="1:12" ht="18" customHeight="1">
      <c r="A48" s="87"/>
      <c r="B48" s="106"/>
      <c r="C48" s="106"/>
      <c r="D48" s="106"/>
      <c r="E48" s="80"/>
      <c r="F48" s="88"/>
      <c r="G48" s="77"/>
      <c r="H48" s="77"/>
      <c r="I48" s="107"/>
      <c r="J48" s="107"/>
      <c r="K48" s="108"/>
    </row>
    <row r="49" spans="1:11" ht="9.9499999999999993" customHeight="1" thickBot="1">
      <c r="A49" s="7"/>
      <c r="B49" s="8"/>
      <c r="C49" s="8"/>
      <c r="D49" s="9"/>
      <c r="E49" s="9"/>
      <c r="F49" s="9"/>
      <c r="G49" s="9"/>
      <c r="H49" s="9"/>
      <c r="I49" s="9"/>
      <c r="J49" s="9"/>
      <c r="K49" s="10"/>
    </row>
    <row r="50" spans="1:11" s="21" customFormat="1" ht="15.95" customHeight="1">
      <c r="A50" s="18" t="s">
        <v>12</v>
      </c>
      <c r="B50" s="19"/>
      <c r="C50" s="19"/>
      <c r="D50" s="19"/>
      <c r="E50" s="19"/>
      <c r="F50" s="19"/>
      <c r="G50" s="19"/>
      <c r="H50" s="19"/>
      <c r="I50" s="19"/>
      <c r="J50" s="19"/>
      <c r="K50" s="20"/>
    </row>
    <row r="51" spans="1:11" s="21" customFormat="1" ht="24.95" customHeight="1">
      <c r="A51" s="40" t="s">
        <v>87</v>
      </c>
      <c r="B51" s="51"/>
      <c r="C51" s="51"/>
      <c r="D51" s="51"/>
      <c r="E51" s="52"/>
      <c r="F51" s="32" t="s">
        <v>90</v>
      </c>
      <c r="G51" s="32" t="s">
        <v>91</v>
      </c>
      <c r="H51" s="174" t="s">
        <v>88</v>
      </c>
      <c r="I51" s="339" t="s">
        <v>89</v>
      </c>
      <c r="J51" s="339"/>
      <c r="K51" s="340"/>
    </row>
    <row r="52" spans="1:11" ht="18" customHeight="1">
      <c r="A52" s="263" t="str">
        <f>PROPER('India Labs'!A54:E54)</f>
        <v>Birla Institute Of Technology &amp; Science, Pilani, Rajasthan, India</v>
      </c>
      <c r="B52" s="264"/>
      <c r="C52" s="264"/>
      <c r="D52" s="264"/>
      <c r="E52" s="265"/>
      <c r="F52" s="109" t="str">
        <f>PROPER('India Labs'!F54)</f>
        <v/>
      </c>
      <c r="G52" s="109" t="str">
        <f>PROPER('India Labs'!G54)</f>
        <v/>
      </c>
      <c r="H52" s="175" t="str">
        <f>PROPER('India Labs'!H54)</f>
        <v>Master Degree</v>
      </c>
      <c r="I52" s="341" t="str">
        <f>PROPER('India Labs'!I54:K54)</f>
        <v/>
      </c>
      <c r="J52" s="341"/>
      <c r="K52" s="341"/>
    </row>
    <row r="53" spans="1:11" ht="18" customHeight="1">
      <c r="A53" s="263" t="str">
        <f>PROPER('India Labs'!A55:E55)</f>
        <v>Anna University, Chennai, Tamil Nadu</v>
      </c>
      <c r="B53" s="264"/>
      <c r="C53" s="264"/>
      <c r="D53" s="264"/>
      <c r="E53" s="265"/>
      <c r="F53" s="109" t="str">
        <f>PROPER('India Labs'!F55)</f>
        <v>08-Aug-09</v>
      </c>
      <c r="G53" s="109" t="str">
        <f>PROPER('India Labs'!G55)</f>
        <v>28-May-13</v>
      </c>
      <c r="H53" s="175" t="str">
        <f>PROPER('India Labs'!H55)</f>
        <v>Degree</v>
      </c>
      <c r="I53" s="341" t="str">
        <f>PROPER('India Labs'!I55:K55)</f>
        <v/>
      </c>
      <c r="J53" s="341"/>
      <c r="K53" s="341"/>
    </row>
    <row r="54" spans="1:11" ht="18" customHeight="1" thickBot="1">
      <c r="A54" s="263" t="str">
        <f>PROPER('India Labs'!A56:E56)</f>
        <v/>
      </c>
      <c r="B54" s="264"/>
      <c r="C54" s="264"/>
      <c r="D54" s="264"/>
      <c r="E54" s="265"/>
      <c r="F54" s="109" t="str">
        <f>PROPER('India Labs'!F56)</f>
        <v/>
      </c>
      <c r="G54" s="109" t="str">
        <f>PROPER('India Labs'!G56)</f>
        <v/>
      </c>
      <c r="H54" s="175" t="str">
        <f>PROPER('India Labs'!H56)</f>
        <v>Please Select</v>
      </c>
      <c r="I54" s="341" t="str">
        <f>PROPER('India Labs'!I56:K56)</f>
        <v/>
      </c>
      <c r="J54" s="341"/>
      <c r="K54" s="341"/>
    </row>
    <row r="55" spans="1:11" s="21" customFormat="1" ht="15.95" customHeight="1">
      <c r="A55" s="18" t="s">
        <v>19</v>
      </c>
      <c r="B55" s="19"/>
      <c r="C55" s="19"/>
      <c r="D55" s="19"/>
      <c r="E55" s="19"/>
      <c r="F55" s="19"/>
      <c r="G55" s="19"/>
      <c r="H55" s="73"/>
      <c r="I55" s="73"/>
      <c r="J55" s="73"/>
      <c r="K55" s="194"/>
    </row>
    <row r="56" spans="1:11" s="21" customFormat="1" ht="24.95" customHeight="1">
      <c r="A56" s="40" t="s">
        <v>20</v>
      </c>
      <c r="B56" s="51"/>
      <c r="C56" s="51"/>
      <c r="D56" s="51"/>
      <c r="E56" s="32" t="s">
        <v>92</v>
      </c>
      <c r="F56" s="32" t="s">
        <v>93</v>
      </c>
      <c r="G56" s="69" t="s">
        <v>21</v>
      </c>
      <c r="H56" s="280" t="s">
        <v>70</v>
      </c>
      <c r="I56" s="281"/>
      <c r="J56" s="317" t="s">
        <v>71</v>
      </c>
      <c r="K56" s="281"/>
    </row>
    <row r="57" spans="1:11" ht="18" customHeight="1">
      <c r="A57" s="269" t="str">
        <f>PROPER('India Labs'!A59:D59)</f>
        <v>Cognizant Technology Solutions India Pvt Ltd, Bangalore</v>
      </c>
      <c r="B57" s="270"/>
      <c r="C57" s="270"/>
      <c r="D57" s="271"/>
      <c r="E57" s="110" t="str">
        <f>PROPER('India Labs'!E59)</f>
        <v>08-Nov-13</v>
      </c>
      <c r="F57" s="110" t="str">
        <f>PROPER('India Labs'!F59)</f>
        <v>23-Jun-17</v>
      </c>
      <c r="G57" s="110" t="str">
        <f>PROPER('India Labs'!H59)</f>
        <v>Cognizant Studio</v>
      </c>
      <c r="H57" s="337" t="str">
        <f>PROPER('India Labs'!H59:I59)</f>
        <v>Cognizant Studio</v>
      </c>
      <c r="I57" s="338"/>
      <c r="J57" s="258" t="str">
        <f>PROPER('India Labs'!J59:K59)</f>
        <v>Saravana Prabhu R, Team Lead  Mobile- 9480417293</v>
      </c>
      <c r="K57" s="259"/>
    </row>
    <row r="58" spans="1:11" ht="18" customHeight="1">
      <c r="A58" s="269" t="str">
        <f>PROPER('India Labs'!A60:D60)</f>
        <v/>
      </c>
      <c r="B58" s="270"/>
      <c r="C58" s="270"/>
      <c r="D58" s="271"/>
      <c r="E58" s="110" t="str">
        <f>PROPER('India Labs'!E60)</f>
        <v/>
      </c>
      <c r="F58" s="110" t="str">
        <f>PROPER('India Labs'!F60)</f>
        <v/>
      </c>
      <c r="G58" s="110" t="str">
        <f>PROPER('India Labs'!H60)</f>
        <v/>
      </c>
      <c r="H58" s="337" t="str">
        <f>PROPER('India Labs'!H60:I60)</f>
        <v/>
      </c>
      <c r="I58" s="338"/>
      <c r="J58" s="258" t="str">
        <f>PROPER('India Labs'!J60:K60)</f>
        <v/>
      </c>
      <c r="K58" s="259"/>
    </row>
    <row r="59" spans="1:11" ht="18" customHeight="1">
      <c r="A59" s="269" t="str">
        <f>PROPER('India Labs'!A61:D61)</f>
        <v/>
      </c>
      <c r="B59" s="270"/>
      <c r="C59" s="270"/>
      <c r="D59" s="271"/>
      <c r="E59" s="110" t="str">
        <f>PROPER('India Labs'!E61)</f>
        <v/>
      </c>
      <c r="F59" s="110" t="str">
        <f>PROPER('India Labs'!F61)</f>
        <v/>
      </c>
      <c r="G59" s="110" t="str">
        <f>PROPER('India Labs'!H61)</f>
        <v/>
      </c>
      <c r="H59" s="337" t="str">
        <f>PROPER('India Labs'!H61:I61)</f>
        <v/>
      </c>
      <c r="I59" s="338"/>
      <c r="J59" s="258" t="str">
        <f>PROPER('India Labs'!J61:K61)</f>
        <v/>
      </c>
      <c r="K59" s="259"/>
    </row>
    <row r="60" spans="1:11" ht="23.25" customHeight="1">
      <c r="A60" s="16"/>
      <c r="B60" s="16"/>
      <c r="C60" s="16"/>
      <c r="D60" s="16"/>
      <c r="E60" s="5"/>
      <c r="F60" s="5"/>
      <c r="G60" s="5"/>
      <c r="H60" s="5"/>
      <c r="I60" s="16"/>
      <c r="J60" s="16"/>
      <c r="K60" s="16"/>
    </row>
    <row r="61" spans="1:11" ht="23.25" customHeight="1">
      <c r="A61" s="16"/>
      <c r="B61" s="16"/>
      <c r="C61" s="16"/>
      <c r="D61" s="16"/>
      <c r="E61" s="5"/>
      <c r="F61" s="5"/>
      <c r="G61" s="5"/>
      <c r="H61" s="5"/>
      <c r="I61" s="16"/>
      <c r="J61" s="16"/>
      <c r="K61" s="16"/>
    </row>
    <row r="62" spans="1:11" ht="23.25" customHeight="1">
      <c r="A62" s="16"/>
      <c r="B62" s="16"/>
      <c r="C62" s="16"/>
      <c r="D62" s="16"/>
      <c r="E62" s="5"/>
      <c r="F62" s="5"/>
      <c r="G62" s="5"/>
      <c r="H62" s="5"/>
      <c r="I62" s="16"/>
      <c r="J62" s="16"/>
      <c r="K62" s="16"/>
    </row>
    <row r="63" spans="1:11" ht="24.95" customHeight="1">
      <c r="A63" s="16"/>
      <c r="B63" s="16"/>
      <c r="C63" s="16"/>
      <c r="D63" s="16"/>
      <c r="E63" s="5"/>
      <c r="F63" s="5"/>
      <c r="G63" s="5"/>
      <c r="H63" s="5"/>
      <c r="I63" s="16"/>
      <c r="J63" s="16"/>
      <c r="K63" s="16"/>
    </row>
    <row r="64" spans="1:11" ht="23.25" customHeight="1" thickBot="1">
      <c r="A64" s="16"/>
      <c r="B64" s="16"/>
      <c r="C64" s="16"/>
      <c r="D64" s="16"/>
      <c r="E64" s="5"/>
      <c r="F64" s="5"/>
      <c r="G64" s="5"/>
      <c r="H64" s="5"/>
      <c r="I64" s="16"/>
      <c r="J64" s="16"/>
      <c r="K64" s="16"/>
    </row>
    <row r="65" spans="1:15" ht="23.25" customHeight="1" thickBot="1">
      <c r="A65" s="56" t="s">
        <v>23</v>
      </c>
      <c r="B65" s="47"/>
      <c r="C65" s="47"/>
      <c r="D65" s="47"/>
      <c r="E65" s="48"/>
      <c r="F65" s="48"/>
      <c r="G65" s="48"/>
      <c r="H65" s="48"/>
      <c r="I65" s="47"/>
      <c r="J65" s="47"/>
      <c r="K65" s="49"/>
    </row>
    <row r="66" spans="1:15" s="21" customFormat="1" ht="15.95" customHeight="1">
      <c r="A66" s="57"/>
      <c r="B66" s="58"/>
      <c r="C66" s="58"/>
      <c r="D66" s="58"/>
      <c r="E66" s="58"/>
      <c r="F66" s="58"/>
      <c r="G66" s="58"/>
      <c r="H66" s="58"/>
      <c r="I66" s="25"/>
      <c r="J66" s="275" t="s">
        <v>24</v>
      </c>
      <c r="K66" s="276"/>
    </row>
    <row r="67" spans="1:15" ht="23.25" customHeight="1">
      <c r="A67" s="347" t="s">
        <v>97</v>
      </c>
      <c r="B67" s="348"/>
      <c r="C67" s="348"/>
      <c r="D67" s="348"/>
      <c r="E67" s="348"/>
      <c r="F67" s="348"/>
      <c r="G67" s="348"/>
      <c r="H67" s="349"/>
      <c r="I67" s="111" t="str">
        <f>PROPER('India Labs'!I69)</f>
        <v>No</v>
      </c>
      <c r="J67" s="245" t="str">
        <f>PROPER('India Labs'!J69:K69)</f>
        <v/>
      </c>
      <c r="K67" s="246"/>
      <c r="L67" s="15"/>
      <c r="M67" s="3"/>
      <c r="N67" s="3"/>
      <c r="O67" s="3"/>
    </row>
    <row r="68" spans="1:15" ht="23.25" customHeight="1">
      <c r="A68" s="288" t="s">
        <v>25</v>
      </c>
      <c r="B68" s="273"/>
      <c r="C68" s="273"/>
      <c r="D68" s="273"/>
      <c r="E68" s="273"/>
      <c r="F68" s="273"/>
      <c r="G68" s="273"/>
      <c r="H68" s="274"/>
      <c r="I68" s="111" t="str">
        <f>PROPER('India Labs'!I70)</f>
        <v>No</v>
      </c>
      <c r="J68" s="245" t="str">
        <f>PROPER('India Labs'!J70:K70)</f>
        <v/>
      </c>
      <c r="K68" s="246"/>
      <c r="L68" s="15"/>
      <c r="M68" s="3"/>
      <c r="N68" s="3"/>
      <c r="O68" s="3"/>
    </row>
    <row r="69" spans="1:15" ht="23.25" customHeight="1">
      <c r="A69" s="344" t="s">
        <v>26</v>
      </c>
      <c r="B69" s="345"/>
      <c r="C69" s="345"/>
      <c r="D69" s="345"/>
      <c r="E69" s="345"/>
      <c r="F69" s="345"/>
      <c r="G69" s="345"/>
      <c r="H69" s="346"/>
      <c r="I69" s="111" t="str">
        <f>PROPER('India Labs'!I71)</f>
        <v>No</v>
      </c>
      <c r="J69" s="245" t="str">
        <f>PROPER('India Labs'!J71:K71)</f>
        <v/>
      </c>
      <c r="K69" s="246"/>
      <c r="L69" s="15"/>
      <c r="M69" s="3"/>
      <c r="N69" s="3"/>
      <c r="O69" s="3"/>
    </row>
    <row r="70" spans="1:15" ht="23.25" customHeight="1">
      <c r="A70" s="288" t="s">
        <v>27</v>
      </c>
      <c r="B70" s="273"/>
      <c r="C70" s="273"/>
      <c r="D70" s="273"/>
      <c r="E70" s="273"/>
      <c r="F70" s="273"/>
      <c r="G70" s="273"/>
      <c r="H70" s="274"/>
      <c r="I70" s="111" t="str">
        <f>PROPER('India Labs'!I72)</f>
        <v>No</v>
      </c>
      <c r="J70" s="245" t="str">
        <f>PROPER('India Labs'!J72:K72)</f>
        <v/>
      </c>
      <c r="K70" s="246"/>
      <c r="L70" s="15"/>
      <c r="M70" s="3"/>
      <c r="N70" s="3"/>
      <c r="O70" s="3"/>
    </row>
    <row r="71" spans="1:15" ht="23.25" customHeight="1">
      <c r="A71" s="288" t="s">
        <v>28</v>
      </c>
      <c r="B71" s="273"/>
      <c r="C71" s="273"/>
      <c r="D71" s="273"/>
      <c r="E71" s="273"/>
      <c r="F71" s="273"/>
      <c r="G71" s="273"/>
      <c r="H71" s="274"/>
      <c r="I71" s="111" t="str">
        <f>PROPER('India Labs'!I73)</f>
        <v>No</v>
      </c>
      <c r="J71" s="245" t="str">
        <f>PROPER('India Labs'!J73:K73)</f>
        <v/>
      </c>
      <c r="K71" s="246"/>
      <c r="L71" s="15"/>
      <c r="M71" s="3"/>
      <c r="N71" s="3"/>
      <c r="O71" s="3"/>
    </row>
    <row r="72" spans="1:15" ht="23.25" customHeight="1">
      <c r="A72" s="288" t="s">
        <v>29</v>
      </c>
      <c r="B72" s="273"/>
      <c r="C72" s="273"/>
      <c r="D72" s="273"/>
      <c r="E72" s="273"/>
      <c r="F72" s="273"/>
      <c r="G72" s="273"/>
      <c r="H72" s="274"/>
      <c r="I72" s="111" t="str">
        <f>PROPER('India Labs'!I74)</f>
        <v>No</v>
      </c>
      <c r="J72" s="245" t="str">
        <f>PROPER('India Labs'!J74:K74)</f>
        <v/>
      </c>
      <c r="K72" s="246"/>
      <c r="L72" s="15"/>
      <c r="M72" s="3"/>
      <c r="N72" s="3"/>
      <c r="O72" s="3"/>
    </row>
    <row r="73" spans="1:15" ht="23.25" customHeight="1">
      <c r="A73" s="288" t="s">
        <v>30</v>
      </c>
      <c r="B73" s="273"/>
      <c r="C73" s="273"/>
      <c r="D73" s="273"/>
      <c r="E73" s="273"/>
      <c r="F73" s="273"/>
      <c r="G73" s="273"/>
      <c r="H73" s="274"/>
      <c r="I73" s="111" t="str">
        <f>PROPER('India Labs'!I75)</f>
        <v>No</v>
      </c>
      <c r="J73" s="245" t="str">
        <f>PROPER('India Labs'!J75:K75)</f>
        <v/>
      </c>
      <c r="K73" s="246"/>
      <c r="L73" s="15"/>
      <c r="M73" s="3"/>
      <c r="N73" s="3"/>
      <c r="O73" s="3"/>
    </row>
    <row r="74" spans="1:15" ht="23.25" customHeight="1">
      <c r="A74" s="288" t="s">
        <v>31</v>
      </c>
      <c r="B74" s="273"/>
      <c r="C74" s="273"/>
      <c r="D74" s="273"/>
      <c r="E74" s="273"/>
      <c r="F74" s="273"/>
      <c r="G74" s="273"/>
      <c r="H74" s="274"/>
      <c r="I74" s="111" t="str">
        <f>PROPER('India Labs'!I76)</f>
        <v>No</v>
      </c>
      <c r="J74" s="245" t="str">
        <f>PROPER('India Labs'!J76:K76)</f>
        <v/>
      </c>
      <c r="K74" s="246"/>
      <c r="L74" s="15"/>
      <c r="M74" s="3"/>
      <c r="N74" s="3"/>
      <c r="O74" s="3"/>
    </row>
    <row r="75" spans="1:15" ht="23.25" customHeight="1">
      <c r="A75" s="288" t="s">
        <v>32</v>
      </c>
      <c r="B75" s="273"/>
      <c r="C75" s="273"/>
      <c r="D75" s="273"/>
      <c r="E75" s="273"/>
      <c r="F75" s="273"/>
      <c r="G75" s="273"/>
      <c r="H75" s="274"/>
      <c r="I75" s="111" t="str">
        <f>PROPER('India Labs'!I77)</f>
        <v>No</v>
      </c>
      <c r="J75" s="245" t="str">
        <f>PROPER('India Labs'!J77:K77)</f>
        <v/>
      </c>
      <c r="K75" s="246"/>
      <c r="L75" s="15"/>
      <c r="M75" s="3"/>
      <c r="N75" s="3"/>
      <c r="O75" s="3"/>
    </row>
    <row r="76" spans="1:15" ht="23.25" customHeight="1">
      <c r="A76" s="288" t="s">
        <v>33</v>
      </c>
      <c r="B76" s="273"/>
      <c r="C76" s="273"/>
      <c r="D76" s="273"/>
      <c r="E76" s="273"/>
      <c r="F76" s="273"/>
      <c r="G76" s="273"/>
      <c r="H76" s="274"/>
      <c r="I76" s="111" t="str">
        <f>PROPER('India Labs'!I78)</f>
        <v>No</v>
      </c>
      <c r="J76" s="245" t="str">
        <f>PROPER('India Labs'!J78:K78)</f>
        <v/>
      </c>
      <c r="K76" s="246"/>
      <c r="L76" s="15"/>
      <c r="M76" s="3"/>
      <c r="N76" s="3"/>
      <c r="O76" s="3"/>
    </row>
    <row r="77" spans="1:15" ht="23.25" customHeight="1" thickBot="1">
      <c r="A77" s="288" t="s">
        <v>34</v>
      </c>
      <c r="B77" s="273"/>
      <c r="C77" s="273"/>
      <c r="D77" s="273"/>
      <c r="E77" s="273"/>
      <c r="F77" s="273"/>
      <c r="G77" s="273"/>
      <c r="H77" s="274"/>
      <c r="I77" s="111" t="str">
        <f>PROPER('India Labs'!I79)</f>
        <v>No</v>
      </c>
      <c r="J77" s="245" t="str">
        <f>PROPER('India Labs'!J79:K79)</f>
        <v/>
      </c>
      <c r="K77" s="246"/>
      <c r="L77" s="15"/>
      <c r="M77" s="3"/>
      <c r="N77" s="3"/>
      <c r="O77" s="3"/>
    </row>
    <row r="78" spans="1:15" ht="23.25" customHeight="1" thickBot="1">
      <c r="A78" s="53" t="s">
        <v>35</v>
      </c>
      <c r="B78" s="54"/>
      <c r="C78" s="54"/>
      <c r="D78" s="54"/>
      <c r="E78" s="54"/>
      <c r="F78" s="54"/>
      <c r="G78" s="54"/>
      <c r="H78" s="54"/>
      <c r="I78" s="54"/>
      <c r="J78" s="54"/>
      <c r="K78" s="55"/>
    </row>
    <row r="79" spans="1:15" ht="33" customHeight="1" thickBot="1">
      <c r="A79" s="285" t="s">
        <v>55</v>
      </c>
      <c r="B79" s="286"/>
      <c r="C79" s="286"/>
      <c r="D79" s="286"/>
      <c r="E79" s="286"/>
      <c r="F79" s="286"/>
      <c r="G79" s="286"/>
      <c r="H79" s="286"/>
      <c r="I79" s="286"/>
      <c r="J79" s="286"/>
      <c r="K79" s="287"/>
      <c r="L79" s="17"/>
      <c r="M79" s="17"/>
      <c r="N79" s="17"/>
      <c r="O79" s="17"/>
    </row>
    <row r="80" spans="1:15" ht="20.100000000000001" customHeight="1">
      <c r="A80" s="112"/>
      <c r="B80" s="113"/>
      <c r="C80" s="113"/>
      <c r="D80" s="113"/>
      <c r="E80" s="113"/>
      <c r="F80" s="113"/>
      <c r="G80" s="113"/>
      <c r="H80" s="113"/>
      <c r="I80" s="113"/>
      <c r="J80" s="113"/>
      <c r="K80" s="114"/>
    </row>
    <row r="81" spans="1:11" ht="20.100000000000001" customHeight="1" thickBot="1">
      <c r="A81" s="115" t="s">
        <v>36</v>
      </c>
      <c r="B81" s="284" t="str">
        <f>PROPER('India Labs'!B83:H83)</f>
        <v>Siva Prakash S M</v>
      </c>
      <c r="C81" s="284"/>
      <c r="D81" s="284"/>
      <c r="E81" s="284"/>
      <c r="F81" s="284"/>
      <c r="G81" s="284"/>
      <c r="H81" s="170"/>
      <c r="I81" s="116" t="s">
        <v>9</v>
      </c>
      <c r="J81" s="116"/>
      <c r="K81" s="168" t="str">
        <f>PROPER('India Labs'!K83)</f>
        <v>21/06/2017</v>
      </c>
    </row>
  </sheetData>
  <sheetProtection selectLockedCells="1" selectUnlockedCells="1"/>
  <dataConsolidate/>
  <mergeCells count="99">
    <mergeCell ref="A58:D58"/>
    <mergeCell ref="J58:K58"/>
    <mergeCell ref="B8:D8"/>
    <mergeCell ref="B9:D9"/>
    <mergeCell ref="B10:D10"/>
    <mergeCell ref="B18:K18"/>
    <mergeCell ref="B19:K19"/>
    <mergeCell ref="B20:D20"/>
    <mergeCell ref="B21:D21"/>
    <mergeCell ref="B11:D11"/>
    <mergeCell ref="B12:D12"/>
    <mergeCell ref="B13:D13"/>
    <mergeCell ref="B14:D14"/>
    <mergeCell ref="H20:K20"/>
    <mergeCell ref="H21:K21"/>
    <mergeCell ref="A22:K22"/>
    <mergeCell ref="B3:G3"/>
    <mergeCell ref="I3:K3"/>
    <mergeCell ref="D4:E4"/>
    <mergeCell ref="B6:D6"/>
    <mergeCell ref="B7:D7"/>
    <mergeCell ref="B24:K24"/>
    <mergeCell ref="B25:K25"/>
    <mergeCell ref="B26:D26"/>
    <mergeCell ref="B27:D27"/>
    <mergeCell ref="H26:K26"/>
    <mergeCell ref="H27:K27"/>
    <mergeCell ref="A29:K29"/>
    <mergeCell ref="B30:D30"/>
    <mergeCell ref="B31:D31"/>
    <mergeCell ref="J31:K31"/>
    <mergeCell ref="B32:D32"/>
    <mergeCell ref="J32:K32"/>
    <mergeCell ref="F30:H30"/>
    <mergeCell ref="B33:D33"/>
    <mergeCell ref="J33:K33"/>
    <mergeCell ref="B34:D34"/>
    <mergeCell ref="J34:K34"/>
    <mergeCell ref="B35:D35"/>
    <mergeCell ref="J35:K35"/>
    <mergeCell ref="B36:D36"/>
    <mergeCell ref="J36:K36"/>
    <mergeCell ref="B37:D37"/>
    <mergeCell ref="J37:K37"/>
    <mergeCell ref="B38:D38"/>
    <mergeCell ref="J38:K38"/>
    <mergeCell ref="I53:K53"/>
    <mergeCell ref="I54:K54"/>
    <mergeCell ref="J56:K56"/>
    <mergeCell ref="J57:K57"/>
    <mergeCell ref="B42:D42"/>
    <mergeCell ref="E42:F42"/>
    <mergeCell ref="B46:D46"/>
    <mergeCell ref="B47:D47"/>
    <mergeCell ref="H47:K47"/>
    <mergeCell ref="H46:K46"/>
    <mergeCell ref="G42:H42"/>
    <mergeCell ref="B81:G81"/>
    <mergeCell ref="J74:K74"/>
    <mergeCell ref="J75:K75"/>
    <mergeCell ref="J76:K76"/>
    <mergeCell ref="J77:K77"/>
    <mergeCell ref="A74:H74"/>
    <mergeCell ref="A75:H75"/>
    <mergeCell ref="A76:H76"/>
    <mergeCell ref="A79:K79"/>
    <mergeCell ref="A77:H77"/>
    <mergeCell ref="H8:K8"/>
    <mergeCell ref="H11:K11"/>
    <mergeCell ref="A69:H69"/>
    <mergeCell ref="A59:D59"/>
    <mergeCell ref="J59:K59"/>
    <mergeCell ref="J66:K66"/>
    <mergeCell ref="J67:K67"/>
    <mergeCell ref="J68:K68"/>
    <mergeCell ref="J69:K69"/>
    <mergeCell ref="A68:H68"/>
    <mergeCell ref="H59:I59"/>
    <mergeCell ref="A67:H67"/>
    <mergeCell ref="A52:E52"/>
    <mergeCell ref="A53:E53"/>
    <mergeCell ref="A54:E54"/>
    <mergeCell ref="H56:I56"/>
    <mergeCell ref="A73:H73"/>
    <mergeCell ref="H12:K12"/>
    <mergeCell ref="H10:K10"/>
    <mergeCell ref="H9:K9"/>
    <mergeCell ref="A70:H70"/>
    <mergeCell ref="A72:H72"/>
    <mergeCell ref="J70:K70"/>
    <mergeCell ref="J71:K71"/>
    <mergeCell ref="J72:K72"/>
    <mergeCell ref="J73:K73"/>
    <mergeCell ref="A71:H71"/>
    <mergeCell ref="H57:I57"/>
    <mergeCell ref="A57:D57"/>
    <mergeCell ref="H58:I58"/>
    <mergeCell ref="I51:K51"/>
    <mergeCell ref="I52:K52"/>
  </mergeCells>
  <dataValidations count="1">
    <dataValidation type="list" allowBlank="1" showInputMessage="1" showErrorMessage="1" sqref="G39:H40">
      <formula1>$T$30:$T$32</formula1>
    </dataValidation>
  </dataValidations>
  <pageMargins left="0.25" right="0.25" top="0.5" bottom="0" header="0.2" footer="0.19"/>
  <pageSetup paperSize="9" scale="76" orientation="portrait" r:id="rId1"/>
  <headerFooter alignWithMargins="0"/>
  <drawing r:id="rId2"/>
</worksheet>
</file>

<file path=xl/worksheets/sheet4.xml><?xml version="1.0" encoding="utf-8"?>
<worksheet xmlns="http://schemas.openxmlformats.org/spreadsheetml/2006/main" xmlns:r="http://schemas.openxmlformats.org/officeDocument/2006/relationships">
  <dimension ref="A1:B114"/>
  <sheetViews>
    <sheetView workbookViewId="0">
      <selection activeCell="A2" sqref="A2"/>
    </sheetView>
  </sheetViews>
  <sheetFormatPr defaultRowHeight="12.75"/>
  <sheetData>
    <row r="1" spans="1:2">
      <c r="A1" s="179" t="s">
        <v>110</v>
      </c>
    </row>
    <row r="2" spans="1:2">
      <c r="A2" t="s">
        <v>109</v>
      </c>
    </row>
    <row r="3" spans="1:2">
      <c r="A3">
        <v>1900</v>
      </c>
      <c r="B3">
        <f>A3</f>
        <v>1900</v>
      </c>
    </row>
    <row r="4" spans="1:2">
      <c r="A4">
        <v>1901</v>
      </c>
    </row>
    <row r="5" spans="1:2">
      <c r="A5">
        <v>1902</v>
      </c>
    </row>
    <row r="6" spans="1:2">
      <c r="A6">
        <v>1903</v>
      </c>
    </row>
    <row r="7" spans="1:2">
      <c r="A7">
        <v>1904</v>
      </c>
    </row>
    <row r="8" spans="1:2">
      <c r="A8">
        <v>1905</v>
      </c>
    </row>
    <row r="9" spans="1:2">
      <c r="A9">
        <v>1906</v>
      </c>
    </row>
    <row r="10" spans="1:2">
      <c r="A10">
        <v>1907</v>
      </c>
    </row>
    <row r="11" spans="1:2">
      <c r="A11">
        <v>1908</v>
      </c>
    </row>
    <row r="12" spans="1:2">
      <c r="A12">
        <v>1909</v>
      </c>
    </row>
    <row r="13" spans="1:2">
      <c r="A13">
        <v>1910</v>
      </c>
    </row>
    <row r="14" spans="1:2">
      <c r="A14">
        <v>1911</v>
      </c>
    </row>
    <row r="15" spans="1:2">
      <c r="A15">
        <v>1912</v>
      </c>
    </row>
    <row r="16" spans="1:2">
      <c r="A16">
        <v>1913</v>
      </c>
    </row>
    <row r="17" spans="1:1">
      <c r="A17">
        <v>1914</v>
      </c>
    </row>
    <row r="18" spans="1:1">
      <c r="A18">
        <v>1915</v>
      </c>
    </row>
    <row r="19" spans="1:1">
      <c r="A19">
        <v>1916</v>
      </c>
    </row>
    <row r="20" spans="1:1">
      <c r="A20">
        <v>1917</v>
      </c>
    </row>
    <row r="21" spans="1:1">
      <c r="A21">
        <v>1918</v>
      </c>
    </row>
    <row r="22" spans="1:1">
      <c r="A22">
        <v>1919</v>
      </c>
    </row>
    <row r="23" spans="1:1">
      <c r="A23">
        <v>1920</v>
      </c>
    </row>
    <row r="24" spans="1:1">
      <c r="A24">
        <v>1921</v>
      </c>
    </row>
    <row r="25" spans="1:1">
      <c r="A25">
        <v>1922</v>
      </c>
    </row>
    <row r="26" spans="1:1">
      <c r="A26">
        <v>1923</v>
      </c>
    </row>
    <row r="27" spans="1:1">
      <c r="A27">
        <v>1924</v>
      </c>
    </row>
    <row r="28" spans="1:1">
      <c r="A28">
        <v>1925</v>
      </c>
    </row>
    <row r="29" spans="1:1">
      <c r="A29">
        <v>1926</v>
      </c>
    </row>
    <row r="30" spans="1:1">
      <c r="A30">
        <v>1927</v>
      </c>
    </row>
    <row r="31" spans="1:1">
      <c r="A31">
        <v>1928</v>
      </c>
    </row>
    <row r="32" spans="1:1">
      <c r="A32">
        <v>1929</v>
      </c>
    </row>
    <row r="33" spans="1:1">
      <c r="A33">
        <v>1930</v>
      </c>
    </row>
    <row r="34" spans="1:1">
      <c r="A34">
        <v>1931</v>
      </c>
    </row>
    <row r="35" spans="1:1">
      <c r="A35">
        <v>1932</v>
      </c>
    </row>
    <row r="36" spans="1:1">
      <c r="A36">
        <v>1933</v>
      </c>
    </row>
    <row r="37" spans="1:1">
      <c r="A37">
        <v>1934</v>
      </c>
    </row>
    <row r="38" spans="1:1">
      <c r="A38">
        <v>1935</v>
      </c>
    </row>
    <row r="39" spans="1:1">
      <c r="A39">
        <v>1936</v>
      </c>
    </row>
    <row r="40" spans="1:1">
      <c r="A40">
        <v>1937</v>
      </c>
    </row>
    <row r="41" spans="1:1">
      <c r="A41">
        <v>1938</v>
      </c>
    </row>
    <row r="42" spans="1:1">
      <c r="A42">
        <v>1939</v>
      </c>
    </row>
    <row r="43" spans="1:1">
      <c r="A43">
        <v>1940</v>
      </c>
    </row>
    <row r="44" spans="1:1">
      <c r="A44">
        <v>1941</v>
      </c>
    </row>
    <row r="45" spans="1:1">
      <c r="A45">
        <v>1942</v>
      </c>
    </row>
    <row r="46" spans="1:1">
      <c r="A46">
        <v>1943</v>
      </c>
    </row>
    <row r="47" spans="1:1">
      <c r="A47">
        <v>1944</v>
      </c>
    </row>
    <row r="48" spans="1:1">
      <c r="A48">
        <v>1945</v>
      </c>
    </row>
    <row r="49" spans="1:1">
      <c r="A49">
        <v>1946</v>
      </c>
    </row>
    <row r="50" spans="1:1">
      <c r="A50">
        <v>1947</v>
      </c>
    </row>
    <row r="51" spans="1:1">
      <c r="A51">
        <v>1948</v>
      </c>
    </row>
    <row r="52" spans="1:1">
      <c r="A52">
        <v>1949</v>
      </c>
    </row>
    <row r="53" spans="1:1">
      <c r="A53">
        <v>1950</v>
      </c>
    </row>
    <row r="54" spans="1:1">
      <c r="A54">
        <v>1951</v>
      </c>
    </row>
    <row r="55" spans="1:1">
      <c r="A55">
        <v>1952</v>
      </c>
    </row>
    <row r="56" spans="1:1">
      <c r="A56">
        <v>1953</v>
      </c>
    </row>
    <row r="57" spans="1:1">
      <c r="A57">
        <v>1954</v>
      </c>
    </row>
    <row r="58" spans="1:1">
      <c r="A58">
        <v>1955</v>
      </c>
    </row>
    <row r="59" spans="1:1">
      <c r="A59">
        <v>1956</v>
      </c>
    </row>
    <row r="60" spans="1:1">
      <c r="A60">
        <v>1957</v>
      </c>
    </row>
    <row r="61" spans="1:1">
      <c r="A61">
        <v>1958</v>
      </c>
    </row>
    <row r="62" spans="1:1">
      <c r="A62">
        <v>1959</v>
      </c>
    </row>
    <row r="63" spans="1:1">
      <c r="A63">
        <v>1960</v>
      </c>
    </row>
    <row r="64" spans="1:1">
      <c r="A64">
        <v>1961</v>
      </c>
    </row>
    <row r="65" spans="1:1">
      <c r="A65">
        <v>1962</v>
      </c>
    </row>
    <row r="66" spans="1:1">
      <c r="A66">
        <v>1963</v>
      </c>
    </row>
    <row r="67" spans="1:1">
      <c r="A67">
        <v>1964</v>
      </c>
    </row>
    <row r="68" spans="1:1">
      <c r="A68">
        <v>1965</v>
      </c>
    </row>
    <row r="69" spans="1:1">
      <c r="A69">
        <v>1966</v>
      </c>
    </row>
    <row r="70" spans="1:1">
      <c r="A70">
        <v>1967</v>
      </c>
    </row>
    <row r="71" spans="1:1">
      <c r="A71">
        <v>1968</v>
      </c>
    </row>
    <row r="72" spans="1:1">
      <c r="A72">
        <v>1969</v>
      </c>
    </row>
    <row r="73" spans="1:1">
      <c r="A73">
        <v>1970</v>
      </c>
    </row>
    <row r="74" spans="1:1">
      <c r="A74">
        <v>1971</v>
      </c>
    </row>
    <row r="75" spans="1:1">
      <c r="A75">
        <v>1972</v>
      </c>
    </row>
    <row r="76" spans="1:1">
      <c r="A76">
        <v>1973</v>
      </c>
    </row>
    <row r="77" spans="1:1">
      <c r="A77">
        <v>1974</v>
      </c>
    </row>
    <row r="78" spans="1:1">
      <c r="A78">
        <v>1975</v>
      </c>
    </row>
    <row r="79" spans="1:1">
      <c r="A79">
        <v>1976</v>
      </c>
    </row>
    <row r="80" spans="1:1">
      <c r="A80">
        <v>1977</v>
      </c>
    </row>
    <row r="81" spans="1:1">
      <c r="A81">
        <v>1978</v>
      </c>
    </row>
    <row r="82" spans="1:1">
      <c r="A82">
        <v>1979</v>
      </c>
    </row>
    <row r="83" spans="1:1">
      <c r="A83">
        <v>1980</v>
      </c>
    </row>
    <row r="84" spans="1:1">
      <c r="A84">
        <v>1981</v>
      </c>
    </row>
    <row r="85" spans="1:1">
      <c r="A85">
        <v>1982</v>
      </c>
    </row>
    <row r="86" spans="1:1">
      <c r="A86">
        <v>1983</v>
      </c>
    </row>
    <row r="87" spans="1:1">
      <c r="A87">
        <v>1984</v>
      </c>
    </row>
    <row r="88" spans="1:1">
      <c r="A88">
        <v>1985</v>
      </c>
    </row>
    <row r="89" spans="1:1">
      <c r="A89">
        <v>1986</v>
      </c>
    </row>
    <row r="90" spans="1:1">
      <c r="A90">
        <v>1987</v>
      </c>
    </row>
    <row r="91" spans="1:1">
      <c r="A91">
        <v>1988</v>
      </c>
    </row>
    <row r="92" spans="1:1">
      <c r="A92">
        <v>1989</v>
      </c>
    </row>
    <row r="93" spans="1:1">
      <c r="A93">
        <v>1990</v>
      </c>
    </row>
    <row r="94" spans="1:1">
      <c r="A94">
        <v>1991</v>
      </c>
    </row>
    <row r="95" spans="1:1">
      <c r="A95">
        <v>1992</v>
      </c>
    </row>
    <row r="96" spans="1:1">
      <c r="A96">
        <v>1993</v>
      </c>
    </row>
    <row r="97" spans="1:1">
      <c r="A97">
        <v>1994</v>
      </c>
    </row>
    <row r="98" spans="1:1">
      <c r="A98">
        <v>1995</v>
      </c>
    </row>
    <row r="99" spans="1:1">
      <c r="A99">
        <v>1996</v>
      </c>
    </row>
    <row r="100" spans="1:1">
      <c r="A100">
        <v>1997</v>
      </c>
    </row>
    <row r="101" spans="1:1">
      <c r="A101">
        <v>1998</v>
      </c>
    </row>
    <row r="102" spans="1:1">
      <c r="A102">
        <v>1999</v>
      </c>
    </row>
    <row r="103" spans="1:1">
      <c r="A103">
        <v>2000</v>
      </c>
    </row>
    <row r="104" spans="1:1">
      <c r="A104">
        <v>2001</v>
      </c>
    </row>
    <row r="105" spans="1:1">
      <c r="A105">
        <v>2002</v>
      </c>
    </row>
    <row r="106" spans="1:1">
      <c r="A106">
        <v>2003</v>
      </c>
    </row>
    <row r="107" spans="1:1">
      <c r="A107">
        <v>2004</v>
      </c>
    </row>
    <row r="108" spans="1:1">
      <c r="A108">
        <v>2005</v>
      </c>
    </row>
    <row r="109" spans="1:1">
      <c r="A109">
        <v>2006</v>
      </c>
    </row>
    <row r="110" spans="1:1">
      <c r="A110">
        <v>2007</v>
      </c>
    </row>
    <row r="111" spans="1:1">
      <c r="A111">
        <v>2008</v>
      </c>
    </row>
    <row r="112" spans="1:1">
      <c r="A112">
        <v>2009</v>
      </c>
    </row>
    <row r="113" spans="1:1">
      <c r="A113">
        <v>2010</v>
      </c>
    </row>
    <row r="114" spans="1:1">
      <c r="A114">
        <v>2011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26"/>
  <sheetViews>
    <sheetView showGridLines="0" zoomScaleNormal="100" workbookViewId="0">
      <selection activeCell="A9" sqref="A9"/>
    </sheetView>
  </sheetViews>
  <sheetFormatPr defaultRowHeight="12.75"/>
  <cols>
    <col min="1" max="1" width="26.140625" style="136" customWidth="1"/>
    <col min="2" max="2" width="27" style="136" customWidth="1"/>
    <col min="3" max="3" width="25" style="136" customWidth="1"/>
    <col min="4" max="4" width="26.28515625" style="136" customWidth="1"/>
    <col min="5" max="5" width="8.42578125" style="136" hidden="1" customWidth="1"/>
    <col min="6" max="6" width="40.7109375" style="136" hidden="1" customWidth="1"/>
    <col min="7" max="7" width="9.140625" style="136" customWidth="1"/>
    <col min="8" max="8" width="33.85546875" style="136" hidden="1" customWidth="1"/>
    <col min="9" max="9" width="2.5703125" style="136" customWidth="1"/>
    <col min="10" max="16384" width="9.140625" style="136"/>
  </cols>
  <sheetData>
    <row r="1" spans="1:14" ht="76.5" customHeight="1" thickBot="1">
      <c r="A1" s="162" t="s">
        <v>104</v>
      </c>
      <c r="B1" s="160"/>
      <c r="C1" s="160"/>
      <c r="D1" s="160"/>
      <c r="E1" s="160"/>
      <c r="F1" s="160"/>
      <c r="G1" s="160"/>
      <c r="H1" s="161"/>
      <c r="I1" s="160"/>
      <c r="J1" s="160"/>
      <c r="K1" s="160"/>
      <c r="L1" s="160"/>
      <c r="M1" s="160"/>
      <c r="N1" s="160"/>
    </row>
    <row r="2" spans="1:14" ht="15.75">
      <c r="A2" s="366"/>
      <c r="B2" s="367"/>
      <c r="C2" s="367"/>
      <c r="D2" s="367"/>
      <c r="E2" s="367"/>
      <c r="F2" s="367"/>
      <c r="G2" s="367"/>
      <c r="H2" s="368"/>
      <c r="I2" s="159"/>
      <c r="J2" s="154"/>
      <c r="K2" s="154"/>
      <c r="L2" s="154"/>
      <c r="M2" s="154"/>
      <c r="N2" s="154"/>
    </row>
    <row r="3" spans="1:14" ht="48" customHeight="1">
      <c r="A3" s="361" t="s">
        <v>103</v>
      </c>
      <c r="B3" s="362"/>
      <c r="C3" s="362"/>
      <c r="D3" s="362"/>
      <c r="E3" s="362"/>
      <c r="F3" s="362"/>
      <c r="G3" s="362"/>
      <c r="H3" s="146"/>
      <c r="I3" s="155"/>
      <c r="J3" s="154"/>
      <c r="K3" s="154"/>
      <c r="L3" s="154"/>
      <c r="M3" s="154"/>
      <c r="N3" s="154"/>
    </row>
    <row r="4" spans="1:14" ht="8.25" customHeight="1">
      <c r="A4" s="150"/>
      <c r="B4" s="147"/>
      <c r="C4" s="147"/>
      <c r="D4" s="147"/>
      <c r="E4" s="147"/>
      <c r="F4" s="147"/>
      <c r="G4" s="147"/>
      <c r="H4" s="146"/>
      <c r="I4" s="155"/>
      <c r="J4" s="154"/>
      <c r="K4" s="154"/>
      <c r="L4" s="154"/>
      <c r="M4" s="154"/>
      <c r="N4" s="154"/>
    </row>
    <row r="5" spans="1:14" ht="15.75">
      <c r="A5" s="364" t="str">
        <f>IF(C21=""='India Labs'!I3,C22,C21)&amp;", "&amp;IF(A21=""='India Labs'!B3,A22,A21)</f>
        <v>S M, Siva Prakash</v>
      </c>
      <c r="B5" s="365"/>
      <c r="C5" s="365"/>
      <c r="D5" s="365"/>
      <c r="E5" s="365"/>
      <c r="F5" s="365"/>
      <c r="G5" s="365"/>
      <c r="H5" s="146"/>
      <c r="I5" s="155"/>
      <c r="J5" s="154"/>
      <c r="K5" s="154"/>
      <c r="L5" s="154"/>
      <c r="M5" s="154"/>
      <c r="N5" s="154"/>
    </row>
    <row r="6" spans="1:14" ht="15">
      <c r="A6" s="158"/>
      <c r="B6" s="137"/>
      <c r="C6" s="137"/>
      <c r="D6" s="137"/>
      <c r="E6" s="141"/>
      <c r="F6" s="141"/>
      <c r="G6" s="157"/>
      <c r="H6" s="156"/>
      <c r="I6" s="155"/>
      <c r="J6" s="154"/>
      <c r="K6" s="154"/>
      <c r="L6" s="154"/>
      <c r="M6" s="154"/>
      <c r="N6" s="154"/>
    </row>
    <row r="7" spans="1:14" ht="15.75">
      <c r="A7" s="361" t="s">
        <v>102</v>
      </c>
      <c r="B7" s="362"/>
      <c r="C7" s="362"/>
      <c r="D7" s="362"/>
      <c r="E7" s="362"/>
      <c r="F7" s="362"/>
      <c r="G7" s="362"/>
      <c r="H7" s="363"/>
      <c r="I7" s="145"/>
      <c r="J7" s="139"/>
      <c r="K7" s="139"/>
      <c r="L7" s="139"/>
      <c r="M7" s="138"/>
      <c r="N7" s="138"/>
    </row>
    <row r="8" spans="1:14" ht="30.75" customHeight="1">
      <c r="A8" s="364" t="str">
        <f>IF(A21=""='India Labs'!B3,A22,A21)&amp;"."&amp;IF(C21=""='India Labs'!I3,C22,C21)&amp;"@sap.com"</f>
        <v>Siva Prakash.S M@sap.com</v>
      </c>
      <c r="B8" s="365"/>
      <c r="C8" s="365"/>
      <c r="D8" s="365"/>
      <c r="E8" s="365"/>
      <c r="F8" s="365"/>
      <c r="G8" s="365"/>
      <c r="H8" s="146"/>
      <c r="I8" s="145"/>
      <c r="J8" s="139"/>
      <c r="K8" s="139"/>
      <c r="L8" s="139"/>
      <c r="M8" s="138"/>
      <c r="N8" s="138"/>
    </row>
    <row r="9" spans="1:14" ht="15">
      <c r="A9" s="153"/>
      <c r="B9" s="152"/>
      <c r="C9" s="152"/>
      <c r="D9" s="152"/>
      <c r="E9" s="152"/>
      <c r="F9" s="152"/>
      <c r="G9" s="152"/>
      <c r="H9" s="151"/>
      <c r="I9" s="151"/>
      <c r="J9" s="139"/>
      <c r="K9" s="139"/>
      <c r="L9" s="139"/>
      <c r="M9" s="138"/>
      <c r="N9" s="138"/>
    </row>
    <row r="10" spans="1:14" ht="33" customHeight="1">
      <c r="A10" s="361" t="s">
        <v>101</v>
      </c>
      <c r="B10" s="362"/>
      <c r="C10" s="362"/>
      <c r="D10" s="362"/>
      <c r="E10" s="362"/>
      <c r="F10" s="362"/>
      <c r="G10" s="362"/>
      <c r="H10" s="363"/>
      <c r="I10" s="145"/>
      <c r="J10" s="139"/>
      <c r="K10" s="139"/>
      <c r="L10" s="139"/>
      <c r="M10" s="138"/>
      <c r="N10" s="138"/>
    </row>
    <row r="11" spans="1:14" ht="15.75">
      <c r="A11" s="150"/>
      <c r="B11" s="147"/>
      <c r="C11" s="147"/>
      <c r="D11" s="147"/>
      <c r="E11" s="147"/>
      <c r="F11" s="147"/>
      <c r="G11" s="147"/>
      <c r="H11" s="146"/>
      <c r="I11" s="145"/>
      <c r="J11" s="139"/>
      <c r="K11" s="139"/>
      <c r="L11" s="139"/>
      <c r="M11" s="138"/>
      <c r="N11" s="138"/>
    </row>
    <row r="12" spans="1:14" ht="15.75" customHeight="1">
      <c r="A12" s="364" t="str">
        <f>IF(A21=""='India Labs'!B3,A22,A21)&amp;"."&amp;IF(C21=""='India Labs'!I3,C22,C21)&amp;"02@sap.com"</f>
        <v>Siva Prakash.S M02@sap.com</v>
      </c>
      <c r="B12" s="365"/>
      <c r="C12" s="365"/>
      <c r="D12" s="365"/>
      <c r="E12" s="365"/>
      <c r="F12" s="365"/>
      <c r="G12" s="365"/>
      <c r="H12" s="146"/>
      <c r="I12" s="145"/>
      <c r="J12" s="139"/>
      <c r="K12" s="139"/>
      <c r="L12" s="139"/>
      <c r="M12" s="138"/>
      <c r="N12" s="138"/>
    </row>
    <row r="13" spans="1:14" ht="15.75" customHeight="1">
      <c r="A13" s="364" t="str">
        <f>IF(A21=""='India Labs'!B3,A23,LEFT(A21,1))&amp;"."&amp;IF(C21=""='India Labs'!I3,C22,C21)&amp;"@sap.com"</f>
        <v>S.S M@sap.com</v>
      </c>
      <c r="B13" s="365"/>
      <c r="C13" s="365"/>
      <c r="D13" s="365"/>
      <c r="E13" s="365"/>
      <c r="F13" s="365"/>
      <c r="G13" s="365"/>
      <c r="H13" s="146"/>
      <c r="I13" s="145"/>
      <c r="J13" s="139"/>
      <c r="K13" s="139"/>
      <c r="L13" s="139"/>
      <c r="M13" s="138"/>
      <c r="N13" s="138"/>
    </row>
    <row r="14" spans="1:14" ht="15.75">
      <c r="A14" s="150"/>
      <c r="D14" s="149"/>
      <c r="E14" s="148"/>
      <c r="F14" s="147"/>
      <c r="G14" s="147"/>
      <c r="H14" s="146"/>
      <c r="I14" s="145"/>
      <c r="J14" s="139"/>
      <c r="K14" s="139"/>
      <c r="L14" s="139"/>
      <c r="M14" s="138"/>
      <c r="N14" s="138"/>
    </row>
    <row r="15" spans="1:14" ht="70.5" customHeight="1">
      <c r="A15" s="361" t="s">
        <v>106</v>
      </c>
      <c r="B15" s="362"/>
      <c r="C15" s="362"/>
      <c r="D15" s="362"/>
      <c r="E15" s="362"/>
      <c r="F15" s="362"/>
      <c r="G15" s="362"/>
      <c r="H15" s="363"/>
      <c r="I15" s="145"/>
      <c r="J15" s="139"/>
      <c r="K15" s="139"/>
      <c r="L15" s="139"/>
      <c r="M15" s="138"/>
      <c r="N15" s="138"/>
    </row>
    <row r="16" spans="1:14" ht="15.75">
      <c r="A16" s="150"/>
      <c r="B16" s="149"/>
      <c r="C16" s="149"/>
      <c r="D16" s="149"/>
      <c r="E16" s="148"/>
      <c r="F16" s="147"/>
      <c r="G16" s="147"/>
      <c r="H16" s="146"/>
      <c r="I16" s="145"/>
      <c r="J16" s="139"/>
      <c r="K16" s="139"/>
      <c r="L16" s="139"/>
      <c r="M16" s="138"/>
      <c r="N16" s="138"/>
    </row>
    <row r="17" spans="1:14" ht="15.75" thickBot="1">
      <c r="A17" s="144"/>
      <c r="B17" s="143"/>
      <c r="C17" s="143"/>
      <c r="D17" s="143"/>
      <c r="E17" s="143"/>
      <c r="F17" s="143"/>
      <c r="G17" s="143"/>
      <c r="H17" s="142"/>
      <c r="I17" s="142"/>
      <c r="J17" s="139"/>
      <c r="K17" s="139"/>
      <c r="L17" s="139"/>
      <c r="M17" s="138"/>
      <c r="N17" s="138"/>
    </row>
    <row r="18" spans="1:14" ht="15">
      <c r="A18" s="139"/>
      <c r="B18" s="139"/>
      <c r="C18" s="139"/>
      <c r="D18" s="139"/>
      <c r="E18" s="139"/>
      <c r="F18" s="139"/>
      <c r="G18" s="139"/>
      <c r="H18" s="139"/>
      <c r="I18" s="139"/>
      <c r="J18" s="139"/>
      <c r="K18" s="139"/>
      <c r="L18" s="139"/>
      <c r="M18" s="138"/>
      <c r="N18" s="138"/>
    </row>
    <row r="19" spans="1:14" ht="15">
      <c r="A19" s="139"/>
      <c r="B19" s="139"/>
      <c r="C19" s="139"/>
      <c r="D19" s="139"/>
      <c r="E19" s="139"/>
      <c r="F19" s="139"/>
      <c r="G19" s="139"/>
      <c r="H19" s="139"/>
      <c r="I19" s="139"/>
      <c r="J19" s="139"/>
      <c r="K19" s="139"/>
      <c r="L19" s="139"/>
      <c r="M19" s="138"/>
      <c r="N19" s="138"/>
    </row>
    <row r="20" spans="1:14" ht="15">
      <c r="A20" s="139"/>
      <c r="B20" s="139"/>
      <c r="C20" s="139"/>
      <c r="D20" s="139"/>
      <c r="E20" s="139"/>
      <c r="F20" s="139"/>
      <c r="G20" s="139"/>
      <c r="H20" s="139"/>
      <c r="I20" s="139"/>
      <c r="J20" s="139"/>
      <c r="K20" s="139"/>
      <c r="L20" s="139"/>
      <c r="M20" s="138"/>
      <c r="N20" s="138"/>
    </row>
    <row r="21" spans="1:14" ht="15.75">
      <c r="A21" s="140" t="str">
        <f>'India Labs'!B3</f>
        <v>Siva Prakash</v>
      </c>
      <c r="B21" s="140"/>
      <c r="C21" s="140" t="str">
        <f>'India Labs'!I3</f>
        <v>S M</v>
      </c>
      <c r="D21" s="139"/>
      <c r="E21" s="139"/>
      <c r="F21" s="139"/>
      <c r="G21" s="139"/>
      <c r="H21" s="139"/>
      <c r="I21" s="139"/>
      <c r="J21" s="139"/>
      <c r="K21" s="139"/>
      <c r="L21" s="139"/>
      <c r="M21" s="138"/>
      <c r="N21" s="138"/>
    </row>
    <row r="22" spans="1:14" ht="15.75">
      <c r="A22" s="140" t="s">
        <v>100</v>
      </c>
      <c r="B22" s="141"/>
      <c r="C22" s="140" t="s">
        <v>10</v>
      </c>
      <c r="D22" s="139"/>
      <c r="E22" s="139"/>
      <c r="F22" s="139"/>
      <c r="G22" s="139"/>
      <c r="H22" s="139"/>
      <c r="I22" s="139"/>
      <c r="J22" s="139"/>
      <c r="K22" s="139"/>
      <c r="L22" s="139"/>
      <c r="M22" s="138"/>
      <c r="N22" s="138"/>
    </row>
    <row r="23" spans="1:14" ht="15.75">
      <c r="A23" s="140" t="s">
        <v>99</v>
      </c>
      <c r="B23" s="139"/>
      <c r="C23" s="139"/>
      <c r="D23" s="139"/>
      <c r="E23" s="139"/>
      <c r="F23" s="139"/>
      <c r="G23" s="139"/>
      <c r="H23" s="139"/>
      <c r="I23" s="139"/>
      <c r="J23" s="139"/>
      <c r="K23" s="139"/>
      <c r="L23" s="139"/>
      <c r="M23" s="138"/>
      <c r="N23" s="138"/>
    </row>
    <row r="24" spans="1:14">
      <c r="A24" s="137"/>
      <c r="B24" s="137"/>
      <c r="C24" s="137"/>
      <c r="D24" s="137"/>
    </row>
    <row r="25" spans="1:14">
      <c r="A25" s="137"/>
      <c r="B25" s="137"/>
      <c r="C25" s="137"/>
      <c r="D25" s="137"/>
    </row>
    <row r="26" spans="1:14">
      <c r="A26" s="137"/>
      <c r="B26" s="137"/>
      <c r="C26" s="137"/>
      <c r="D26" s="137"/>
    </row>
  </sheetData>
  <mergeCells count="9">
    <mergeCell ref="A15:H15"/>
    <mergeCell ref="A8:G8"/>
    <mergeCell ref="A12:G12"/>
    <mergeCell ref="A2:H2"/>
    <mergeCell ref="A5:G5"/>
    <mergeCell ref="A3:G3"/>
    <mergeCell ref="A7:H7"/>
    <mergeCell ref="A10:H10"/>
    <mergeCell ref="A13:G13"/>
  </mergeCells>
  <dataValidations count="1">
    <dataValidation type="list" allowBlank="1" showInputMessage="1" showErrorMessage="1" sqref="F20:F23">
      <formula1>$Q$19:$Q$21</formula1>
    </dataValidation>
  </dataValidation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Sheet1</vt:lpstr>
      <vt:lpstr>India Labs</vt:lpstr>
      <vt:lpstr>India Labs (2)</vt:lpstr>
      <vt:lpstr>sheet2</vt:lpstr>
      <vt:lpstr>SAP Email Information</vt:lpstr>
      <vt:lpstr>Gender</vt:lpstr>
      <vt:lpstr>Level_Attained</vt:lpstr>
      <vt:lpstr>list1</vt:lpstr>
      <vt:lpstr>Marital_Status</vt:lpstr>
      <vt:lpstr>'India Labs'!Print_Area</vt:lpstr>
      <vt:lpstr>'India Labs (2)'!Print_Area</vt:lpstr>
    </vt:vector>
  </TitlesOfParts>
  <Company>SAP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I026616</dc:creator>
  <cp:lastModifiedBy>Siva prakash.S</cp:lastModifiedBy>
  <cp:lastPrinted>2008-03-05T06:56:45Z</cp:lastPrinted>
  <dcterms:created xsi:type="dcterms:W3CDTF">2003-08-27T13:03:22Z</dcterms:created>
  <dcterms:modified xsi:type="dcterms:W3CDTF">2017-06-20T18:43:09Z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-1374304026</vt:i4>
  </property>
  <property fmtid="{D5CDD505-2E9C-101B-9397-08002B2CF9AE}" pid="3" name="_NewReviewCycle">
    <vt:lpwstr/>
  </property>
  <property fmtid="{D5CDD505-2E9C-101B-9397-08002B2CF9AE}" pid="4" name="_EmailSubject">
    <vt:lpwstr>MDS data sheet updation.</vt:lpwstr>
  </property>
  <property fmtid="{D5CDD505-2E9C-101B-9397-08002B2CF9AE}" pid="5" name="_AuthorEmail">
    <vt:lpwstr>aruna.m.m@sap.com</vt:lpwstr>
  </property>
  <property fmtid="{D5CDD505-2E9C-101B-9397-08002B2CF9AE}" pid="6" name="_AuthorEmailDisplayName">
    <vt:lpwstr>M M, Aruna</vt:lpwstr>
  </property>
  <property fmtid="{D5CDD505-2E9C-101B-9397-08002B2CF9AE}" pid="7" name="_PreviousAdHocReviewCycleID">
    <vt:i4>1721369129</vt:i4>
  </property>
  <property fmtid="{D5CDD505-2E9C-101B-9397-08002B2CF9AE}" pid="8" name="_ReviewingToolsShownOnce">
    <vt:lpwstr/>
  </property>
</Properties>
</file>