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8734c7fb708a06c1/Main/Classes/UChicago/FINM 36700 - Port and Risk/git_finm-portfolio-2024/exams/"/>
    </mc:Choice>
  </mc:AlternateContent>
  <xr:revisionPtr revIDLastSave="0" documentId="8_{97AC8BE6-3239-4F7F-815D-B33813E5E453}" xr6:coauthVersionLast="47" xr6:coauthVersionMax="47" xr10:uidLastSave="{00000000-0000-0000-0000-000000000000}"/>
  <bookViews>
    <workbookView xWindow="-28920" yWindow="5625" windowWidth="29040" windowHeight="15840" xr2:uid="{FEEE6F0A-82F2-4679-B9EB-1B6980BC84C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 l="1"/>
  <c r="L13" i="1"/>
  <c r="L14" i="1"/>
  <c r="L15" i="1"/>
  <c r="L16" i="1"/>
  <c r="L17" i="1"/>
  <c r="L19" i="1"/>
  <c r="L20" i="1"/>
  <c r="L21" i="1"/>
  <c r="L22" i="1"/>
  <c r="L23" i="1"/>
  <c r="L24" i="1"/>
  <c r="L26" i="1"/>
  <c r="L27" i="1"/>
  <c r="L28" i="1"/>
  <c r="L29" i="1"/>
  <c r="L30" i="1"/>
  <c r="L10" i="1"/>
  <c r="J31" i="1"/>
  <c r="C3" i="1"/>
  <c r="D4" i="1" s="1"/>
  <c r="K31" i="1" l="1"/>
</calcChain>
</file>

<file path=xl/sharedStrings.xml><?xml version="1.0" encoding="utf-8"?>
<sst xmlns="http://schemas.openxmlformats.org/spreadsheetml/2006/main" count="37" uniqueCount="36">
  <si>
    <t>1.1: 10/10</t>
  </si>
  <si>
    <t>1.2: 5/5</t>
  </si>
  <si>
    <t>1.1</t>
  </si>
  <si>
    <t>1.2</t>
  </si>
  <si>
    <t>2.1</t>
  </si>
  <si>
    <t>2.2</t>
  </si>
  <si>
    <t>2.3</t>
  </si>
  <si>
    <t>2.4</t>
  </si>
  <si>
    <t>2.5</t>
  </si>
  <si>
    <t>3.1</t>
  </si>
  <si>
    <t>3.2</t>
  </si>
  <si>
    <t>3.3</t>
  </si>
  <si>
    <t>3.4</t>
  </si>
  <si>
    <t>3.5</t>
  </si>
  <si>
    <t>3.6</t>
  </si>
  <si>
    <t>4.1</t>
  </si>
  <si>
    <t>4.2</t>
  </si>
  <si>
    <t>4.3</t>
  </si>
  <si>
    <t>4.4</t>
  </si>
  <si>
    <t>4.5</t>
  </si>
  <si>
    <t>Score</t>
  </si>
  <si>
    <t xml:space="preserve">Out of </t>
  </si>
  <si>
    <t>Questions</t>
  </si>
  <si>
    <t>Precent</t>
  </si>
  <si>
    <t>Q1.1=3</t>
  </si>
  <si>
    <t xml:space="preserve"> Q1.2=4</t>
  </si>
  <si>
    <t xml:space="preserve"> Q1.3=3</t>
  </si>
  <si>
    <t xml:space="preserve"> Q2=5 || Q2</t>
  </si>
  <si>
    <t xml:space="preserve"> (-1.00) Only partially explained the difference in role of the parameters when intercept is or not included</t>
  </si>
  <si>
    <t xml:space="preserve"> Q2</t>
  </si>
  <si>
    <t xml:space="preserve"> (+1.00) Mentioned that in performance evaluation I should always include an intercept and in hedge/tracking it depends (OR gave information that related to it)</t>
  </si>
  <si>
    <t xml:space="preserve"> (+0.50) Mentioned either that for hedging and tracking alpha cannot be bought or relates to luck, OR that if using total returns you should probably use alpha if not using the risk-free rate</t>
  </si>
  <si>
    <t xml:space="preserve"> Great work in Section 1! Congratulations!</t>
  </si>
  <si>
    <t>Didn’t report abs of notional</t>
  </si>
  <si>
    <t>Messed up construction?</t>
  </si>
  <si>
    <t>Didn’t construct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</si>
</sst>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9" fontId="0" fillId="0" borderId="0" xfId="0" applyNumberFormat="1"/>
  </cellXfs>
  <cellStyles count="1">
    <cellStyle name="Normal" xfId="0" builtinId="0"/>
  </cellStyles>
  <dxfs count="2">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A947-B868-40F6-B987-DAECE3ED0750}">
  <dimension ref="C2:S31"/>
  <sheetViews>
    <sheetView tabSelected="1" topLeftCell="F7" workbookViewId="0">
      <selection activeCell="W14" sqref="W14"/>
    </sheetView>
  </sheetViews>
  <sheetFormatPr defaultRowHeight="14.5" x14ac:dyDescent="0.35"/>
  <cols>
    <col min="19" max="19" width="8.7265625" customWidth="1"/>
  </cols>
  <sheetData>
    <row r="2" spans="3:16" x14ac:dyDescent="0.35">
      <c r="C2">
        <v>100</v>
      </c>
      <c r="D2">
        <v>1.3</v>
      </c>
    </row>
    <row r="3" spans="3:16" x14ac:dyDescent="0.35">
      <c r="C3">
        <f>C4-C2</f>
        <v>1150</v>
      </c>
      <c r="D3">
        <v>4</v>
      </c>
    </row>
    <row r="4" spans="3:16" x14ac:dyDescent="0.35">
      <c r="C4">
        <v>1250</v>
      </c>
      <c r="D4">
        <f>SUMPRODUCT(D2:D3,C2:C3)/C4</f>
        <v>3.7839999999999998</v>
      </c>
    </row>
    <row r="5" spans="3:16" x14ac:dyDescent="0.35">
      <c r="K5" t="s">
        <v>0</v>
      </c>
    </row>
    <row r="6" spans="3:16" x14ac:dyDescent="0.35">
      <c r="K6" t="s">
        <v>1</v>
      </c>
    </row>
    <row r="9" spans="3:16" x14ac:dyDescent="0.35">
      <c r="I9" t="s">
        <v>22</v>
      </c>
      <c r="J9" t="s">
        <v>20</v>
      </c>
      <c r="K9" t="s">
        <v>21</v>
      </c>
      <c r="L9" t="s">
        <v>23</v>
      </c>
    </row>
    <row r="10" spans="3:16" x14ac:dyDescent="0.35">
      <c r="I10" t="s">
        <v>2</v>
      </c>
      <c r="J10">
        <v>10</v>
      </c>
      <c r="K10">
        <v>10</v>
      </c>
      <c r="L10" s="1">
        <f>J10/K10</f>
        <v>1</v>
      </c>
      <c r="N10" t="s">
        <v>24</v>
      </c>
      <c r="O10" t="s">
        <v>25</v>
      </c>
      <c r="P10" t="s">
        <v>26</v>
      </c>
    </row>
    <row r="11" spans="3:16" x14ac:dyDescent="0.35">
      <c r="I11" t="s">
        <v>3</v>
      </c>
      <c r="J11">
        <v>5</v>
      </c>
      <c r="K11">
        <v>5</v>
      </c>
      <c r="L11" s="1">
        <f>J11/K11</f>
        <v>1</v>
      </c>
    </row>
    <row r="13" spans="3:16" x14ac:dyDescent="0.35">
      <c r="I13" t="s">
        <v>4</v>
      </c>
      <c r="J13">
        <v>5</v>
      </c>
      <c r="K13">
        <v>5</v>
      </c>
      <c r="L13" s="1">
        <f t="shared" ref="L12:L28" si="0">J13/K13</f>
        <v>1</v>
      </c>
      <c r="N13" t="s">
        <v>27</v>
      </c>
      <c r="O13" t="s">
        <v>28</v>
      </c>
    </row>
    <row r="14" spans="3:16" x14ac:dyDescent="0.35">
      <c r="I14" t="s">
        <v>5</v>
      </c>
      <c r="J14">
        <v>5</v>
      </c>
      <c r="K14">
        <v>5</v>
      </c>
      <c r="L14" s="1">
        <f t="shared" si="0"/>
        <v>1</v>
      </c>
      <c r="N14" t="s">
        <v>29</v>
      </c>
      <c r="O14" t="s">
        <v>30</v>
      </c>
    </row>
    <row r="15" spans="3:16" x14ac:dyDescent="0.35">
      <c r="I15" t="s">
        <v>6</v>
      </c>
      <c r="J15">
        <v>5</v>
      </c>
      <c r="K15">
        <v>5</v>
      </c>
      <c r="L15" s="1">
        <f t="shared" si="0"/>
        <v>1</v>
      </c>
      <c r="N15" t="s">
        <v>29</v>
      </c>
      <c r="O15" t="s">
        <v>31</v>
      </c>
    </row>
    <row r="16" spans="3:16" x14ac:dyDescent="0.35">
      <c r="I16" t="s">
        <v>7</v>
      </c>
      <c r="J16">
        <v>5</v>
      </c>
      <c r="K16">
        <v>5</v>
      </c>
      <c r="L16" s="1">
        <f t="shared" si="0"/>
        <v>1</v>
      </c>
    </row>
    <row r="17" spans="9:19" x14ac:dyDescent="0.35">
      <c r="I17" t="s">
        <v>8</v>
      </c>
      <c r="J17">
        <v>5</v>
      </c>
      <c r="K17">
        <v>5</v>
      </c>
      <c r="L17" s="1">
        <f t="shared" si="0"/>
        <v>1</v>
      </c>
    </row>
    <row r="19" spans="9:19" x14ac:dyDescent="0.35">
      <c r="I19" t="s">
        <v>9</v>
      </c>
      <c r="J19">
        <v>5</v>
      </c>
      <c r="K19">
        <v>5</v>
      </c>
      <c r="L19" s="1">
        <f>J19/K19</f>
        <v>1</v>
      </c>
    </row>
    <row r="20" spans="9:19" x14ac:dyDescent="0.35">
      <c r="I20" t="s">
        <v>10</v>
      </c>
      <c r="J20">
        <v>4</v>
      </c>
      <c r="K20">
        <v>7</v>
      </c>
      <c r="L20" s="1">
        <f>J20/K20</f>
        <v>0.5714285714285714</v>
      </c>
      <c r="N20" t="s">
        <v>33</v>
      </c>
    </row>
    <row r="21" spans="9:19" x14ac:dyDescent="0.35">
      <c r="I21" t="s">
        <v>11</v>
      </c>
      <c r="J21">
        <v>5</v>
      </c>
      <c r="K21">
        <v>5</v>
      </c>
      <c r="L21" s="1">
        <f>J21/K21</f>
        <v>1</v>
      </c>
    </row>
    <row r="22" spans="9:19" x14ac:dyDescent="0.35">
      <c r="I22" t="s">
        <v>12</v>
      </c>
      <c r="J22">
        <v>6</v>
      </c>
      <c r="K22">
        <v>8</v>
      </c>
      <c r="L22" s="1">
        <f>J22/K22</f>
        <v>0.75</v>
      </c>
      <c r="N22" t="s">
        <v>34</v>
      </c>
    </row>
    <row r="23" spans="9:19" x14ac:dyDescent="0.35">
      <c r="I23" t="s">
        <v>13</v>
      </c>
      <c r="J23">
        <v>2</v>
      </c>
      <c r="K23">
        <v>5</v>
      </c>
      <c r="L23" s="1">
        <f>J23/K23</f>
        <v>0.4</v>
      </c>
    </row>
    <row r="24" spans="9:19" x14ac:dyDescent="0.35">
      <c r="I24" t="s">
        <v>14</v>
      </c>
      <c r="J24">
        <v>3</v>
      </c>
      <c r="K24">
        <v>5</v>
      </c>
      <c r="L24" s="1">
        <f>J24/K24</f>
        <v>0.6</v>
      </c>
    </row>
    <row r="26" spans="9:19" x14ac:dyDescent="0.35">
      <c r="I26" t="s">
        <v>15</v>
      </c>
      <c r="J26">
        <v>5</v>
      </c>
      <c r="K26">
        <v>5</v>
      </c>
      <c r="L26" s="1">
        <f>J26/K26</f>
        <v>1</v>
      </c>
    </row>
    <row r="27" spans="9:19" x14ac:dyDescent="0.35">
      <c r="I27" t="s">
        <v>16</v>
      </c>
      <c r="J27">
        <v>5</v>
      </c>
      <c r="K27">
        <v>5</v>
      </c>
      <c r="L27" s="1">
        <f>J27/K27</f>
        <v>1</v>
      </c>
    </row>
    <row r="28" spans="9:19" x14ac:dyDescent="0.35">
      <c r="I28" t="s">
        <v>17</v>
      </c>
      <c r="J28">
        <v>3</v>
      </c>
      <c r="K28">
        <v>5</v>
      </c>
      <c r="L28" s="1">
        <f>J28/K28</f>
        <v>0.6</v>
      </c>
      <c r="N28" t="s">
        <v>35</v>
      </c>
    </row>
    <row r="29" spans="9:19" x14ac:dyDescent="0.35">
      <c r="I29" t="s">
        <v>18</v>
      </c>
      <c r="J29">
        <v>3</v>
      </c>
      <c r="K29">
        <v>5</v>
      </c>
      <c r="L29" s="1">
        <f>J29/K29</f>
        <v>0.6</v>
      </c>
    </row>
    <row r="30" spans="9:19" x14ac:dyDescent="0.35">
      <c r="I30" t="s">
        <v>19</v>
      </c>
      <c r="J30">
        <v>4</v>
      </c>
      <c r="K30">
        <v>5</v>
      </c>
      <c r="L30" s="1">
        <f>J30/K30</f>
        <v>0.8</v>
      </c>
      <c r="R30" t="s">
        <v>32</v>
      </c>
      <c r="S30" t="e">
        <v>#N/A</v>
      </c>
    </row>
    <row r="31" spans="9:19" x14ac:dyDescent="0.35">
      <c r="J31">
        <f>SUM(J10:J30)</f>
        <v>85</v>
      </c>
      <c r="K31">
        <f>SUM(K10:K30)</f>
        <v>100</v>
      </c>
    </row>
  </sheetData>
  <conditionalFormatting sqref="J26:J30 J19:J24 J13:J17 J10:J11">
    <cfRule type="expression" dxfId="0" priority="2">
      <formula>J10=K10</formula>
    </cfRule>
  </conditionalFormatting>
  <conditionalFormatting sqref="L13:L17 L10:L11 L19:L24 L26:L30">
    <cfRule type="colorScale" priority="14">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Turro</dc:creator>
  <cp:lastModifiedBy>Scott Turro</cp:lastModifiedBy>
  <dcterms:created xsi:type="dcterms:W3CDTF">2024-11-02T17:28:00Z</dcterms:created>
  <dcterms:modified xsi:type="dcterms:W3CDTF">2024-11-03T16:10:57Z</dcterms:modified>
</cp:coreProperties>
</file>