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Project 2\22s-pa02-amogus\Data Analysis\"/>
    </mc:Choice>
  </mc:AlternateContent>
  <xr:revisionPtr revIDLastSave="0" documentId="13_ncr:1_{2AA5F699-2B43-49E6-987F-691C91F4B22E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out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<sst xmlns="http://schemas.openxmlformats.org/spreadsheetml/2006/main" count="130" uniqueCount="72">
  <si>
    <t>File Name</t>
  </si>
  <si>
    <t>Size</t>
  </si>
  <si>
    <t>Integer/String</t>
  </si>
  <si>
    <t>Insertion</t>
  </si>
  <si>
    <t>Random Quicksort</t>
  </si>
  <si>
    <t>Merge</t>
  </si>
  <si>
    <t>Shell</t>
  </si>
  <si>
    <t>Intro</t>
  </si>
  <si>
    <t>Tim</t>
  </si>
  <si>
    <t>./data/integer/1000/1000_0D_0S.txt</t>
  </si>
  <si>
    <t>integer</t>
  </si>
  <si>
    <t>./data/integer/1000/1000_0D_100S.txt</t>
  </si>
  <si>
    <t>./data/integer/1000/1000_0D_60S.txt</t>
  </si>
  <si>
    <t>./data/integer/1000/1000_20D_0S.txt</t>
  </si>
  <si>
    <t>./data/integer/1000/1000_40D_0S.txt</t>
  </si>
  <si>
    <t>./data/integer/5000/5000_0D_0S.txt</t>
  </si>
  <si>
    <t>./data/integer/5000/5000_0D_100S.txt</t>
  </si>
  <si>
    <t>./data/integer/5000/5000_0D_60S.txt</t>
  </si>
  <si>
    <t>./data/integer/5000/5000_20D_0S.txt</t>
  </si>
  <si>
    <t>./data/integer/5000/5000_40D_0S.txt</t>
  </si>
  <si>
    <t>./data/integer/10000/10000_0D_0S.txt</t>
  </si>
  <si>
    <t>./data/integer/10000/10000_0D_100S.txt</t>
  </si>
  <si>
    <t>./data/integer/10000/10000_0D_60S.txt</t>
  </si>
  <si>
    <t>./data/integer/10000/10000_20D_0S.txt</t>
  </si>
  <si>
    <t>./data/integer/10000/10000_40D_0S.txt</t>
  </si>
  <si>
    <t>./data/integer/50000/50000_0D_0S.txt</t>
  </si>
  <si>
    <t>./data/integer/50000/50000_0D_100S.txt</t>
  </si>
  <si>
    <t>./data/integer/50000/50000_0D_60S.txt</t>
  </si>
  <si>
    <t>./data/integer/50000/50000_20D_0S.txt</t>
  </si>
  <si>
    <t>./data/integer/50000/50000_40D_0S.txt</t>
  </si>
  <si>
    <t>./data/integer/100000/100000_0D_0S.txt</t>
  </si>
  <si>
    <t>./data/integer/100000/100000_0D_100S.txt</t>
  </si>
  <si>
    <t>./data/integer/100000/100000_0D_60S.txt</t>
  </si>
  <si>
    <t>./data/integer/100000/100000_20D_0S.txt</t>
  </si>
  <si>
    <t>./data/integer/100000/100000_40D_0S.txt</t>
  </si>
  <si>
    <t>./data/integer/500000/500000_0D_0S.txt</t>
  </si>
  <si>
    <t>./data/integer/500000/500000_0D_100S.txt</t>
  </si>
  <si>
    <t>./data/integer/500000/500000_0D_60S.txt</t>
  </si>
  <si>
    <t>./data/integer/500000/500000_20D_0S.txt</t>
  </si>
  <si>
    <t>./data/integer/500000/500000_40D_0S.txt</t>
  </si>
  <si>
    <t>./data/string/1000/1000_0D_0S.txt</t>
  </si>
  <si>
    <t>string</t>
  </si>
  <si>
    <t>./data/string/1000/1000_0D_100S.txt</t>
  </si>
  <si>
    <t>./data/string/1000/1000_0D_60S.txt</t>
  </si>
  <si>
    <t>./data/string/1000/1000_20D_0S.txt</t>
  </si>
  <si>
    <t>./data/string/1000/1000_40D_0S.txt</t>
  </si>
  <si>
    <t>./data/string/5000/5000_0D_0S.txt</t>
  </si>
  <si>
    <t>./data/string/5000/5000_0D_100S.txt</t>
  </si>
  <si>
    <t>./data/string/5000/5000_0D_60S.txt</t>
  </si>
  <si>
    <t>./data/string/5000/5000_20D_0S.txt</t>
  </si>
  <si>
    <t>./data/string/5000/5000_40D_0S.txt</t>
  </si>
  <si>
    <t>./data/string/10000/10000_0D_0S.txt</t>
  </si>
  <si>
    <t>./data/string/10000/10000_0D_100S.txt</t>
  </si>
  <si>
    <t>./data/string/10000/10000_0D_60S.txt</t>
  </si>
  <si>
    <t>./data/string/10000/10000_20D_0S.txt</t>
  </si>
  <si>
    <t>./data/string/10000/10000_40D_0S.txt</t>
  </si>
  <si>
    <t>./data/string/50000/50000_0D_0S.txt</t>
  </si>
  <si>
    <t>./data/string/50000/50000_0D_100S.txt</t>
  </si>
  <si>
    <t>./data/string/50000/50000_0D_60S.txt</t>
  </si>
  <si>
    <t>./data/string/50000/50000_20D_0S.txt</t>
  </si>
  <si>
    <t>./data/string/50000/50000_40D_0S.txt</t>
  </si>
  <si>
    <t>./data/string/100000/100000_0D_0S.txt</t>
  </si>
  <si>
    <t>./data/string/100000/100000_0D_100S.txt</t>
  </si>
  <si>
    <t>./data/string/100000/100000_0D_60S.txt</t>
  </si>
  <si>
    <t>./data/string/100000/100000_20D_0S.txt</t>
  </si>
  <si>
    <t>./data/string/100000/100000_40D_0S.txt</t>
  </si>
  <si>
    <t>./data/string/500000/500000_0D_0S.txt</t>
  </si>
  <si>
    <t>./data/string/500000/500000_0D_100S.txt</t>
  </si>
  <si>
    <t>./data/string/500000/500000_0D_60S.txt</t>
  </si>
  <si>
    <t>./data/string/500000/500000_20D_0S.txt</t>
  </si>
  <si>
    <t>./data/string/500000/500000_40D_0S.txt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</si>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</sst>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Insertion 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(outfile!$D$2,outfile!$D$7,outfile!$D$12,outfile!$D$17,outfile!$D$22,outfile!$D$27)</c:f>
              <c:numCache>
                <c:formatCode>General</c:formatCode>
                <c:ptCount val="6"/>
                <c:pt idx="0">
                  <c:v>97</c:v>
                </c:pt>
                <c:pt idx="1">
                  <c:v>2931</c:v>
                </c:pt>
                <c:pt idx="2">
                  <c:v>17581</c:v>
                </c:pt>
                <c:pt idx="3">
                  <c:v>266835</c:v>
                </c:pt>
                <c:pt idx="4">
                  <c:v>838912</c:v>
                </c:pt>
                <c:pt idx="5">
                  <c:v>30565076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ED0-44C1-800C-E6A5EE9674CC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(outfile!$B$3,outfile!$B$8,outfile!$B$13,outfile!$B$18,outfile!$B$23,outfile!$B$28)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(outfile!$D$3,outfile!$D$8,outfile!$D$13,outfile!$D$18,outfile!$D$23,outfile!$D$28)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33</c:v>
                </c:pt>
                <c:pt idx="4">
                  <c:v>104</c:v>
                </c:pt>
                <c:pt idx="5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ED0-44C1-800C-E6A5EE9674CC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(outfile!$B$4,outfile!$B$9,outfile!$B$14,outfile!$B$19,outfile!$B$24,outfile!$B$29)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(outfile!$D$4,outfile!$D$9,outfile!$D$14,outfile!$D$19,outfile!$D$24,outfile!$D$29)</c:f>
              <c:numCache>
                <c:formatCode>General</c:formatCode>
                <c:ptCount val="6"/>
                <c:pt idx="0">
                  <c:v>123</c:v>
                </c:pt>
                <c:pt idx="1">
                  <c:v>2901</c:v>
                </c:pt>
                <c:pt idx="2">
                  <c:v>8959</c:v>
                </c:pt>
                <c:pt idx="3">
                  <c:v>139114</c:v>
                </c:pt>
                <c:pt idx="4">
                  <c:v>728587</c:v>
                </c:pt>
                <c:pt idx="5">
                  <c:v>19668895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ED0-44C1-800C-E6A5EE96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Shell 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(outfile!$G$32,outfile!$G$37,outfile!$G$42,outfile!$G$47,outfile!$G$52,outfile!$G$57)</c:f>
              <c:numCache>
                <c:formatCode>General</c:formatCode>
                <c:ptCount val="6"/>
                <c:pt idx="0">
                  <c:v>278</c:v>
                </c:pt>
                <c:pt idx="1">
                  <c:v>848</c:v>
                </c:pt>
                <c:pt idx="2">
                  <c:v>1625</c:v>
                </c:pt>
                <c:pt idx="3">
                  <c:v>8944</c:v>
                </c:pt>
                <c:pt idx="4">
                  <c:v>42279</c:v>
                </c:pt>
                <c:pt idx="5">
                  <c:v>189277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9-4826-B61F-D31060FAAB08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(outfile!$B$33,outfile!$B$38,outfile!$B$43,outfile!$B$48,outfile!$B$53,outfile!$B$58)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(outfile!$G$33,outfile!$G$38,outfile!$G$43,outfile!$G$48,outfile!$G$53,outfile!$G$58)</c:f>
              <c:numCache>
                <c:formatCode>General</c:formatCode>
                <c:ptCount val="6"/>
                <c:pt idx="0">
                  <c:v>120</c:v>
                </c:pt>
                <c:pt idx="1">
                  <c:v>720</c:v>
                </c:pt>
                <c:pt idx="2">
                  <c:v>2834</c:v>
                </c:pt>
                <c:pt idx="3">
                  <c:v>8890</c:v>
                </c:pt>
                <c:pt idx="4">
                  <c:v>53902</c:v>
                </c:pt>
                <c:pt idx="5">
                  <c:v>152868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9-4826-B61F-D31060FAAB08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(outfile!$B$34,outfile!$B$39,outfile!$B$44,outfile!$B$49,outfile!$B$54,outfile!$B$59)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(outfile!$G$34,outfile!$G$39,outfile!$G$44,outfile!$G$49,outfile!$G$54,outfile!$G$59)</c:f>
              <c:numCache>
                <c:formatCode>General</c:formatCode>
                <c:ptCount val="6"/>
                <c:pt idx="0">
                  <c:v>101</c:v>
                </c:pt>
                <c:pt idx="1">
                  <c:v>724</c:v>
                </c:pt>
                <c:pt idx="2">
                  <c:v>1656</c:v>
                </c:pt>
                <c:pt idx="3">
                  <c:v>17930</c:v>
                </c:pt>
                <c:pt idx="4">
                  <c:v>23710</c:v>
                </c:pt>
                <c:pt idx="5">
                  <c:v>140947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49-4826-B61F-D31060FA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Intro 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(outfile!$H$32,outfile!$H$37,outfile!$H$42,outfile!$H$47,outfile!$H$52,outfile!$H$57)</c:f>
              <c:numCache>
                <c:formatCode>General</c:formatCode>
                <c:ptCount val="6"/>
                <c:pt idx="0">
                  <c:v>100</c:v>
                </c:pt>
                <c:pt idx="1">
                  <c:v>305</c:v>
                </c:pt>
                <c:pt idx="2">
                  <c:v>561</c:v>
                </c:pt>
                <c:pt idx="3">
                  <c:v>3480</c:v>
                </c:pt>
                <c:pt idx="4">
                  <c:v>13131</c:v>
                </c:pt>
                <c:pt idx="5">
                  <c:v>81742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0-4E1F-B1EB-231BA3BEA430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(outfile!$B$33,outfile!$B$38,outfile!$B$43,outfile!$B$48,outfile!$B$53,outfile!$B$58)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(outfile!$H$33,outfile!$H$38,outfile!$H$43,outfile!$H$48,outfile!$H$53,outfile!$H$58)</c:f>
              <c:numCache>
                <c:formatCode>General</c:formatCode>
                <c:ptCount val="6"/>
                <c:pt idx="0">
                  <c:v>41</c:v>
                </c:pt>
                <c:pt idx="1">
                  <c:v>274</c:v>
                </c:pt>
                <c:pt idx="2">
                  <c:v>1084</c:v>
                </c:pt>
                <c:pt idx="3">
                  <c:v>3461</c:v>
                </c:pt>
                <c:pt idx="4">
                  <c:v>8044</c:v>
                </c:pt>
                <c:pt idx="5">
                  <c:v>39087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0-4E1F-B1EB-231BA3BEA430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(outfile!$B$34,outfile!$B$39,outfile!$B$44,outfile!$B$49,outfile!$B$54,outfile!$B$59)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(outfile!$H$34,outfile!$H$39,outfile!$H$44,outfile!$H$49,outfile!$H$54,outfile!$H$59)</c:f>
              <c:numCache>
                <c:formatCode>General</c:formatCode>
                <c:ptCount val="6"/>
                <c:pt idx="0">
                  <c:v>78</c:v>
                </c:pt>
                <c:pt idx="1">
                  <c:v>323</c:v>
                </c:pt>
                <c:pt idx="2">
                  <c:v>565</c:v>
                </c:pt>
                <c:pt idx="3">
                  <c:v>4584</c:v>
                </c:pt>
                <c:pt idx="4">
                  <c:v>6655</c:v>
                </c:pt>
                <c:pt idx="5">
                  <c:v>69853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90-4E1F-B1EB-231BA3BE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Tim 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(outfile!$I$32,outfile!$I$37,outfile!$I$42,outfile!$I$47,outfile!$I$52,outfile!$I$57)</c:f>
              <c:numCache>
                <c:formatCode>General</c:formatCode>
                <c:ptCount val="6"/>
                <c:pt idx="0">
                  <c:v>172</c:v>
                </c:pt>
                <c:pt idx="1">
                  <c:v>723</c:v>
                </c:pt>
                <c:pt idx="2">
                  <c:v>1536</c:v>
                </c:pt>
                <c:pt idx="3">
                  <c:v>10319</c:v>
                </c:pt>
                <c:pt idx="4">
                  <c:v>48478</c:v>
                </c:pt>
                <c:pt idx="5">
                  <c:v>218783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5-486D-8EB5-14873E607B8C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(outfile!$B$33,outfile!$B$38,outfile!$B$43,outfile!$B$48,outfile!$B$53,outfile!$B$58)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(outfile!$I$33,outfile!$I$38,outfile!$I$43,outfile!$I$48,outfile!$I$53,outfile!$I$58)</c:f>
              <c:numCache>
                <c:formatCode>General</c:formatCode>
                <c:ptCount val="6"/>
                <c:pt idx="0">
                  <c:v>70</c:v>
                </c:pt>
                <c:pt idx="1">
                  <c:v>725</c:v>
                </c:pt>
                <c:pt idx="2">
                  <c:v>2656</c:v>
                </c:pt>
                <c:pt idx="3">
                  <c:v>9591</c:v>
                </c:pt>
                <c:pt idx="4">
                  <c:v>30531</c:v>
                </c:pt>
                <c:pt idx="5">
                  <c:v>204427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B5-486D-8EB5-14873E607B8C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(outfile!$B$34,outfile!$B$39,outfile!$B$44,outfile!$B$49,outfile!$B$54,outfile!$B$59)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(outfile!$I$34,outfile!$I$39,outfile!$I$44,outfile!$I$49,outfile!$I$54,outfile!$I$59)</c:f>
              <c:numCache>
                <c:formatCode>General</c:formatCode>
                <c:ptCount val="6"/>
                <c:pt idx="0">
                  <c:v>73</c:v>
                </c:pt>
                <c:pt idx="1">
                  <c:v>655</c:v>
                </c:pt>
                <c:pt idx="2">
                  <c:v>1569</c:v>
                </c:pt>
                <c:pt idx="3">
                  <c:v>13505</c:v>
                </c:pt>
                <c:pt idx="4">
                  <c:v>22975</c:v>
                </c:pt>
                <c:pt idx="5">
                  <c:v>205960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B5-486D-8EB5-14873E607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Quicksort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(outfile!$E$2,outfile!$E$7,outfile!$E$12,outfile!$E$17,outfile!$E$22,outfile!$E$27)</c:f>
              <c:numCache>
                <c:formatCode>General</c:formatCode>
                <c:ptCount val="6"/>
                <c:pt idx="0">
                  <c:v>1707</c:v>
                </c:pt>
                <c:pt idx="1">
                  <c:v>9962</c:v>
                </c:pt>
                <c:pt idx="2">
                  <c:v>22923</c:v>
                </c:pt>
                <c:pt idx="3">
                  <c:v>82144</c:v>
                </c:pt>
                <c:pt idx="4">
                  <c:v>159294</c:v>
                </c:pt>
                <c:pt idx="5">
                  <c:v>1199236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7-4770-9819-010452C5932F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(outfile!$B$3,outfile!$B$8,outfile!$B$13,outfile!$B$18,outfile!$B$23,outfile!$B$28)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(outfile!$E$3,outfile!$E$8,outfile!$E$13,outfile!$E$18,outfile!$E$23,outfile!$E$28)</c:f>
              <c:numCache>
                <c:formatCode>General</c:formatCode>
                <c:ptCount val="6"/>
                <c:pt idx="0">
                  <c:v>2058</c:v>
                </c:pt>
                <c:pt idx="1">
                  <c:v>11409</c:v>
                </c:pt>
                <c:pt idx="2">
                  <c:v>19244</c:v>
                </c:pt>
                <c:pt idx="3">
                  <c:v>78539</c:v>
                </c:pt>
                <c:pt idx="4">
                  <c:v>151877</c:v>
                </c:pt>
                <c:pt idx="5">
                  <c:v>1008170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97-4770-9819-010452C5932F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(outfile!$B$4,outfile!$B$9,outfile!$B$14,outfile!$B$19,outfile!$B$24,outfile!$B$29)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(outfile!$E$4,outfile!$E$9,outfile!$E$14,outfile!$E$19,outfile!$E$24,outfile!$E$29)</c:f>
              <c:numCache>
                <c:formatCode>General</c:formatCode>
                <c:ptCount val="6"/>
                <c:pt idx="0">
                  <c:v>1901</c:v>
                </c:pt>
                <c:pt idx="1">
                  <c:v>11813</c:v>
                </c:pt>
                <c:pt idx="2">
                  <c:v>50341</c:v>
                </c:pt>
                <c:pt idx="3">
                  <c:v>80878</c:v>
                </c:pt>
                <c:pt idx="4">
                  <c:v>287069</c:v>
                </c:pt>
                <c:pt idx="5">
                  <c:v>1132537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97-4770-9819-010452C59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Merge 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(outfile!$F$2,outfile!$F$7,outfile!$F$12,outfile!$F$17,outfile!$F$22,outfile!$F$27)</c:f>
              <c:numCache>
                <c:formatCode>General</c:formatCode>
                <c:ptCount val="6"/>
                <c:pt idx="0">
                  <c:v>93</c:v>
                </c:pt>
                <c:pt idx="1">
                  <c:v>599</c:v>
                </c:pt>
                <c:pt idx="2">
                  <c:v>1580</c:v>
                </c:pt>
                <c:pt idx="3">
                  <c:v>3779</c:v>
                </c:pt>
                <c:pt idx="4">
                  <c:v>7744</c:v>
                </c:pt>
                <c:pt idx="5">
                  <c:v>86912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6-45CB-A8DD-35E7EC3EC37B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(outfile!$B$3,outfile!$B$8,outfile!$B$13,outfile!$B$18,outfile!$B$23,outfile!$B$28)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(outfile!$F$3,outfile!$F$8,outfile!$F$13,outfile!$F$18,outfile!$F$23,outfile!$F$28)</c:f>
              <c:numCache>
                <c:formatCode>General</c:formatCode>
                <c:ptCount val="6"/>
                <c:pt idx="0">
                  <c:v>108</c:v>
                </c:pt>
                <c:pt idx="1">
                  <c:v>754</c:v>
                </c:pt>
                <c:pt idx="2">
                  <c:v>1309</c:v>
                </c:pt>
                <c:pt idx="3">
                  <c:v>4480</c:v>
                </c:pt>
                <c:pt idx="4">
                  <c:v>8170</c:v>
                </c:pt>
                <c:pt idx="5">
                  <c:v>58266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76-45CB-A8DD-35E7EC3EC37B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(outfile!$B$4,outfile!$B$9,outfile!$B$14,outfile!$B$19,outfile!$B$24,outfile!$B$29)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(outfile!$F$4,outfile!$F$9,outfile!$F$14,outfile!$F$19,outfile!$F$24,outfile!$F$29)</c:f>
              <c:numCache>
                <c:formatCode>General</c:formatCode>
                <c:ptCount val="6"/>
                <c:pt idx="0">
                  <c:v>186</c:v>
                </c:pt>
                <c:pt idx="1">
                  <c:v>1981</c:v>
                </c:pt>
                <c:pt idx="2">
                  <c:v>1204</c:v>
                </c:pt>
                <c:pt idx="3">
                  <c:v>5622</c:v>
                </c:pt>
                <c:pt idx="4">
                  <c:v>10836</c:v>
                </c:pt>
                <c:pt idx="5">
                  <c:v>41488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76-45CB-A8DD-35E7EC3E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Shell 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(outfile!$G$2,outfile!$G$7,outfile!$G$12,outfile!$G$17,outfile!$G$22,outfile!$G$27)</c:f>
              <c:numCache>
                <c:formatCode>General</c:formatCode>
                <c:ptCount val="6"/>
                <c:pt idx="0">
                  <c:v>7</c:v>
                </c:pt>
                <c:pt idx="1">
                  <c:v>70</c:v>
                </c:pt>
                <c:pt idx="2">
                  <c:v>182</c:v>
                </c:pt>
                <c:pt idx="3">
                  <c:v>606</c:v>
                </c:pt>
                <c:pt idx="4">
                  <c:v>1287</c:v>
                </c:pt>
                <c:pt idx="5">
                  <c:v>10066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D-4B95-89A7-7CF782B29600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(outfile!$B$3,outfile!$B$8,outfile!$B$13,outfile!$B$18,outfile!$B$23,outfile!$B$28)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(outfile!$G$3,outfile!$G$8,outfile!$G$13,outfile!$G$18,outfile!$G$23,outfile!$G$28)</c:f>
              <c:numCache>
                <c:formatCode>General</c:formatCode>
                <c:ptCount val="6"/>
                <c:pt idx="0">
                  <c:v>9</c:v>
                </c:pt>
                <c:pt idx="1">
                  <c:v>73</c:v>
                </c:pt>
                <c:pt idx="2">
                  <c:v>152</c:v>
                </c:pt>
                <c:pt idx="3">
                  <c:v>619</c:v>
                </c:pt>
                <c:pt idx="4">
                  <c:v>1324</c:v>
                </c:pt>
                <c:pt idx="5">
                  <c:v>11822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7D-4B95-89A7-7CF782B29600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(outfile!$B$4,outfile!$B$9,outfile!$B$14,outfile!$B$19,outfile!$B$24,outfile!$B$29)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(outfile!$G$4,outfile!$G$9,outfile!$G$14,outfile!$G$19,outfile!$G$24,outfile!$G$29)</c:f>
              <c:numCache>
                <c:formatCode>General</c:formatCode>
                <c:ptCount val="6"/>
                <c:pt idx="0">
                  <c:v>14</c:v>
                </c:pt>
                <c:pt idx="1">
                  <c:v>312</c:v>
                </c:pt>
                <c:pt idx="2">
                  <c:v>180</c:v>
                </c:pt>
                <c:pt idx="3">
                  <c:v>729</c:v>
                </c:pt>
                <c:pt idx="4">
                  <c:v>1423</c:v>
                </c:pt>
                <c:pt idx="5">
                  <c:v>8454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7D-4B95-89A7-7CF782B2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Intro 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(outfile!$H$2,outfile!$H$7,outfile!$H$12,outfile!$H$17,outfile!$H$22,outfile!$H$27)</c:f>
              <c:numCache>
                <c:formatCode>General</c:formatCode>
                <c:ptCount val="6"/>
                <c:pt idx="0">
                  <c:v>16</c:v>
                </c:pt>
                <c:pt idx="1">
                  <c:v>59</c:v>
                </c:pt>
                <c:pt idx="2">
                  <c:v>128</c:v>
                </c:pt>
                <c:pt idx="3">
                  <c:v>430</c:v>
                </c:pt>
                <c:pt idx="4">
                  <c:v>1301</c:v>
                </c:pt>
                <c:pt idx="5">
                  <c:v>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6-456F-AAB6-8B1BE2B36955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(outfile!$B$3,outfile!$B$8,outfile!$B$13,outfile!$B$18,outfile!$B$23,outfile!$B$28)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(outfile!$H$3,outfile!$H$8,outfile!$H$13,outfile!$H$18,outfile!$H$23,outfile!$H$28)</c:f>
              <c:numCache>
                <c:formatCode>General</c:formatCode>
                <c:ptCount val="6"/>
                <c:pt idx="0">
                  <c:v>11</c:v>
                </c:pt>
                <c:pt idx="1">
                  <c:v>55</c:v>
                </c:pt>
                <c:pt idx="2">
                  <c:v>132</c:v>
                </c:pt>
                <c:pt idx="3">
                  <c:v>498</c:v>
                </c:pt>
                <c:pt idx="4">
                  <c:v>992</c:v>
                </c:pt>
                <c:pt idx="5">
                  <c:v>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F6-456F-AAB6-8B1BE2B36955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(outfile!$B$4,outfile!$B$9,outfile!$B$14,outfile!$B$19,outfile!$B$24,outfile!$B$29)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(outfile!$H$4,outfile!$H$9,outfile!$H$14,outfile!$H$19,outfile!$H$24,outfile!$H$29)</c:f>
              <c:numCache>
                <c:formatCode>General</c:formatCode>
                <c:ptCount val="6"/>
                <c:pt idx="0">
                  <c:v>11</c:v>
                </c:pt>
                <c:pt idx="1">
                  <c:v>65</c:v>
                </c:pt>
                <c:pt idx="2">
                  <c:v>124</c:v>
                </c:pt>
                <c:pt idx="3">
                  <c:v>475</c:v>
                </c:pt>
                <c:pt idx="4">
                  <c:v>1385</c:v>
                </c:pt>
                <c:pt idx="5">
                  <c:v>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F6-456F-AAB6-8B1BE2B3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Tim Sort </a:t>
            </a:r>
            <a:r>
              <a:rPr lang="en-US"/>
              <a:t>(Integer)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(outfile!$B$2,outfile!$B$7,outfile!$B$12,outfile!$B$17,outfile!$B$22,outfile!$B$27)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(outfile!$I$2,outfile!$I$7,outfile!$I$12,outfile!$I$17,outfile!$I$22,outfile!$I$27)</c:f>
              <c:numCache>
                <c:formatCode>General</c:formatCode>
                <c:ptCount val="6"/>
                <c:pt idx="0">
                  <c:v>21</c:v>
                </c:pt>
                <c:pt idx="1">
                  <c:v>64</c:v>
                </c:pt>
                <c:pt idx="2">
                  <c:v>167</c:v>
                </c:pt>
                <c:pt idx="3">
                  <c:v>522</c:v>
                </c:pt>
                <c:pt idx="4">
                  <c:v>2149</c:v>
                </c:pt>
                <c:pt idx="5">
                  <c:v>10350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B-47B2-A962-BC53332F2A5C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(outfile!$B$3,outfile!$B$8,outfile!$B$13,outfile!$B$18,outfile!$B$23,outfile!$B$28)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(outfile!$I$3,outfile!$I$8,outfile!$I$13,outfile!$I$18,outfile!$I$23,outfile!$I$28)</c:f>
              <c:numCache>
                <c:formatCode>General</c:formatCode>
                <c:ptCount val="6"/>
                <c:pt idx="0">
                  <c:v>19</c:v>
                </c:pt>
                <c:pt idx="1">
                  <c:v>66</c:v>
                </c:pt>
                <c:pt idx="2">
                  <c:v>108</c:v>
                </c:pt>
                <c:pt idx="3">
                  <c:v>472</c:v>
                </c:pt>
                <c:pt idx="4">
                  <c:v>1634</c:v>
                </c:pt>
                <c:pt idx="5">
                  <c:v>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B-47B2-A962-BC53332F2A5C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(outfile!$B$4,outfile!$B$9,outfile!$B$14,outfile!$B$19,outfile!$B$24,outfile!$B$29)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(outfile!$I$4,outfile!$I$9,outfile!$I$14,outfile!$I$19,outfile!$I$24,outfile!$I$29)</c:f>
              <c:numCache>
                <c:formatCode>General</c:formatCode>
                <c:ptCount val="6"/>
                <c:pt idx="0">
                  <c:v>13</c:v>
                </c:pt>
                <c:pt idx="1">
                  <c:v>369</c:v>
                </c:pt>
                <c:pt idx="2">
                  <c:v>137</c:v>
                </c:pt>
                <c:pt idx="3">
                  <c:v>558</c:v>
                </c:pt>
                <c:pt idx="4">
                  <c:v>1658</c:v>
                </c:pt>
                <c:pt idx="5">
                  <c:v>9780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EB-47B2-A962-BC53332F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Insertion 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(outfile!$D$32,outfile!$D$37,outfile!$D$42,outfile!$D$47,outfile!$D$52,outfile!$D$57)</c:f>
              <c:numCache>
                <c:formatCode>General</c:formatCode>
                <c:ptCount val="6"/>
                <c:pt idx="0">
                  <c:v>3760</c:v>
                </c:pt>
                <c:pt idx="1">
                  <c:v>64200</c:v>
                </c:pt>
                <c:pt idx="2">
                  <c:v>300964</c:v>
                </c:pt>
                <c:pt idx="3">
                  <c:v>8089325</c:v>
                </c:pt>
                <c:pt idx="4">
                  <c:v>32895723</c:v>
                </c:pt>
                <c:pt idx="5">
                  <c:v>855911137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4-4D55-8961-798C88B8BA9B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(outfile!$B$33,outfile!$B$38,outfile!$B$43,outfile!$B$48,outfile!$B$53,outfile!$B$58)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(outfile!$D$33,outfile!$D$38,outfile!$D$43,outfile!$D$48,outfile!$D$53,outfile!$D$58)</c:f>
              <c:numCache>
                <c:formatCode>General</c:formatCode>
                <c:ptCount val="6"/>
                <c:pt idx="0">
                  <c:v>17</c:v>
                </c:pt>
                <c:pt idx="1">
                  <c:v>97</c:v>
                </c:pt>
                <c:pt idx="2">
                  <c:v>172</c:v>
                </c:pt>
                <c:pt idx="3">
                  <c:v>939</c:v>
                </c:pt>
                <c:pt idx="4">
                  <c:v>2213</c:v>
                </c:pt>
                <c:pt idx="5">
                  <c:v>18262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4-4D55-8961-798C88B8BA9B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(outfile!$B$34,outfile!$B$39,outfile!$B$44,outfile!$B$49,outfile!$B$54,outfile!$B$59)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(outfile!$D$34,outfile!$D$39,outfile!$D$44,outfile!$D$49,outfile!$D$54,outfile!$D$59)</c:f>
              <c:numCache>
                <c:formatCode>General</c:formatCode>
                <c:ptCount val="6"/>
                <c:pt idx="0">
                  <c:v>2246</c:v>
                </c:pt>
                <c:pt idx="1">
                  <c:v>35304</c:v>
                </c:pt>
                <c:pt idx="2">
                  <c:v>203659</c:v>
                </c:pt>
                <c:pt idx="3">
                  <c:v>5071211</c:v>
                </c:pt>
                <c:pt idx="4">
                  <c:v>20193676</c:v>
                </c:pt>
                <c:pt idx="5">
                  <c:v>556771721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4-4D55-8961-798C88B8B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Quicksort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(outfile!$E$32,outfile!$E$37,outfile!$E$42,outfile!$E$47,outfile!$E$52,outfile!$E$57)</c:f>
              <c:numCache>
                <c:formatCode>General</c:formatCode>
                <c:ptCount val="6"/>
                <c:pt idx="0">
                  <c:v>2670</c:v>
                </c:pt>
                <c:pt idx="1">
                  <c:v>10158</c:v>
                </c:pt>
                <c:pt idx="2">
                  <c:v>16283</c:v>
                </c:pt>
                <c:pt idx="3">
                  <c:v>138432</c:v>
                </c:pt>
                <c:pt idx="4">
                  <c:v>242629</c:v>
                </c:pt>
                <c:pt idx="5">
                  <c:v>1191205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9-4FD8-BE4C-CB1BC6E2A407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(outfile!$B$33,outfile!$B$38,outfile!$B$43,outfile!$B$48,outfile!$B$53,outfile!$B$58)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(outfile!$E$33,outfile!$E$38,outfile!$E$43,outfile!$E$48,outfile!$E$53,outfile!$E$58)</c:f>
              <c:numCache>
                <c:formatCode>General</c:formatCode>
                <c:ptCount val="6"/>
                <c:pt idx="0">
                  <c:v>1620</c:v>
                </c:pt>
                <c:pt idx="1">
                  <c:v>10864</c:v>
                </c:pt>
                <c:pt idx="2">
                  <c:v>18262</c:v>
                </c:pt>
                <c:pt idx="3">
                  <c:v>133441</c:v>
                </c:pt>
                <c:pt idx="4">
                  <c:v>251597</c:v>
                </c:pt>
                <c:pt idx="5">
                  <c:v>1183780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9-4FD8-BE4C-CB1BC6E2A407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(outfile!$B$34,outfile!$B$39,outfile!$B$44,outfile!$B$49,outfile!$B$54,outfile!$B$59)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(outfile!$E$34,outfile!$E$39,outfile!$E$44,outfile!$E$49,outfile!$E$54,outfile!$E$59)</c:f>
              <c:numCache>
                <c:formatCode>General</c:formatCode>
                <c:ptCount val="6"/>
                <c:pt idx="0">
                  <c:v>2845</c:v>
                </c:pt>
                <c:pt idx="1">
                  <c:v>8741</c:v>
                </c:pt>
                <c:pt idx="2">
                  <c:v>17664</c:v>
                </c:pt>
                <c:pt idx="3">
                  <c:v>119162</c:v>
                </c:pt>
                <c:pt idx="4">
                  <c:v>327562</c:v>
                </c:pt>
                <c:pt idx="5">
                  <c:v>1330822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29-4FD8-BE4C-CB1BC6E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Based On Percent Sorted For Merge Sort </a:t>
            </a:r>
            <a:r>
              <a:rPr lang="en-US"/>
              <a:t>(String)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(outfile!$B$32,outfile!$B$37,outfile!$B$42,outfile!$B$47,outfile!$B$52,outfile!$B$57)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(outfile!$F$32,outfile!$F$37,outfile!$F$42,outfile!$F$47,outfile!$F$52,outfile!$F$57)</c:f>
              <c:numCache>
                <c:formatCode>General</c:formatCode>
                <c:ptCount val="6"/>
                <c:pt idx="0">
                  <c:v>527</c:v>
                </c:pt>
                <c:pt idx="1">
                  <c:v>2035</c:v>
                </c:pt>
                <c:pt idx="2">
                  <c:v>4847</c:v>
                </c:pt>
                <c:pt idx="3">
                  <c:v>30391</c:v>
                </c:pt>
                <c:pt idx="4">
                  <c:v>89144</c:v>
                </c:pt>
                <c:pt idx="5">
                  <c:v>497675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2-4C17-8139-C38213F8C2E8}"/>
            </c:ext>
          </c:extLst>
        </c:ser>
        <c:ser>
          <c:idx val="1"/>
          <c:order val="1"/>
          <c:tx>
            <c:v>100%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(outfile!$B$33,outfile!$B$38,outfile!$B$43,outfile!$B$48,outfile!$B$53,outfile!$B$58)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(outfile!$F$33,outfile!$F$38,outfile!$F$43,outfile!$F$48,outfile!$F$53,outfile!$F$58)</c:f>
              <c:numCache>
                <c:formatCode>General</c:formatCode>
                <c:ptCount val="6"/>
                <c:pt idx="0">
                  <c:v>163</c:v>
                </c:pt>
                <c:pt idx="1">
                  <c:v>2230</c:v>
                </c:pt>
                <c:pt idx="2">
                  <c:v>8023</c:v>
                </c:pt>
                <c:pt idx="3">
                  <c:v>32505</c:v>
                </c:pt>
                <c:pt idx="4">
                  <c:v>92134</c:v>
                </c:pt>
                <c:pt idx="5">
                  <c:v>533825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2-4C17-8139-C38213F8C2E8}"/>
            </c:ext>
          </c:extLst>
        </c:ser>
        <c:ser>
          <c:idx val="2"/>
          <c:order val="2"/>
          <c:tx>
            <c:v>60% Sorted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(outfile!$B$34,outfile!$B$39,outfile!$B$44,outfile!$B$49,outfile!$B$54,outfile!$B$59)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(outfile!$F$34,outfile!$F$39,outfile!$F$44,outfile!$F$49,outfile!$F$54,outfile!$F$59)</c:f>
              <c:numCache>
                <c:formatCode>General</c:formatCode>
                <c:ptCount val="6"/>
                <c:pt idx="0">
                  <c:v>130</c:v>
                </c:pt>
                <c:pt idx="1">
                  <c:v>2485</c:v>
                </c:pt>
                <c:pt idx="2">
                  <c:v>5301</c:v>
                </c:pt>
                <c:pt idx="3">
                  <c:v>50124</c:v>
                </c:pt>
                <c:pt idx="4">
                  <c:v>125203</c:v>
                </c:pt>
                <c:pt idx="5">
                  <c:v>476248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12-4C17-8139-C38213F8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443151"/>
        <c:axId val="1344439407"/>
      </c:scatterChart>
      <c:valAx>
        <c:axId val="13444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39407"/>
        <c:crosses val="autoZero"/>
        <c:crossBetween val="midCat"/>
      </c:valAx>
      <c:valAx>
        <c:axId val="1344439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4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</xdr:colOff>
      <xdr:row>0</xdr:row>
      <xdr:rowOff>92074</xdr:rowOff>
    </xdr:from>
    <xdr:to>
      <xdr:col>20</xdr:col>
      <xdr:colOff>585224</xdr:colOff>
      <xdr:row>21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5E0BD54-A84F-4339-ADA4-379986EB4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</xdr:colOff>
      <xdr:row>21</xdr:row>
      <xdr:rowOff>165100</xdr:rowOff>
    </xdr:from>
    <xdr:to>
      <xdr:col>21</xdr:col>
      <xdr:colOff>16900</xdr:colOff>
      <xdr:row>43</xdr:row>
      <xdr:rowOff>15876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60E5C0-8B3A-488D-A666-CC4B23B3F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69850</xdr:colOff>
      <xdr:row>43</xdr:row>
      <xdr:rowOff>31750</xdr:rowOff>
    </xdr:from>
    <xdr:to>
      <xdr:col>21</xdr:col>
      <xdr:colOff>42300</xdr:colOff>
      <xdr:row>64</xdr:row>
      <xdr:rowOff>66676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F22E06-47E7-48F9-B345-02642A09F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64</xdr:row>
      <xdr:rowOff>114300</xdr:rowOff>
    </xdr:from>
    <xdr:to>
      <xdr:col>21</xdr:col>
      <xdr:colOff>29600</xdr:colOff>
      <xdr:row>85</xdr:row>
      <xdr:rowOff>149226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A5D136-53D5-4E20-88E0-1801EEC1B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82550</xdr:colOff>
      <xdr:row>86</xdr:row>
      <xdr:rowOff>0</xdr:rowOff>
    </xdr:from>
    <xdr:to>
      <xdr:col>21</xdr:col>
      <xdr:colOff>55000</xdr:colOff>
      <xdr:row>107</xdr:row>
      <xdr:rowOff>34926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D51E91-AD2C-4A6D-A147-2220CA09B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82550</xdr:colOff>
      <xdr:row>107</xdr:row>
      <xdr:rowOff>107950</xdr:rowOff>
    </xdr:from>
    <xdr:to>
      <xdr:col>21</xdr:col>
      <xdr:colOff>55000</xdr:colOff>
      <xdr:row>128</xdr:row>
      <xdr:rowOff>142876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22AD98-EF0F-4AC8-BED8-11D1EAD7B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25400</xdr:colOff>
      <xdr:row>0</xdr:row>
      <xdr:rowOff>82550</xdr:rowOff>
    </xdr:from>
    <xdr:to>
      <xdr:col>31</xdr:col>
      <xdr:colOff>607450</xdr:colOff>
      <xdr:row>21</xdr:row>
      <xdr:rowOff>117476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E47C45-7673-4873-B6EB-DA4B4EA03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101600</xdr:colOff>
      <xdr:row>22</xdr:row>
      <xdr:rowOff>6350</xdr:rowOff>
    </xdr:from>
    <xdr:to>
      <xdr:col>32</xdr:col>
      <xdr:colOff>74050</xdr:colOff>
      <xdr:row>43</xdr:row>
      <xdr:rowOff>41276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30204A-47A6-45FF-A652-8D8801FAE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88900</xdr:colOff>
      <xdr:row>43</xdr:row>
      <xdr:rowOff>57150</xdr:rowOff>
    </xdr:from>
    <xdr:to>
      <xdr:col>32</xdr:col>
      <xdr:colOff>61350</xdr:colOff>
      <xdr:row>64</xdr:row>
      <xdr:rowOff>92076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E959910-87A2-4D42-930E-F67912EB9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76200</xdr:colOff>
      <xdr:row>64</xdr:row>
      <xdr:rowOff>127000</xdr:rowOff>
    </xdr:from>
    <xdr:to>
      <xdr:col>32</xdr:col>
      <xdr:colOff>48650</xdr:colOff>
      <xdr:row>85</xdr:row>
      <xdr:rowOff>161926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083D98C-F07D-4B69-A20F-9BC7216B4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114300</xdr:colOff>
      <xdr:row>85</xdr:row>
      <xdr:rowOff>171450</xdr:rowOff>
    </xdr:from>
    <xdr:to>
      <xdr:col>32</xdr:col>
      <xdr:colOff>86750</xdr:colOff>
      <xdr:row>107</xdr:row>
      <xdr:rowOff>22226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4A8BC4-DF2B-489C-B9CF-6D1E539EA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158750</xdr:colOff>
      <xdr:row>107</xdr:row>
      <xdr:rowOff>95250</xdr:rowOff>
    </xdr:from>
    <xdr:to>
      <xdr:col>32</xdr:col>
      <xdr:colOff>131200</xdr:colOff>
      <xdr:row>128</xdr:row>
      <xdr:rowOff>130176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6822537-7746-4A41-BD68-5334DB6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zoomScaleNormal="100" workbookViewId="0">
      <pane ySplit="1" topLeftCell="A2" activePane="bottomLeft" state="frozen"/>
      <selection pane="bottomLeft" activeCell="F17" sqref="F17"/>
    </sheetView>
  </sheetViews>
  <sheetFormatPr defaultRowHeight="14.5" x14ac:dyDescent="0.35"/>
  <cols>
    <col min="1" max="1" width="37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71</v>
      </c>
    </row>
    <row r="2" spans="1:10" x14ac:dyDescent="0.35">
      <c r="A2" t="s">
        <v>9</v>
      </c>
      <c r="B2">
        <v>1000</v>
      </c>
      <c r="C2" t="s">
        <v>10</v>
      </c>
      <c r="D2">
        <v>97</v>
      </c>
      <c r="E2">
        <v>1707</v>
      </c>
      <c r="F2">
        <v>93</v>
      </c>
      <c r="G2">
        <v>7</v>
      </c>
      <c r="H2">
        <v>16</v>
      </c>
      <c r="I2">
        <v>21</v>
      </c>
      <c r="J2">
        <f>AVERAGE(D2:I2)</f>
        <v>323.5</v>
      </c>
    </row>
    <row r="3" spans="1:10" x14ac:dyDescent="0.35">
      <c r="A3" t="s">
        <v>11</v>
      </c>
      <c r="B3">
        <v>1000</v>
      </c>
      <c r="C3" t="s">
        <v>10</v>
      </c>
      <c r="D3">
        <v>1</v>
      </c>
      <c r="E3">
        <v>2058</v>
      </c>
      <c r="F3">
        <v>108</v>
      </c>
      <c r="G3">
        <v>9</v>
      </c>
      <c r="H3">
        <v>11</v>
      </c>
      <c r="I3">
        <v>19</v>
      </c>
      <c r="J3">
        <f t="shared" ref="J3:J61" si="0">AVERAGE(D3:I3)</f>
        <v>367.66666666666669</v>
      </c>
    </row>
    <row r="4" spans="1:10" x14ac:dyDescent="0.35">
      <c r="A4" t="s">
        <v>12</v>
      </c>
      <c r="B4">
        <v>1000</v>
      </c>
      <c r="C4" t="s">
        <v>10</v>
      </c>
      <c r="D4">
        <v>123</v>
      </c>
      <c r="E4">
        <v>1901</v>
      </c>
      <c r="F4">
        <v>186</v>
      </c>
      <c r="G4">
        <v>14</v>
      </c>
      <c r="H4">
        <v>11</v>
      </c>
      <c r="I4">
        <v>13</v>
      </c>
      <c r="J4">
        <f t="shared" si="0"/>
        <v>374.66666666666669</v>
      </c>
    </row>
    <row r="5" spans="1:10" x14ac:dyDescent="0.35">
      <c r="A5" t="s">
        <v>13</v>
      </c>
      <c r="B5">
        <v>1000</v>
      </c>
      <c r="C5" t="s">
        <v>10</v>
      </c>
      <c r="D5">
        <v>148</v>
      </c>
      <c r="E5">
        <v>1927</v>
      </c>
      <c r="F5">
        <v>118</v>
      </c>
      <c r="G5">
        <v>11</v>
      </c>
      <c r="H5">
        <v>10</v>
      </c>
      <c r="I5">
        <v>12</v>
      </c>
      <c r="J5">
        <f t="shared" si="0"/>
        <v>371</v>
      </c>
    </row>
    <row r="6" spans="1:10" x14ac:dyDescent="0.35">
      <c r="A6" t="s">
        <v>14</v>
      </c>
      <c r="B6">
        <v>1000</v>
      </c>
      <c r="C6" t="s">
        <v>10</v>
      </c>
      <c r="D6">
        <v>171</v>
      </c>
      <c r="E6">
        <v>1732</v>
      </c>
      <c r="F6">
        <v>150</v>
      </c>
      <c r="G6">
        <v>14</v>
      </c>
      <c r="H6">
        <v>12</v>
      </c>
      <c r="I6">
        <v>23</v>
      </c>
      <c r="J6">
        <f t="shared" si="0"/>
        <v>350.33333333333331</v>
      </c>
    </row>
    <row r="7" spans="1:10" x14ac:dyDescent="0.35">
      <c r="A7" t="s">
        <v>15</v>
      </c>
      <c r="B7">
        <v>5000</v>
      </c>
      <c r="C7" t="s">
        <v>10</v>
      </c>
      <c r="D7">
        <v>2931</v>
      </c>
      <c r="E7">
        <v>9962</v>
      </c>
      <c r="F7">
        <v>599</v>
      </c>
      <c r="G7">
        <v>70</v>
      </c>
      <c r="H7">
        <v>59</v>
      </c>
      <c r="I7">
        <v>64</v>
      </c>
      <c r="J7">
        <f t="shared" si="0"/>
        <v>2280.8333333333335</v>
      </c>
    </row>
    <row r="8" spans="1:10" x14ac:dyDescent="0.35">
      <c r="A8" t="s">
        <v>16</v>
      </c>
      <c r="B8">
        <v>5000</v>
      </c>
      <c r="C8" t="s">
        <v>10</v>
      </c>
      <c r="D8">
        <v>6</v>
      </c>
      <c r="E8">
        <v>11409</v>
      </c>
      <c r="F8">
        <v>754</v>
      </c>
      <c r="G8">
        <v>73</v>
      </c>
      <c r="H8">
        <v>55</v>
      </c>
      <c r="I8">
        <v>66</v>
      </c>
      <c r="J8">
        <f t="shared" si="0"/>
        <v>2060.5</v>
      </c>
    </row>
    <row r="9" spans="1:10" x14ac:dyDescent="0.35">
      <c r="A9" t="s">
        <v>17</v>
      </c>
      <c r="B9">
        <v>5000</v>
      </c>
      <c r="C9" t="s">
        <v>10</v>
      </c>
      <c r="D9">
        <v>2901</v>
      </c>
      <c r="E9">
        <v>11813</v>
      </c>
      <c r="F9">
        <v>1981</v>
      </c>
      <c r="G9">
        <v>312</v>
      </c>
      <c r="H9">
        <v>65</v>
      </c>
      <c r="I9">
        <v>369</v>
      </c>
      <c r="J9">
        <f t="shared" si="0"/>
        <v>2906.8333333333335</v>
      </c>
    </row>
    <row r="10" spans="1:10" x14ac:dyDescent="0.35">
      <c r="A10" t="s">
        <v>18</v>
      </c>
      <c r="B10">
        <v>5000</v>
      </c>
      <c r="C10" t="s">
        <v>10</v>
      </c>
      <c r="D10">
        <v>24085</v>
      </c>
      <c r="E10">
        <v>20846</v>
      </c>
      <c r="F10">
        <v>1713</v>
      </c>
      <c r="G10">
        <v>88</v>
      </c>
      <c r="H10">
        <v>90</v>
      </c>
      <c r="I10">
        <v>156</v>
      </c>
      <c r="J10">
        <f t="shared" si="0"/>
        <v>7829.666666666667</v>
      </c>
    </row>
    <row r="11" spans="1:10" x14ac:dyDescent="0.35">
      <c r="A11" t="s">
        <v>19</v>
      </c>
      <c r="B11">
        <v>5000</v>
      </c>
      <c r="C11" t="s">
        <v>10</v>
      </c>
      <c r="D11">
        <v>4713</v>
      </c>
      <c r="E11">
        <v>9383</v>
      </c>
      <c r="F11">
        <v>652</v>
      </c>
      <c r="G11">
        <v>72</v>
      </c>
      <c r="H11">
        <v>61</v>
      </c>
      <c r="I11">
        <v>62</v>
      </c>
      <c r="J11">
        <f t="shared" si="0"/>
        <v>2490.5</v>
      </c>
    </row>
    <row r="12" spans="1:10" x14ac:dyDescent="0.35">
      <c r="A12" t="s">
        <v>20</v>
      </c>
      <c r="B12">
        <v>10000</v>
      </c>
      <c r="C12" t="s">
        <v>10</v>
      </c>
      <c r="D12">
        <v>17581</v>
      </c>
      <c r="E12">
        <v>22923</v>
      </c>
      <c r="F12">
        <v>1580</v>
      </c>
      <c r="G12">
        <v>182</v>
      </c>
      <c r="H12">
        <v>128</v>
      </c>
      <c r="I12">
        <v>167</v>
      </c>
      <c r="J12">
        <f t="shared" si="0"/>
        <v>7093.5</v>
      </c>
    </row>
    <row r="13" spans="1:10" x14ac:dyDescent="0.35">
      <c r="A13" t="s">
        <v>21</v>
      </c>
      <c r="B13">
        <v>10000</v>
      </c>
      <c r="C13" t="s">
        <v>10</v>
      </c>
      <c r="D13">
        <v>8</v>
      </c>
      <c r="E13">
        <v>19244</v>
      </c>
      <c r="F13">
        <v>1309</v>
      </c>
      <c r="G13">
        <v>152</v>
      </c>
      <c r="H13">
        <v>132</v>
      </c>
      <c r="I13">
        <v>108</v>
      </c>
      <c r="J13">
        <f t="shared" si="0"/>
        <v>3492.1666666666665</v>
      </c>
    </row>
    <row r="14" spans="1:10" x14ac:dyDescent="0.35">
      <c r="A14" t="s">
        <v>22</v>
      </c>
      <c r="B14">
        <v>10000</v>
      </c>
      <c r="C14" t="s">
        <v>10</v>
      </c>
      <c r="D14">
        <v>8959</v>
      </c>
      <c r="E14">
        <v>50341</v>
      </c>
      <c r="F14">
        <v>1204</v>
      </c>
      <c r="G14">
        <v>180</v>
      </c>
      <c r="H14">
        <v>124</v>
      </c>
      <c r="I14">
        <v>137</v>
      </c>
      <c r="J14">
        <f t="shared" si="0"/>
        <v>10157.5</v>
      </c>
    </row>
    <row r="15" spans="1:10" x14ac:dyDescent="0.35">
      <c r="A15" t="s">
        <v>23</v>
      </c>
      <c r="B15">
        <v>10000</v>
      </c>
      <c r="C15" t="s">
        <v>10</v>
      </c>
      <c r="D15">
        <v>33294</v>
      </c>
      <c r="E15">
        <v>23719</v>
      </c>
      <c r="F15">
        <v>1364</v>
      </c>
      <c r="G15">
        <v>191</v>
      </c>
      <c r="H15">
        <v>138</v>
      </c>
      <c r="I15">
        <v>138</v>
      </c>
      <c r="J15">
        <f t="shared" si="0"/>
        <v>9807.3333333333339</v>
      </c>
    </row>
    <row r="16" spans="1:10" x14ac:dyDescent="0.35">
      <c r="A16" t="s">
        <v>24</v>
      </c>
      <c r="B16">
        <v>10000</v>
      </c>
      <c r="C16" t="s">
        <v>10</v>
      </c>
      <c r="D16">
        <v>16031</v>
      </c>
      <c r="E16">
        <v>21012</v>
      </c>
      <c r="F16">
        <v>1689</v>
      </c>
      <c r="G16">
        <v>284</v>
      </c>
      <c r="H16">
        <v>243</v>
      </c>
      <c r="I16">
        <v>440</v>
      </c>
      <c r="J16">
        <f t="shared" si="0"/>
        <v>6616.5</v>
      </c>
    </row>
    <row r="17" spans="1:10" x14ac:dyDescent="0.35">
      <c r="A17" t="s">
        <v>25</v>
      </c>
      <c r="B17">
        <v>50000</v>
      </c>
      <c r="C17" t="s">
        <v>10</v>
      </c>
      <c r="D17">
        <v>266835</v>
      </c>
      <c r="E17">
        <v>82144</v>
      </c>
      <c r="F17">
        <v>3779</v>
      </c>
      <c r="G17">
        <v>606</v>
      </c>
      <c r="H17">
        <v>430</v>
      </c>
      <c r="I17">
        <v>522</v>
      </c>
      <c r="J17">
        <f t="shared" si="0"/>
        <v>59052.666666666664</v>
      </c>
    </row>
    <row r="18" spans="1:10" x14ac:dyDescent="0.35">
      <c r="A18" t="s">
        <v>26</v>
      </c>
      <c r="B18">
        <v>50000</v>
      </c>
      <c r="C18" t="s">
        <v>10</v>
      </c>
      <c r="D18">
        <v>33</v>
      </c>
      <c r="E18">
        <v>78539</v>
      </c>
      <c r="F18">
        <v>4480</v>
      </c>
      <c r="G18">
        <v>619</v>
      </c>
      <c r="H18">
        <v>498</v>
      </c>
      <c r="I18">
        <v>472</v>
      </c>
      <c r="J18">
        <f t="shared" si="0"/>
        <v>14106.833333333334</v>
      </c>
    </row>
    <row r="19" spans="1:10" x14ac:dyDescent="0.35">
      <c r="A19" t="s">
        <v>27</v>
      </c>
      <c r="B19">
        <v>50000</v>
      </c>
      <c r="C19" t="s">
        <v>10</v>
      </c>
      <c r="D19">
        <v>139114</v>
      </c>
      <c r="E19">
        <v>80878</v>
      </c>
      <c r="F19">
        <v>5622</v>
      </c>
      <c r="G19">
        <v>729</v>
      </c>
      <c r="H19">
        <v>475</v>
      </c>
      <c r="I19">
        <v>558</v>
      </c>
      <c r="J19">
        <f t="shared" si="0"/>
        <v>37896</v>
      </c>
    </row>
    <row r="20" spans="1:10" x14ac:dyDescent="0.35">
      <c r="A20" t="s">
        <v>28</v>
      </c>
      <c r="B20">
        <v>50000</v>
      </c>
      <c r="C20" t="s">
        <v>10</v>
      </c>
      <c r="D20">
        <v>217456</v>
      </c>
      <c r="E20">
        <v>78342</v>
      </c>
      <c r="F20">
        <v>3698</v>
      </c>
      <c r="G20">
        <v>822</v>
      </c>
      <c r="H20">
        <v>539</v>
      </c>
      <c r="I20">
        <v>730</v>
      </c>
      <c r="J20">
        <f t="shared" si="0"/>
        <v>50264.5</v>
      </c>
    </row>
    <row r="21" spans="1:10" x14ac:dyDescent="0.35">
      <c r="A21" t="s">
        <v>29</v>
      </c>
      <c r="B21">
        <v>50000</v>
      </c>
      <c r="C21" t="s">
        <v>10</v>
      </c>
      <c r="D21">
        <v>247425</v>
      </c>
      <c r="E21">
        <v>86615</v>
      </c>
      <c r="F21">
        <v>3810</v>
      </c>
      <c r="G21">
        <v>635</v>
      </c>
      <c r="H21">
        <v>529</v>
      </c>
      <c r="I21">
        <v>745</v>
      </c>
      <c r="J21">
        <f t="shared" si="0"/>
        <v>56626.5</v>
      </c>
    </row>
    <row r="22" spans="1:10" x14ac:dyDescent="0.35">
      <c r="A22" t="s">
        <v>30</v>
      </c>
      <c r="B22">
        <v>100000</v>
      </c>
      <c r="C22" t="s">
        <v>10</v>
      </c>
      <c r="D22">
        <v>838912</v>
      </c>
      <c r="E22">
        <v>159294</v>
      </c>
      <c r="F22">
        <v>7744</v>
      </c>
      <c r="G22">
        <v>1287</v>
      </c>
      <c r="H22">
        <v>1301</v>
      </c>
      <c r="I22">
        <v>2149</v>
      </c>
      <c r="J22">
        <f t="shared" si="0"/>
        <v>168447.83333333334</v>
      </c>
    </row>
    <row r="23" spans="1:10" x14ac:dyDescent="0.35">
      <c r="A23" t="s">
        <v>31</v>
      </c>
      <c r="B23">
        <v>100000</v>
      </c>
      <c r="C23" t="s">
        <v>10</v>
      </c>
      <c r="D23">
        <v>104</v>
      </c>
      <c r="E23">
        <v>151877</v>
      </c>
      <c r="F23">
        <v>8170</v>
      </c>
      <c r="G23">
        <v>1324</v>
      </c>
      <c r="H23">
        <v>992</v>
      </c>
      <c r="I23">
        <v>1634</v>
      </c>
      <c r="J23">
        <f t="shared" si="0"/>
        <v>27350.166666666668</v>
      </c>
    </row>
    <row r="24" spans="1:10" x14ac:dyDescent="0.35">
      <c r="A24" t="s">
        <v>32</v>
      </c>
      <c r="B24">
        <v>100000</v>
      </c>
      <c r="C24" t="s">
        <v>10</v>
      </c>
      <c r="D24">
        <v>728587</v>
      </c>
      <c r="E24">
        <v>287069</v>
      </c>
      <c r="F24">
        <v>10836</v>
      </c>
      <c r="G24">
        <v>1423</v>
      </c>
      <c r="H24">
        <v>1385</v>
      </c>
      <c r="I24">
        <v>1658</v>
      </c>
      <c r="J24">
        <f t="shared" si="0"/>
        <v>171826.33333333334</v>
      </c>
    </row>
    <row r="25" spans="1:10" x14ac:dyDescent="0.35">
      <c r="A25" t="s">
        <v>33</v>
      </c>
      <c r="B25">
        <v>100000</v>
      </c>
      <c r="C25" t="s">
        <v>10</v>
      </c>
      <c r="D25">
        <v>1387423</v>
      </c>
      <c r="E25">
        <v>232459</v>
      </c>
      <c r="F25">
        <v>8110</v>
      </c>
      <c r="G25">
        <v>1375</v>
      </c>
      <c r="H25">
        <v>949</v>
      </c>
      <c r="I25">
        <v>1245</v>
      </c>
      <c r="J25">
        <f t="shared" si="0"/>
        <v>271926.83333333331</v>
      </c>
    </row>
    <row r="26" spans="1:10" x14ac:dyDescent="0.35">
      <c r="A26" t="s">
        <v>34</v>
      </c>
      <c r="B26">
        <v>100000</v>
      </c>
      <c r="C26" t="s">
        <v>10</v>
      </c>
      <c r="D26">
        <v>1363518</v>
      </c>
      <c r="E26">
        <v>244006</v>
      </c>
      <c r="F26">
        <v>8730</v>
      </c>
      <c r="G26">
        <v>1407</v>
      </c>
      <c r="H26">
        <v>1023</v>
      </c>
      <c r="I26">
        <v>1237</v>
      </c>
      <c r="J26">
        <f t="shared" si="0"/>
        <v>269986.83333333331</v>
      </c>
    </row>
    <row r="27" spans="1:10" x14ac:dyDescent="0.35">
      <c r="A27" t="s">
        <v>35</v>
      </c>
      <c r="B27">
        <v>500000</v>
      </c>
      <c r="C27" t="s">
        <v>10</v>
      </c>
      <c r="D27">
        <v>30565076</v>
      </c>
      <c r="E27">
        <v>1199236</v>
      </c>
      <c r="F27">
        <v>86912</v>
      </c>
      <c r="G27">
        <v>10066</v>
      </c>
      <c r="H27">
        <v>5293</v>
      </c>
      <c r="I27">
        <v>10350</v>
      </c>
      <c r="J27">
        <f t="shared" si="0"/>
        <v>5312822.166666667</v>
      </c>
    </row>
    <row r="28" spans="1:10" x14ac:dyDescent="0.35">
      <c r="A28" t="s">
        <v>36</v>
      </c>
      <c r="B28">
        <v>500000</v>
      </c>
      <c r="C28" t="s">
        <v>10</v>
      </c>
      <c r="D28">
        <v>555</v>
      </c>
      <c r="E28">
        <v>1008170</v>
      </c>
      <c r="F28">
        <v>58266</v>
      </c>
      <c r="G28">
        <v>11822</v>
      </c>
      <c r="H28">
        <v>5201</v>
      </c>
      <c r="I28">
        <v>8195</v>
      </c>
      <c r="J28">
        <f t="shared" si="0"/>
        <v>182034.83333333334</v>
      </c>
    </row>
    <row r="29" spans="1:10" x14ac:dyDescent="0.35">
      <c r="A29" t="s">
        <v>37</v>
      </c>
      <c r="B29">
        <v>500000</v>
      </c>
      <c r="C29" t="s">
        <v>10</v>
      </c>
      <c r="D29">
        <v>19668895</v>
      </c>
      <c r="E29">
        <v>1132537</v>
      </c>
      <c r="F29">
        <v>41488</v>
      </c>
      <c r="G29">
        <v>8454</v>
      </c>
      <c r="H29">
        <v>4975</v>
      </c>
      <c r="I29">
        <v>9780</v>
      </c>
      <c r="J29">
        <f t="shared" si="0"/>
        <v>3477688.1666666665</v>
      </c>
    </row>
    <row r="30" spans="1:10" x14ac:dyDescent="0.35">
      <c r="A30" t="s">
        <v>38</v>
      </c>
      <c r="B30">
        <v>500000</v>
      </c>
      <c r="C30" t="s">
        <v>10</v>
      </c>
      <c r="D30">
        <v>31502813</v>
      </c>
      <c r="E30">
        <v>1167320</v>
      </c>
      <c r="F30">
        <v>77961</v>
      </c>
      <c r="G30">
        <v>8560</v>
      </c>
      <c r="H30">
        <v>10559</v>
      </c>
      <c r="I30">
        <v>16296</v>
      </c>
      <c r="J30">
        <f t="shared" si="0"/>
        <v>5463918.166666667</v>
      </c>
    </row>
    <row r="31" spans="1:10" x14ac:dyDescent="0.35">
      <c r="A31" t="s">
        <v>39</v>
      </c>
      <c r="B31">
        <v>500000</v>
      </c>
      <c r="C31" t="s">
        <v>10</v>
      </c>
      <c r="D31">
        <v>35292490</v>
      </c>
      <c r="E31">
        <v>1037721</v>
      </c>
      <c r="F31">
        <v>74920</v>
      </c>
      <c r="G31">
        <v>7425</v>
      </c>
      <c r="H31">
        <v>5490</v>
      </c>
      <c r="I31">
        <v>11879</v>
      </c>
      <c r="J31">
        <f t="shared" si="0"/>
        <v>6071654.166666667</v>
      </c>
    </row>
    <row r="32" spans="1:10" x14ac:dyDescent="0.35">
      <c r="A32" t="s">
        <v>40</v>
      </c>
      <c r="B32">
        <v>1000</v>
      </c>
      <c r="C32" t="s">
        <v>41</v>
      </c>
      <c r="D32">
        <v>3760</v>
      </c>
      <c r="E32">
        <v>2670</v>
      </c>
      <c r="F32">
        <v>527</v>
      </c>
      <c r="G32">
        <v>278</v>
      </c>
      <c r="H32">
        <v>100</v>
      </c>
      <c r="I32">
        <v>172</v>
      </c>
      <c r="J32">
        <f t="shared" si="0"/>
        <v>1251.1666666666667</v>
      </c>
    </row>
    <row r="33" spans="1:10" x14ac:dyDescent="0.35">
      <c r="A33" t="s">
        <v>42</v>
      </c>
      <c r="B33">
        <v>1000</v>
      </c>
      <c r="C33" t="s">
        <v>41</v>
      </c>
      <c r="D33">
        <v>17</v>
      </c>
      <c r="E33">
        <v>1620</v>
      </c>
      <c r="F33">
        <v>163</v>
      </c>
      <c r="G33">
        <v>120</v>
      </c>
      <c r="H33">
        <v>41</v>
      </c>
      <c r="I33">
        <v>70</v>
      </c>
      <c r="J33">
        <f t="shared" si="0"/>
        <v>338.5</v>
      </c>
    </row>
    <row r="34" spans="1:10" x14ac:dyDescent="0.35">
      <c r="A34" t="s">
        <v>43</v>
      </c>
      <c r="B34">
        <v>1000</v>
      </c>
      <c r="C34" t="s">
        <v>41</v>
      </c>
      <c r="D34">
        <v>2246</v>
      </c>
      <c r="E34">
        <v>2845</v>
      </c>
      <c r="F34">
        <v>130</v>
      </c>
      <c r="G34">
        <v>101</v>
      </c>
      <c r="H34">
        <v>78</v>
      </c>
      <c r="I34">
        <v>73</v>
      </c>
      <c r="J34">
        <f t="shared" si="0"/>
        <v>912.16666666666663</v>
      </c>
    </row>
    <row r="35" spans="1:10" x14ac:dyDescent="0.35">
      <c r="A35" t="s">
        <v>44</v>
      </c>
      <c r="B35">
        <v>1000</v>
      </c>
      <c r="C35" t="s">
        <v>41</v>
      </c>
      <c r="D35">
        <v>4085</v>
      </c>
      <c r="E35">
        <v>3694</v>
      </c>
      <c r="F35">
        <v>268</v>
      </c>
      <c r="G35">
        <v>246</v>
      </c>
      <c r="H35">
        <v>122</v>
      </c>
      <c r="I35">
        <v>168</v>
      </c>
      <c r="J35">
        <f t="shared" si="0"/>
        <v>1430.5</v>
      </c>
    </row>
    <row r="36" spans="1:10" x14ac:dyDescent="0.35">
      <c r="A36" t="s">
        <v>45</v>
      </c>
      <c r="B36">
        <v>1000</v>
      </c>
      <c r="C36" t="s">
        <v>41</v>
      </c>
      <c r="D36">
        <v>4800</v>
      </c>
      <c r="E36">
        <v>2315</v>
      </c>
      <c r="F36">
        <v>154</v>
      </c>
      <c r="G36">
        <v>91</v>
      </c>
      <c r="H36">
        <v>55</v>
      </c>
      <c r="I36">
        <v>176</v>
      </c>
      <c r="J36">
        <f t="shared" si="0"/>
        <v>1265.1666666666667</v>
      </c>
    </row>
    <row r="37" spans="1:10" x14ac:dyDescent="0.35">
      <c r="A37" t="s">
        <v>46</v>
      </c>
      <c r="B37">
        <v>5000</v>
      </c>
      <c r="C37" t="s">
        <v>41</v>
      </c>
      <c r="D37">
        <v>64200</v>
      </c>
      <c r="E37">
        <v>10158</v>
      </c>
      <c r="F37">
        <v>2035</v>
      </c>
      <c r="G37">
        <v>848</v>
      </c>
      <c r="H37">
        <v>305</v>
      </c>
      <c r="I37">
        <v>723</v>
      </c>
      <c r="J37">
        <f t="shared" si="0"/>
        <v>13044.833333333334</v>
      </c>
    </row>
    <row r="38" spans="1:10" x14ac:dyDescent="0.35">
      <c r="A38" t="s">
        <v>47</v>
      </c>
      <c r="B38">
        <v>5000</v>
      </c>
      <c r="C38" t="s">
        <v>41</v>
      </c>
      <c r="D38">
        <v>97</v>
      </c>
      <c r="E38">
        <v>10864</v>
      </c>
      <c r="F38">
        <v>2230</v>
      </c>
      <c r="G38">
        <v>720</v>
      </c>
      <c r="H38">
        <v>274</v>
      </c>
      <c r="I38">
        <v>725</v>
      </c>
      <c r="J38">
        <f t="shared" si="0"/>
        <v>2485</v>
      </c>
    </row>
    <row r="39" spans="1:10" x14ac:dyDescent="0.35">
      <c r="A39" t="s">
        <v>48</v>
      </c>
      <c r="B39">
        <v>5000</v>
      </c>
      <c r="C39" t="s">
        <v>41</v>
      </c>
      <c r="D39">
        <v>35304</v>
      </c>
      <c r="E39">
        <v>8741</v>
      </c>
      <c r="F39">
        <v>2485</v>
      </c>
      <c r="G39">
        <v>724</v>
      </c>
      <c r="H39">
        <v>323</v>
      </c>
      <c r="I39">
        <v>655</v>
      </c>
      <c r="J39">
        <f t="shared" si="0"/>
        <v>8038.666666666667</v>
      </c>
    </row>
    <row r="40" spans="1:10" x14ac:dyDescent="0.35">
      <c r="A40" t="s">
        <v>49</v>
      </c>
      <c r="B40">
        <v>5000</v>
      </c>
      <c r="C40" t="s">
        <v>41</v>
      </c>
      <c r="D40">
        <v>64862</v>
      </c>
      <c r="E40">
        <v>8609</v>
      </c>
      <c r="F40">
        <v>2374</v>
      </c>
      <c r="G40">
        <v>736</v>
      </c>
      <c r="H40">
        <v>335</v>
      </c>
      <c r="I40">
        <v>673</v>
      </c>
      <c r="J40">
        <f t="shared" si="0"/>
        <v>12931.5</v>
      </c>
    </row>
    <row r="41" spans="1:10" x14ac:dyDescent="0.35">
      <c r="A41" t="s">
        <v>50</v>
      </c>
      <c r="B41">
        <v>5000</v>
      </c>
      <c r="C41" t="s">
        <v>41</v>
      </c>
      <c r="D41">
        <v>61332</v>
      </c>
      <c r="E41">
        <v>8875</v>
      </c>
      <c r="F41">
        <v>2222</v>
      </c>
      <c r="G41">
        <v>735</v>
      </c>
      <c r="H41">
        <v>401</v>
      </c>
      <c r="I41">
        <v>694</v>
      </c>
      <c r="J41">
        <f t="shared" si="0"/>
        <v>12376.5</v>
      </c>
    </row>
    <row r="42" spans="1:10" x14ac:dyDescent="0.35">
      <c r="A42" t="s">
        <v>51</v>
      </c>
      <c r="B42">
        <v>10000</v>
      </c>
      <c r="C42" t="s">
        <v>41</v>
      </c>
      <c r="D42">
        <v>300964</v>
      </c>
      <c r="E42">
        <v>16283</v>
      </c>
      <c r="F42">
        <v>4847</v>
      </c>
      <c r="G42">
        <v>1625</v>
      </c>
      <c r="H42">
        <v>561</v>
      </c>
      <c r="I42">
        <v>1536</v>
      </c>
      <c r="J42">
        <f t="shared" si="0"/>
        <v>54302.666666666664</v>
      </c>
    </row>
    <row r="43" spans="1:10" x14ac:dyDescent="0.35">
      <c r="A43" t="s">
        <v>52</v>
      </c>
      <c r="B43">
        <v>10000</v>
      </c>
      <c r="C43" t="s">
        <v>41</v>
      </c>
      <c r="D43">
        <v>172</v>
      </c>
      <c r="E43">
        <v>18262</v>
      </c>
      <c r="F43">
        <v>8023</v>
      </c>
      <c r="G43">
        <v>2834</v>
      </c>
      <c r="H43">
        <v>1084</v>
      </c>
      <c r="I43">
        <v>2656</v>
      </c>
      <c r="J43">
        <f t="shared" si="0"/>
        <v>5505.166666666667</v>
      </c>
    </row>
    <row r="44" spans="1:10" x14ac:dyDescent="0.35">
      <c r="A44" t="s">
        <v>53</v>
      </c>
      <c r="B44">
        <v>10000</v>
      </c>
      <c r="C44" t="s">
        <v>41</v>
      </c>
      <c r="D44">
        <v>203659</v>
      </c>
      <c r="E44">
        <v>17664</v>
      </c>
      <c r="F44">
        <v>5301</v>
      </c>
      <c r="G44">
        <v>1656</v>
      </c>
      <c r="H44">
        <v>565</v>
      </c>
      <c r="I44">
        <v>1569</v>
      </c>
      <c r="J44">
        <f t="shared" si="0"/>
        <v>38402.333333333336</v>
      </c>
    </row>
    <row r="45" spans="1:10" x14ac:dyDescent="0.35">
      <c r="A45" t="s">
        <v>54</v>
      </c>
      <c r="B45">
        <v>10000</v>
      </c>
      <c r="C45" t="s">
        <v>41</v>
      </c>
      <c r="D45">
        <v>331217</v>
      </c>
      <c r="E45">
        <v>34400</v>
      </c>
      <c r="F45">
        <v>10177</v>
      </c>
      <c r="G45">
        <v>3623</v>
      </c>
      <c r="H45">
        <v>1548</v>
      </c>
      <c r="I45">
        <v>3124</v>
      </c>
      <c r="J45">
        <f t="shared" si="0"/>
        <v>64014.833333333336</v>
      </c>
    </row>
    <row r="46" spans="1:10" x14ac:dyDescent="0.35">
      <c r="A46" t="s">
        <v>55</v>
      </c>
      <c r="B46">
        <v>10000</v>
      </c>
      <c r="C46" t="s">
        <v>41</v>
      </c>
      <c r="D46">
        <v>445582</v>
      </c>
      <c r="E46">
        <v>34529</v>
      </c>
      <c r="F46">
        <v>6569</v>
      </c>
      <c r="G46">
        <v>2575</v>
      </c>
      <c r="H46">
        <v>1014</v>
      </c>
      <c r="I46">
        <v>1499</v>
      </c>
      <c r="J46">
        <f t="shared" si="0"/>
        <v>81961.333333333328</v>
      </c>
    </row>
    <row r="47" spans="1:10" x14ac:dyDescent="0.35">
      <c r="A47" t="s">
        <v>56</v>
      </c>
      <c r="B47">
        <v>50000</v>
      </c>
      <c r="C47" t="s">
        <v>41</v>
      </c>
      <c r="D47">
        <v>8089325</v>
      </c>
      <c r="E47">
        <v>138432</v>
      </c>
      <c r="F47">
        <v>30391</v>
      </c>
      <c r="G47">
        <v>8944</v>
      </c>
      <c r="H47">
        <v>3480</v>
      </c>
      <c r="I47">
        <v>10319</v>
      </c>
      <c r="J47">
        <f t="shared" si="0"/>
        <v>1380148.5</v>
      </c>
    </row>
    <row r="48" spans="1:10" x14ac:dyDescent="0.35">
      <c r="A48" t="s">
        <v>57</v>
      </c>
      <c r="B48">
        <v>50000</v>
      </c>
      <c r="C48" t="s">
        <v>41</v>
      </c>
      <c r="D48">
        <v>939</v>
      </c>
      <c r="E48">
        <v>133441</v>
      </c>
      <c r="F48">
        <v>32505</v>
      </c>
      <c r="G48">
        <v>8890</v>
      </c>
      <c r="H48">
        <v>3461</v>
      </c>
      <c r="I48">
        <v>9591</v>
      </c>
      <c r="J48">
        <f t="shared" si="0"/>
        <v>31471.166666666668</v>
      </c>
    </row>
    <row r="49" spans="1:10" x14ac:dyDescent="0.35">
      <c r="A49" t="s">
        <v>58</v>
      </c>
      <c r="B49">
        <v>50000</v>
      </c>
      <c r="C49" t="s">
        <v>41</v>
      </c>
      <c r="D49">
        <v>5071211</v>
      </c>
      <c r="E49">
        <v>119162</v>
      </c>
      <c r="F49">
        <v>50124</v>
      </c>
      <c r="G49">
        <v>17930</v>
      </c>
      <c r="H49">
        <v>4584</v>
      </c>
      <c r="I49">
        <v>13505</v>
      </c>
      <c r="J49">
        <f t="shared" si="0"/>
        <v>879419.33333333337</v>
      </c>
    </row>
    <row r="50" spans="1:10" x14ac:dyDescent="0.35">
      <c r="A50" t="s">
        <v>59</v>
      </c>
      <c r="B50">
        <v>50000</v>
      </c>
      <c r="C50" t="s">
        <v>41</v>
      </c>
      <c r="D50">
        <v>8341993</v>
      </c>
      <c r="E50">
        <v>108841</v>
      </c>
      <c r="F50">
        <v>34219</v>
      </c>
      <c r="G50">
        <v>24151</v>
      </c>
      <c r="H50">
        <v>12346</v>
      </c>
      <c r="I50">
        <v>17066</v>
      </c>
      <c r="J50">
        <f t="shared" si="0"/>
        <v>1423102.6666666667</v>
      </c>
    </row>
    <row r="51" spans="1:10" x14ac:dyDescent="0.35">
      <c r="A51" t="s">
        <v>60</v>
      </c>
      <c r="B51">
        <v>50000</v>
      </c>
      <c r="C51" t="s">
        <v>41</v>
      </c>
      <c r="D51">
        <v>9393902</v>
      </c>
      <c r="E51">
        <v>106894</v>
      </c>
      <c r="F51">
        <v>45128</v>
      </c>
      <c r="G51">
        <v>18540</v>
      </c>
      <c r="H51">
        <v>7924</v>
      </c>
      <c r="I51">
        <v>23260</v>
      </c>
      <c r="J51">
        <f t="shared" si="0"/>
        <v>1599274.6666666667</v>
      </c>
    </row>
    <row r="52" spans="1:10" x14ac:dyDescent="0.35">
      <c r="A52" t="s">
        <v>61</v>
      </c>
      <c r="B52">
        <v>100000</v>
      </c>
      <c r="C52" t="s">
        <v>41</v>
      </c>
      <c r="D52">
        <v>32895723</v>
      </c>
      <c r="E52">
        <v>242629</v>
      </c>
      <c r="F52">
        <v>89144</v>
      </c>
      <c r="G52">
        <v>42279</v>
      </c>
      <c r="H52">
        <v>13131</v>
      </c>
      <c r="I52">
        <v>48478</v>
      </c>
      <c r="J52">
        <f t="shared" si="0"/>
        <v>5555230.666666667</v>
      </c>
    </row>
    <row r="53" spans="1:10" x14ac:dyDescent="0.35">
      <c r="A53" t="s">
        <v>62</v>
      </c>
      <c r="B53">
        <v>100000</v>
      </c>
      <c r="C53" t="s">
        <v>41</v>
      </c>
      <c r="D53">
        <v>2213</v>
      </c>
      <c r="E53">
        <v>251597</v>
      </c>
      <c r="F53">
        <v>92134</v>
      </c>
      <c r="G53">
        <v>53902</v>
      </c>
      <c r="H53">
        <v>8044</v>
      </c>
      <c r="I53">
        <v>30531</v>
      </c>
      <c r="J53">
        <f t="shared" si="0"/>
        <v>73070.166666666672</v>
      </c>
    </row>
    <row r="54" spans="1:10" x14ac:dyDescent="0.35">
      <c r="A54" t="s">
        <v>63</v>
      </c>
      <c r="B54">
        <v>100000</v>
      </c>
      <c r="C54" t="s">
        <v>41</v>
      </c>
      <c r="D54">
        <v>20193676</v>
      </c>
      <c r="E54">
        <v>327562</v>
      </c>
      <c r="F54">
        <v>125203</v>
      </c>
      <c r="G54">
        <v>23710</v>
      </c>
      <c r="H54">
        <v>6655</v>
      </c>
      <c r="I54">
        <v>22975</v>
      </c>
      <c r="J54">
        <f t="shared" si="0"/>
        <v>3449963.5</v>
      </c>
    </row>
    <row r="55" spans="1:10" x14ac:dyDescent="0.35">
      <c r="A55" t="s">
        <v>64</v>
      </c>
      <c r="B55">
        <v>100000</v>
      </c>
      <c r="C55" t="s">
        <v>41</v>
      </c>
      <c r="D55">
        <v>32867389</v>
      </c>
      <c r="E55">
        <v>215315</v>
      </c>
      <c r="F55">
        <v>110658</v>
      </c>
      <c r="G55">
        <v>31336</v>
      </c>
      <c r="H55">
        <v>16752</v>
      </c>
      <c r="I55">
        <v>41832</v>
      </c>
      <c r="J55">
        <f t="shared" si="0"/>
        <v>5547213.666666667</v>
      </c>
    </row>
    <row r="56" spans="1:10" x14ac:dyDescent="0.35">
      <c r="A56" t="s">
        <v>65</v>
      </c>
      <c r="B56">
        <v>100000</v>
      </c>
      <c r="C56" t="s">
        <v>41</v>
      </c>
      <c r="D56">
        <v>36762622</v>
      </c>
      <c r="E56">
        <v>263808</v>
      </c>
      <c r="F56">
        <v>77404</v>
      </c>
      <c r="G56">
        <v>21474</v>
      </c>
      <c r="H56">
        <v>14212</v>
      </c>
      <c r="I56">
        <v>27077</v>
      </c>
      <c r="J56">
        <f t="shared" si="0"/>
        <v>6194432.833333333</v>
      </c>
    </row>
    <row r="57" spans="1:10" x14ac:dyDescent="0.35">
      <c r="A57" t="s">
        <v>66</v>
      </c>
      <c r="B57">
        <v>500000</v>
      </c>
      <c r="C57" t="s">
        <v>41</v>
      </c>
      <c r="D57">
        <v>855911137</v>
      </c>
      <c r="E57">
        <v>1191205</v>
      </c>
      <c r="F57">
        <v>497675</v>
      </c>
      <c r="G57">
        <v>189277</v>
      </c>
      <c r="H57">
        <v>81742</v>
      </c>
      <c r="I57">
        <v>218783</v>
      </c>
      <c r="J57">
        <f t="shared" si="0"/>
        <v>143014969.83333334</v>
      </c>
    </row>
    <row r="58" spans="1:10" x14ac:dyDescent="0.35">
      <c r="A58" t="s">
        <v>67</v>
      </c>
      <c r="B58">
        <v>500000</v>
      </c>
      <c r="C58" t="s">
        <v>41</v>
      </c>
      <c r="D58">
        <v>18262</v>
      </c>
      <c r="E58">
        <v>1183780</v>
      </c>
      <c r="F58">
        <v>533825</v>
      </c>
      <c r="G58">
        <v>152868</v>
      </c>
      <c r="H58">
        <v>39087</v>
      </c>
      <c r="I58">
        <v>204427</v>
      </c>
      <c r="J58">
        <f t="shared" si="0"/>
        <v>355374.83333333331</v>
      </c>
    </row>
    <row r="59" spans="1:10" x14ac:dyDescent="0.35">
      <c r="A59" t="s">
        <v>68</v>
      </c>
      <c r="B59">
        <v>500000</v>
      </c>
      <c r="C59" t="s">
        <v>41</v>
      </c>
      <c r="D59">
        <v>556771721</v>
      </c>
      <c r="E59">
        <v>1330822</v>
      </c>
      <c r="F59">
        <v>476248</v>
      </c>
      <c r="G59">
        <v>140947</v>
      </c>
      <c r="H59">
        <v>69853</v>
      </c>
      <c r="I59">
        <v>205960</v>
      </c>
      <c r="J59">
        <f t="shared" si="0"/>
        <v>93165925.166666672</v>
      </c>
    </row>
    <row r="60" spans="1:10" x14ac:dyDescent="0.35">
      <c r="A60" t="s">
        <v>69</v>
      </c>
      <c r="B60">
        <v>500000</v>
      </c>
      <c r="C60" t="s">
        <v>41</v>
      </c>
      <c r="D60">
        <v>907576571</v>
      </c>
      <c r="E60">
        <v>1279856</v>
      </c>
      <c r="F60">
        <v>513832</v>
      </c>
      <c r="G60">
        <v>193789</v>
      </c>
      <c r="H60">
        <v>79081</v>
      </c>
      <c r="I60">
        <v>184289</v>
      </c>
      <c r="J60">
        <f t="shared" si="0"/>
        <v>151637903</v>
      </c>
    </row>
    <row r="61" spans="1:10" x14ac:dyDescent="0.35">
      <c r="A61" t="s">
        <v>70</v>
      </c>
      <c r="B61">
        <v>500000</v>
      </c>
      <c r="C61" t="s">
        <v>41</v>
      </c>
      <c r="D61">
        <v>1018180674</v>
      </c>
      <c r="E61">
        <v>1181815</v>
      </c>
      <c r="F61">
        <v>390156</v>
      </c>
      <c r="G61">
        <v>186887</v>
      </c>
      <c r="H61">
        <v>96264</v>
      </c>
      <c r="I61">
        <v>215678</v>
      </c>
      <c r="J61">
        <f t="shared" si="0"/>
        <v>170041912.33333334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2022-03-03T23:11:24Z</dcterms:created>
  <dcterms:modified xsi:type="dcterms:W3CDTF">2022-03-06T20:35:28Z</dcterms:modified>
</cp:coreProperties>
</file>