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hler\Projects\map_it\utils\"/>
    </mc:Choice>
  </mc:AlternateContent>
  <bookViews>
    <workbookView xWindow="0" yWindow="0" windowWidth="20460" windowHeight="7170" activeTab="2"/>
  </bookViews>
  <sheets>
    <sheet name="Libraries" sheetId="2" r:id="rId1"/>
    <sheet name="Locations" sheetId="3" r:id="rId2"/>
    <sheet name="Rang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3" l="1"/>
  <c r="F3" i="3"/>
  <c r="F2" i="3"/>
  <c r="I79" i="4" l="1"/>
  <c r="I80" i="4"/>
  <c r="I81" i="4"/>
  <c r="I82" i="4"/>
  <c r="I83" i="4"/>
  <c r="I84" i="4"/>
  <c r="I85" i="4"/>
  <c r="I86" i="4"/>
  <c r="I87" i="4"/>
  <c r="I88" i="4"/>
  <c r="I89" i="4"/>
  <c r="I90" i="4"/>
  <c r="I91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" i="4"/>
  <c r="F47" i="4" l="1"/>
  <c r="E47" i="4"/>
  <c r="G137" i="4"/>
  <c r="A137" i="4"/>
  <c r="F46" i="4"/>
  <c r="E46" i="4"/>
  <c r="G46" i="4"/>
  <c r="A46" i="4"/>
  <c r="E3" i="4" l="1"/>
  <c r="F3" i="4"/>
  <c r="E4" i="4"/>
  <c r="F4" i="4"/>
  <c r="E5" i="4"/>
  <c r="F5" i="4"/>
  <c r="E6" i="4"/>
  <c r="F6" i="4"/>
  <c r="E7" i="4"/>
  <c r="F7" i="4"/>
  <c r="E8" i="4"/>
  <c r="F8" i="4"/>
  <c r="E9" i="4"/>
  <c r="F9" i="4"/>
  <c r="E10" i="4"/>
  <c r="F10" i="4"/>
  <c r="E11" i="4"/>
  <c r="F11" i="4"/>
  <c r="E12" i="4"/>
  <c r="F12" i="4"/>
  <c r="E13" i="4"/>
  <c r="F13" i="4"/>
  <c r="E14" i="4"/>
  <c r="F14" i="4"/>
  <c r="E15" i="4"/>
  <c r="F15" i="4"/>
  <c r="E16" i="4"/>
  <c r="F16" i="4"/>
  <c r="E17" i="4"/>
  <c r="F17" i="4"/>
  <c r="E18" i="4"/>
  <c r="F18" i="4"/>
  <c r="E19" i="4"/>
  <c r="F19" i="4"/>
  <c r="E20" i="4"/>
  <c r="F20" i="4"/>
  <c r="E21" i="4"/>
  <c r="F21" i="4"/>
  <c r="E22" i="4"/>
  <c r="F22" i="4"/>
  <c r="E23" i="4"/>
  <c r="F23" i="4"/>
  <c r="E24" i="4"/>
  <c r="F24" i="4"/>
  <c r="E25" i="4"/>
  <c r="F25" i="4"/>
  <c r="E26" i="4"/>
  <c r="F26" i="4"/>
  <c r="E27" i="4"/>
  <c r="F27" i="4"/>
  <c r="E28" i="4"/>
  <c r="F28" i="4"/>
  <c r="E29" i="4"/>
  <c r="F29" i="4"/>
  <c r="E30" i="4"/>
  <c r="F30" i="4"/>
  <c r="E31" i="4"/>
  <c r="F31" i="4"/>
  <c r="E32" i="4"/>
  <c r="F32" i="4"/>
  <c r="E33" i="4"/>
  <c r="F33" i="4"/>
  <c r="E34" i="4"/>
  <c r="F34" i="4"/>
  <c r="E35" i="4"/>
  <c r="F35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E45" i="4"/>
  <c r="F45" i="4"/>
  <c r="E48" i="4"/>
  <c r="F48" i="4"/>
  <c r="E49" i="4"/>
  <c r="F49" i="4"/>
  <c r="E50" i="4"/>
  <c r="F50" i="4"/>
  <c r="E51" i="4"/>
  <c r="F51" i="4"/>
  <c r="E52" i="4"/>
  <c r="F52" i="4"/>
  <c r="E53" i="4"/>
  <c r="F53" i="4"/>
  <c r="E54" i="4"/>
  <c r="F54" i="4"/>
  <c r="E55" i="4"/>
  <c r="F55" i="4"/>
  <c r="E56" i="4"/>
  <c r="F56" i="4"/>
  <c r="E57" i="4"/>
  <c r="F57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69" i="4"/>
  <c r="F69" i="4"/>
  <c r="E70" i="4"/>
  <c r="F70" i="4"/>
  <c r="E71" i="4"/>
  <c r="F71" i="4"/>
  <c r="E72" i="4"/>
  <c r="F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90" i="4"/>
  <c r="F90" i="4"/>
  <c r="E91" i="4"/>
  <c r="F91" i="4"/>
  <c r="F2" i="4"/>
  <c r="E2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86" i="4"/>
  <c r="G185" i="4"/>
  <c r="A185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38" i="4"/>
  <c r="G183" i="4"/>
  <c r="G184" i="4"/>
  <c r="G182" i="4"/>
  <c r="G136" i="4"/>
  <c r="A136" i="4"/>
  <c r="G135" i="4"/>
  <c r="A135" i="4"/>
  <c r="G134" i="4"/>
  <c r="A134" i="4"/>
  <c r="G133" i="4"/>
  <c r="A133" i="4"/>
  <c r="G132" i="4"/>
  <c r="A132" i="4"/>
  <c r="G131" i="4"/>
  <c r="A131" i="4"/>
  <c r="G130" i="4"/>
  <c r="A130" i="4"/>
  <c r="G129" i="4"/>
  <c r="A129" i="4"/>
  <c r="G128" i="4"/>
  <c r="A128" i="4"/>
  <c r="G127" i="4"/>
  <c r="A127" i="4"/>
  <c r="G126" i="4"/>
  <c r="A126" i="4"/>
  <c r="G125" i="4"/>
  <c r="A125" i="4"/>
  <c r="G124" i="4"/>
  <c r="A124" i="4"/>
  <c r="G123" i="4"/>
  <c r="A123" i="4"/>
  <c r="G122" i="4"/>
  <c r="A122" i="4"/>
  <c r="G121" i="4"/>
  <c r="A121" i="4"/>
  <c r="G120" i="4"/>
  <c r="A120" i="4"/>
  <c r="G119" i="4"/>
  <c r="A119" i="4"/>
  <c r="G118" i="4"/>
  <c r="A118" i="4"/>
  <c r="G117" i="4"/>
  <c r="A117" i="4"/>
  <c r="G116" i="4"/>
  <c r="A116" i="4"/>
  <c r="G115" i="4"/>
  <c r="A115" i="4"/>
  <c r="G114" i="4"/>
  <c r="A114" i="4"/>
  <c r="G113" i="4"/>
  <c r="A113" i="4"/>
  <c r="G112" i="4"/>
  <c r="A112" i="4"/>
  <c r="G111" i="4"/>
  <c r="A111" i="4"/>
  <c r="G110" i="4"/>
  <c r="A110" i="4"/>
  <c r="G109" i="4"/>
  <c r="A109" i="4"/>
  <c r="G108" i="4"/>
  <c r="A108" i="4"/>
  <c r="G107" i="4"/>
  <c r="A107" i="4"/>
  <c r="G106" i="4"/>
  <c r="A106" i="4"/>
  <c r="G105" i="4"/>
  <c r="A105" i="4"/>
  <c r="G104" i="4"/>
  <c r="A104" i="4"/>
  <c r="G103" i="4"/>
  <c r="A103" i="4"/>
  <c r="G102" i="4"/>
  <c r="A102" i="4"/>
  <c r="G101" i="4"/>
  <c r="A101" i="4"/>
  <c r="G100" i="4"/>
  <c r="A100" i="4"/>
  <c r="G99" i="4"/>
  <c r="A99" i="4"/>
  <c r="G98" i="4"/>
  <c r="A98" i="4"/>
  <c r="G97" i="4"/>
  <c r="A97" i="4"/>
  <c r="G96" i="4"/>
  <c r="A96" i="4"/>
  <c r="G95" i="4"/>
  <c r="A95" i="4"/>
  <c r="G94" i="4"/>
  <c r="A94" i="4"/>
  <c r="G93" i="4"/>
  <c r="A93" i="4"/>
  <c r="G92" i="4"/>
  <c r="A92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48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7" i="4"/>
  <c r="G2" i="4"/>
  <c r="A42" i="4"/>
  <c r="A43" i="4"/>
  <c r="A44" i="4"/>
  <c r="A45" i="4"/>
  <c r="A47" i="4"/>
  <c r="A4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18" i="4"/>
  <c r="A19" i="4"/>
  <c r="A20" i="4"/>
  <c r="A21" i="4"/>
  <c r="A254" i="4" l="1"/>
  <c r="A255" i="4"/>
  <c r="A256" i="4"/>
  <c r="A257" i="4"/>
  <c r="A258" i="4"/>
  <c r="A259" i="4"/>
  <c r="A260" i="4"/>
  <c r="A261" i="4"/>
  <c r="A262" i="4"/>
  <c r="A263" i="4"/>
  <c r="A265" i="4"/>
  <c r="A266" i="4"/>
  <c r="A267" i="4"/>
  <c r="A268" i="4"/>
  <c r="A269" i="4"/>
  <c r="A270" i="4"/>
  <c r="A219" i="4" l="1"/>
  <c r="A220" i="4"/>
  <c r="A221" i="4"/>
  <c r="A222" i="4"/>
  <c r="A223" i="4"/>
  <c r="A224" i="4"/>
  <c r="A225" i="4"/>
  <c r="A246" i="4"/>
  <c r="A247" i="4"/>
  <c r="A248" i="4"/>
  <c r="A249" i="4"/>
  <c r="A250" i="4"/>
  <c r="A251" i="4"/>
  <c r="A252" i="4"/>
  <c r="A49" i="4" l="1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48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66" i="4" l="1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4" i="4"/>
  <c r="A183" i="4"/>
  <c r="A186" i="4"/>
  <c r="A3" i="2"/>
  <c r="A2" i="2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77" i="4"/>
  <c r="A276" i="4"/>
  <c r="A275" i="4"/>
  <c r="A274" i="4"/>
  <c r="A273" i="4"/>
  <c r="A272" i="4"/>
  <c r="A271" i="4"/>
  <c r="A264" i="4"/>
  <c r="A253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2" i="4"/>
  <c r="A2" i="4"/>
</calcChain>
</file>

<file path=xl/sharedStrings.xml><?xml version="1.0" encoding="utf-8"?>
<sst xmlns="http://schemas.openxmlformats.org/spreadsheetml/2006/main" count="1592" uniqueCount="422">
  <si>
    <t>_id</t>
  </si>
  <si>
    <t>doctype</t>
  </si>
  <si>
    <t>parent</t>
  </si>
  <si>
    <t>code</t>
  </si>
  <si>
    <t>name</t>
  </si>
  <si>
    <t>start</t>
  </si>
  <si>
    <t>end</t>
  </si>
  <si>
    <t>map_image</t>
  </si>
  <si>
    <t>map_background</t>
  </si>
  <si>
    <t>enabled</t>
  </si>
  <si>
    <t>MAIN</t>
  </si>
  <si>
    <t>library</t>
  </si>
  <si>
    <t>Li Ka Shing Library</t>
  </si>
  <si>
    <t>KGC</t>
  </si>
  <si>
    <t>Kwa Geok Choo Law Library</t>
  </si>
  <si>
    <t>MAIN 3 Days L3</t>
  </si>
  <si>
    <t>location</t>
  </si>
  <si>
    <t>3 Days L3</t>
  </si>
  <si>
    <t>3 Days Level 3</t>
  </si>
  <si>
    <t>MAIN 3 Days L4</t>
  </si>
  <si>
    <t>3 Days L4</t>
  </si>
  <si>
    <t>3 Days Level 4</t>
  </si>
  <si>
    <t>MAIN LendingL3</t>
  </si>
  <si>
    <t>LendingL3</t>
  </si>
  <si>
    <t>Books Level 3</t>
  </si>
  <si>
    <t>MAIN LendingL4</t>
  </si>
  <si>
    <t>LendingL4</t>
  </si>
  <si>
    <t>Books Level 4</t>
  </si>
  <si>
    <t>ClosedLvl5</t>
  </si>
  <si>
    <t>Closed Stacks</t>
  </si>
  <si>
    <t>DisplayL2</t>
  </si>
  <si>
    <t>Display Shelves Level 2</t>
  </si>
  <si>
    <t>Games</t>
  </si>
  <si>
    <t>Games &amp; Kits</t>
  </si>
  <si>
    <t>MAIN JournalL3</t>
  </si>
  <si>
    <t>JournalL3</t>
  </si>
  <si>
    <t>Journals Level 3</t>
  </si>
  <si>
    <t>Equipment</t>
  </si>
  <si>
    <t>Library Equipment</t>
  </si>
  <si>
    <t>MAIN Lifestyle</t>
  </si>
  <si>
    <t>Lifestyle</t>
  </si>
  <si>
    <t>Lifestyle Level 2</t>
  </si>
  <si>
    <t>MAIN MediaLvl2</t>
  </si>
  <si>
    <t>MediaLvl2</t>
  </si>
  <si>
    <t>Media Level 2</t>
  </si>
  <si>
    <t>MAIN NewsLvl2</t>
  </si>
  <si>
    <t>NewsLvl2</t>
  </si>
  <si>
    <t>Newspapers and Magazines</t>
  </si>
  <si>
    <t>MAIN CR3H</t>
  </si>
  <si>
    <t>CR3H</t>
  </si>
  <si>
    <t>Reserves 3 Hours</t>
  </si>
  <si>
    <t>MAIN CRMedia</t>
  </si>
  <si>
    <t>CRMedia</t>
  </si>
  <si>
    <t>Reserves Media</t>
  </si>
  <si>
    <t>Special</t>
  </si>
  <si>
    <t>Special Collection</t>
  </si>
  <si>
    <t>KGC 3DaysL4</t>
  </si>
  <si>
    <t>3DaysL4</t>
  </si>
  <si>
    <t>KGC LendingL4</t>
  </si>
  <si>
    <t>Closed</t>
  </si>
  <si>
    <t>Compactus</t>
  </si>
  <si>
    <t>Compactus Books to be Cleaned</t>
  </si>
  <si>
    <t>DisplayL3</t>
  </si>
  <si>
    <t>Faculty Publications Display Shelves Level 3</t>
  </si>
  <si>
    <t>KGC JournalsL4</t>
  </si>
  <si>
    <t>JournalsL4</t>
  </si>
  <si>
    <t>Journals Level 4</t>
  </si>
  <si>
    <t>KGC ReportL4</t>
  </si>
  <si>
    <t>ReportL4</t>
  </si>
  <si>
    <t>Law Report Level 4</t>
  </si>
  <si>
    <t>NewsL3</t>
  </si>
  <si>
    <t>Newspapers</t>
  </si>
  <si>
    <t>KGC CR3H</t>
  </si>
  <si>
    <t>Special Collections</t>
  </si>
  <si>
    <t>range</t>
  </si>
  <si>
    <t>L-A</t>
  </si>
  <si>
    <t>L-B</t>
  </si>
  <si>
    <t>L-C</t>
  </si>
  <si>
    <t>M-A</t>
  </si>
  <si>
    <t>BC108 .L43 2001</t>
  </si>
  <si>
    <t>PN1995.9 .F36 C473 2011</t>
  </si>
  <si>
    <t>M-B</t>
  </si>
  <si>
    <t>NM1-A</t>
  </si>
  <si>
    <t>AP2 .N6763</t>
  </si>
  <si>
    <t>NM1-B</t>
  </si>
  <si>
    <t>NM2</t>
  </si>
  <si>
    <t>ML5 .W67</t>
  </si>
  <si>
    <t>CRM</t>
  </si>
  <si>
    <t>DS774 .C45 2007</t>
  </si>
  <si>
    <t>VK203 .P573 2011</t>
  </si>
  <si>
    <t>CR1-A</t>
  </si>
  <si>
    <t>AM5 .A43 2012</t>
  </si>
  <si>
    <t>HC465 .H53 F78 1997</t>
  </si>
  <si>
    <t>CR1-B</t>
  </si>
  <si>
    <t>HD29 .S76 1979</t>
  </si>
  <si>
    <t>CR2-A</t>
  </si>
  <si>
    <t>CR2-B</t>
  </si>
  <si>
    <t>ZA3075 .B34 2011</t>
  </si>
  <si>
    <t>B1-A</t>
  </si>
  <si>
    <t>K1 .I6</t>
  </si>
  <si>
    <t>kgc_b1_a.png</t>
  </si>
  <si>
    <t>B1-B</t>
  </si>
  <si>
    <t>kgc_b1_b.png</t>
  </si>
  <si>
    <t>B2-A</t>
  </si>
  <si>
    <t>kgc_b2_a.png</t>
  </si>
  <si>
    <t>B2-B</t>
  </si>
  <si>
    <t>kgc_b2_b.png</t>
  </si>
  <si>
    <t>B3-A</t>
  </si>
  <si>
    <t>kgc_b3_a.png</t>
  </si>
  <si>
    <t>B3-B</t>
  </si>
  <si>
    <t>kgc_b3_b.png</t>
  </si>
  <si>
    <t>B4-A</t>
  </si>
  <si>
    <t>kgc_b4_a.png</t>
  </si>
  <si>
    <t>B4-B</t>
  </si>
  <si>
    <t>kgc_b4_b.png</t>
  </si>
  <si>
    <t>B5-A</t>
  </si>
  <si>
    <t>kgc_b5_a.png</t>
  </si>
  <si>
    <t>B5-B</t>
  </si>
  <si>
    <t>kgc_b5_b.png</t>
  </si>
  <si>
    <t>B6-A</t>
  </si>
  <si>
    <t>kgc_b6_a.png</t>
  </si>
  <si>
    <t>B6-B</t>
  </si>
  <si>
    <t>kgc_b6_b.png</t>
  </si>
  <si>
    <t>B7-A</t>
  </si>
  <si>
    <t>kgc_b7_a.png</t>
  </si>
  <si>
    <t>B7-B</t>
  </si>
  <si>
    <t>kgc_b7_b.png</t>
  </si>
  <si>
    <t>B8-A</t>
  </si>
  <si>
    <t>kgc_b8_a.png</t>
  </si>
  <si>
    <t>B8-B</t>
  </si>
  <si>
    <t>kgc_b8_b.png</t>
  </si>
  <si>
    <t>B9-A</t>
  </si>
  <si>
    <t>kgc_b9_a.png</t>
  </si>
  <si>
    <t>B9-B</t>
  </si>
  <si>
    <t>kgc_b9_b.png</t>
  </si>
  <si>
    <t>B10-A</t>
  </si>
  <si>
    <t>kgc_b10_a.png</t>
  </si>
  <si>
    <t>B10-B</t>
  </si>
  <si>
    <t>kgc_b10_b.png</t>
  </si>
  <si>
    <t>CR1</t>
  </si>
  <si>
    <t>HM216 .E84 2016</t>
  </si>
  <si>
    <t>kgc_cr1.png</t>
  </si>
  <si>
    <t>kgc_cr2_a.png</t>
  </si>
  <si>
    <t>kgc_cr2_b.png</t>
  </si>
  <si>
    <t>CR3-A</t>
  </si>
  <si>
    <t>kgc_cr3_a.png</t>
  </si>
  <si>
    <t>CR3-B</t>
  </si>
  <si>
    <t>kgc_cr3_b.png</t>
  </si>
  <si>
    <t>CR4</t>
  </si>
  <si>
    <t>kgc_cr4.png</t>
  </si>
  <si>
    <t>CR5-A</t>
  </si>
  <si>
    <t>KZA1145 .S55 2013</t>
  </si>
  <si>
    <t>kgc_cr5_a.png</t>
  </si>
  <si>
    <t>J1-A</t>
  </si>
  <si>
    <t>J1-B</t>
  </si>
  <si>
    <t>J2-A</t>
  </si>
  <si>
    <t>B11-A</t>
  </si>
  <si>
    <t>B11-B</t>
  </si>
  <si>
    <t>B12-A</t>
  </si>
  <si>
    <t>B12-B</t>
  </si>
  <si>
    <t>B13-A</t>
  </si>
  <si>
    <t>B13-B</t>
  </si>
  <si>
    <t>B14-A</t>
  </si>
  <si>
    <t>B14-B</t>
  </si>
  <si>
    <t>B15-A</t>
  </si>
  <si>
    <t>B15-B</t>
  </si>
  <si>
    <t>B16-A</t>
  </si>
  <si>
    <t>B16-B</t>
  </si>
  <si>
    <t>B17-A</t>
  </si>
  <si>
    <t>B17-B</t>
  </si>
  <si>
    <t>B18-A</t>
  </si>
  <si>
    <t>B18-B</t>
  </si>
  <si>
    <t>B19-A</t>
  </si>
  <si>
    <t>B19-B</t>
  </si>
  <si>
    <t>B20-A</t>
  </si>
  <si>
    <t>B20-B</t>
  </si>
  <si>
    <t>B21-A</t>
  </si>
  <si>
    <t>B21-B</t>
  </si>
  <si>
    <t>B22-A</t>
  </si>
  <si>
    <t>B22-B</t>
  </si>
  <si>
    <t>B23-A</t>
  </si>
  <si>
    <t>Z7163 .J685 2007</t>
  </si>
  <si>
    <t>TX633 .B65</t>
  </si>
  <si>
    <t>HF5415.13 .B565 2013</t>
  </si>
  <si>
    <t>HF5415.13 .C253 2008</t>
  </si>
  <si>
    <t>HM811 .D68 2007</t>
  </si>
  <si>
    <t>HM846 .F74 2007</t>
  </si>
  <si>
    <t>null</t>
  </si>
  <si>
    <t>HF1 .F37</t>
  </si>
  <si>
    <t>HF1 .F75</t>
  </si>
  <si>
    <t>K3171 .T36 2004</t>
  </si>
  <si>
    <t>KF1524 .J33 2001</t>
  </si>
  <si>
    <t>KD2079 .H53 2011</t>
  </si>
  <si>
    <t>KPP2.5 .H35</t>
  </si>
  <si>
    <t>K3165 .R68 2013</t>
  </si>
  <si>
    <t>KD1480 .G37 2011</t>
  </si>
  <si>
    <t>KF1477 .C37 2011</t>
  </si>
  <si>
    <t>KPP5 .B43 2001</t>
  </si>
  <si>
    <t>KD2079 .H35 2016</t>
  </si>
  <si>
    <t>KD1480 .D38 2016</t>
  </si>
  <si>
    <t>KPP364 .C44 2016</t>
  </si>
  <si>
    <t>KPP353 .S56 2017</t>
  </si>
  <si>
    <t>B11-C</t>
  </si>
  <si>
    <t>kgc_b11_a.png</t>
  </si>
  <si>
    <t>kgc_b11_b.png</t>
  </si>
  <si>
    <t>kgc_b11_c.png</t>
  </si>
  <si>
    <t>kgc_b12_a.png</t>
  </si>
  <si>
    <t>kgc_b12_b.png</t>
  </si>
  <si>
    <t>kgc_b13_a.png</t>
  </si>
  <si>
    <t>kgc_b13_b.png</t>
  </si>
  <si>
    <t>KPP97.9 .M35</t>
  </si>
  <si>
    <t>K1005.3 .A94 2000</t>
  </si>
  <si>
    <t>KD2079 .M38</t>
  </si>
  <si>
    <t>KZ4735 .P82 1997</t>
  </si>
  <si>
    <t>KPP97.9 .P54 1987</t>
  </si>
  <si>
    <t>KPM3520 .A33 2002</t>
  </si>
  <si>
    <t>KZ4477.5.T56 M37 2001</t>
  </si>
  <si>
    <t>K1005 .W667 2007</t>
  </si>
  <si>
    <t>KF1440 .P25 2002</t>
  </si>
  <si>
    <t>KD7869 .M38 2007</t>
  </si>
  <si>
    <t>KD1845 .A976 2008</t>
  </si>
  <si>
    <t>KD4080 .C57 2009</t>
  </si>
  <si>
    <t>K3367 .J825 2007</t>
  </si>
  <si>
    <t>KD1554 .M45 2007</t>
  </si>
  <si>
    <t>KJC2432 .A93 2009</t>
  </si>
  <si>
    <t>KD7325 .O38 2009</t>
  </si>
  <si>
    <t>KPP3.23.D65 S56 2009</t>
  </si>
  <si>
    <t>KMH110 .I23 A3 2007</t>
  </si>
  <si>
    <t>KEO236 .B87 1994</t>
  </si>
  <si>
    <t>K1401 .G56 2010</t>
  </si>
  <si>
    <t>K487.E3 P65 2003</t>
  </si>
  <si>
    <t>KZD3489 .A924 2011</t>
  </si>
  <si>
    <t>K3367 .J826 2010</t>
  </si>
  <si>
    <t>K2400.A6 C65 2011x</t>
  </si>
  <si>
    <t>KZ1242 .R66 2010</t>
  </si>
  <si>
    <t>K2400.A6 C65 2010</t>
  </si>
  <si>
    <t>KD7869 .M64 2008</t>
  </si>
  <si>
    <t>KF1440 .L39 2011</t>
  </si>
  <si>
    <t>KU658 .B728 2011</t>
  </si>
  <si>
    <t>KNS3796 .I53 2009</t>
  </si>
  <si>
    <t>KE9355 .R82 2012</t>
  </si>
  <si>
    <t>K1401 .G65 2012</t>
  </si>
  <si>
    <t>KD4080 .C59 2012</t>
  </si>
  <si>
    <t>KD1834.S4 K46 2010</t>
  </si>
  <si>
    <t>K3973 .X8 2000</t>
  </si>
  <si>
    <t>KU658 .H93 2009</t>
  </si>
  <si>
    <t>KD750 .B58 2012</t>
  </si>
  <si>
    <t>KZ1242 .O94 2012</t>
  </si>
  <si>
    <t>K3973 .W758 2012</t>
  </si>
  <si>
    <t>KB190 .J36 2012</t>
  </si>
  <si>
    <t>KJC2245 .E97 2013</t>
  </si>
  <si>
    <t>KD740.A13 C68</t>
  </si>
  <si>
    <t>KMH517.5 .M37 2015</t>
  </si>
  <si>
    <t>KNS3794.3186 .R37 2014</t>
  </si>
  <si>
    <t>KNQ4753 .H4 2016</t>
  </si>
  <si>
    <t>KNQ4672 .B47 2016</t>
  </si>
  <si>
    <t>KB117.P37 2006</t>
  </si>
  <si>
    <t>K487.E3 M55 2010</t>
  </si>
  <si>
    <t>KD2079 .L65 2016</t>
  </si>
  <si>
    <t>KD7325 .C58 2016</t>
  </si>
  <si>
    <t>LR1-A</t>
  </si>
  <si>
    <t>LR1-B</t>
  </si>
  <si>
    <t>LR1-C</t>
  </si>
  <si>
    <t>LR1-D</t>
  </si>
  <si>
    <t>LR2-A</t>
  </si>
  <si>
    <t>LR2-B</t>
  </si>
  <si>
    <t>LR2-C</t>
  </si>
  <si>
    <t>kgc_lr1_a.png</t>
  </si>
  <si>
    <t>kgc_lr1_b.png</t>
  </si>
  <si>
    <t>kgc_lr1_c.png</t>
  </si>
  <si>
    <t>kgc_lr1_d.png</t>
  </si>
  <si>
    <t>kgc_lr2_a.png</t>
  </si>
  <si>
    <t>kgc_lr2_b.png</t>
  </si>
  <si>
    <t>kgc_lr2_c.png</t>
  </si>
  <si>
    <t>KD282 .W44</t>
  </si>
  <si>
    <t>KD284 LRD</t>
  </si>
  <si>
    <t>KD288 .A64</t>
  </si>
  <si>
    <t>KD296 .C83</t>
  </si>
  <si>
    <t>KD1715 .A519 L44</t>
  </si>
  <si>
    <t>KD1815 .A2 L57</t>
  </si>
  <si>
    <t>KNC19.5 .B88</t>
  </si>
  <si>
    <t>KPP1.9 .B988</t>
  </si>
  <si>
    <t>KPP2.23 .A2</t>
  </si>
  <si>
    <t>KPP2.23 .M35</t>
  </si>
  <si>
    <t>KU956 .A98</t>
  </si>
  <si>
    <t>J1-C</t>
  </si>
  <si>
    <t>J1-D</t>
  </si>
  <si>
    <t>J2-B</t>
  </si>
  <si>
    <t>J2-C</t>
  </si>
  <si>
    <t>J2-D</t>
  </si>
  <si>
    <t>J3-A</t>
  </si>
  <si>
    <t>J3-B</t>
  </si>
  <si>
    <t>J3-C</t>
  </si>
  <si>
    <t>kgc_j1_a.png</t>
  </si>
  <si>
    <t>kgc_j1_b.png</t>
  </si>
  <si>
    <t>kgc_j1_c.png</t>
  </si>
  <si>
    <t>kgc_j1_d.png</t>
  </si>
  <si>
    <t>kgc_j2_a.png</t>
  </si>
  <si>
    <t>kgc_j2_b.png</t>
  </si>
  <si>
    <t>kgc_j2_c.png</t>
  </si>
  <si>
    <t>kgc_j2_d.png</t>
  </si>
  <si>
    <t>kgc_j3_a.png</t>
  </si>
  <si>
    <t>kgc_j3_b.png</t>
  </si>
  <si>
    <t>kgc_j3_c.png</t>
  </si>
  <si>
    <t>K1 .S74</t>
  </si>
  <si>
    <t>K3 .O5334</t>
  </si>
  <si>
    <t>K3 .O539</t>
  </si>
  <si>
    <t>K3 .R55</t>
  </si>
  <si>
    <t>K9 .N825</t>
  </si>
  <si>
    <t>K10 .O85</t>
  </si>
  <si>
    <t>K10 .O8583</t>
  </si>
  <si>
    <t>K13 .O27</t>
  </si>
  <si>
    <t>K15 .X47</t>
  </si>
  <si>
    <t>K18 .E92</t>
  </si>
  <si>
    <t>K4456.3 .A82</t>
  </si>
  <si>
    <t>KD310 .H34</t>
  </si>
  <si>
    <t>KPG14 .A56</t>
  </si>
  <si>
    <t>KPG19 .A2 M35</t>
  </si>
  <si>
    <t>KPG909 .M35</t>
  </si>
  <si>
    <t>KZ21 .C99</t>
  </si>
  <si>
    <t>KD1554 .M67 2015</t>
  </si>
  <si>
    <t>BD431 .R525 2012</t>
  </si>
  <si>
    <t>PR6065 .H18 I44 2015</t>
  </si>
  <si>
    <t>PR6066 .A6956 A26 2014</t>
  </si>
  <si>
    <t>PS3557 .R13 T15 2008</t>
  </si>
  <si>
    <t>PS3557 .R5355 C35 2012</t>
  </si>
  <si>
    <t>VG87 .O946 2012</t>
  </si>
  <si>
    <t>PN1995.9 .F36 H3771 2009 v.1</t>
  </si>
  <si>
    <t>HG4501 .J679</t>
  </si>
  <si>
    <t>B23-B</t>
  </si>
  <si>
    <t>HF54.5 .P33 1999</t>
  </si>
  <si>
    <t>HF1359 .W67 2006</t>
  </si>
  <si>
    <t>HF1359 .Y68 2007</t>
  </si>
  <si>
    <t>HF1418.5 .N483 2002</t>
  </si>
  <si>
    <t>HF1418.5 .N484 2000</t>
  </si>
  <si>
    <t>HF5386 .S77 2013</t>
  </si>
  <si>
    <t>HF5386 .S8894 2006</t>
  </si>
  <si>
    <t>HF5415 .S228 2012</t>
  </si>
  <si>
    <t>HF5415 .S229 2009</t>
  </si>
  <si>
    <t>HF5415.153 .G784 2001</t>
  </si>
  <si>
    <t>HF5415.153 .H368 2008</t>
  </si>
  <si>
    <t>HF5429 .L4828 2004</t>
  </si>
  <si>
    <t>HF5429 .L4828 2012</t>
  </si>
  <si>
    <t>HF5548.4 .M525 B685 2001</t>
  </si>
  <si>
    <t>HF5548.4 .M525 K748 2007</t>
  </si>
  <si>
    <t>HF5549.5 .M5 U53 2007</t>
  </si>
  <si>
    <t>HF5549.5 .M5 Z45 2013</t>
  </si>
  <si>
    <t>HF5625.15 .P38 2006</t>
  </si>
  <si>
    <t>HF5625.15 .R47 v.4</t>
  </si>
  <si>
    <t>HF5635 .M5857 2002</t>
  </si>
  <si>
    <t>HF5635 .M5857 2013</t>
  </si>
  <si>
    <t>HF5657.4 .M328 2001</t>
  </si>
  <si>
    <t>HF5657.4 .M3284 1999</t>
  </si>
  <si>
    <t>HF5681 .B2 H65 2002</t>
  </si>
  <si>
    <t>HF5681 .B2 H847 2005</t>
  </si>
  <si>
    <t>HF5691 .H36 2012</t>
  </si>
  <si>
    <t>HF5691 .K3382 1998</t>
  </si>
  <si>
    <t>HG173 .B46 2008</t>
  </si>
  <si>
    <t>HG173 .B47 1992</t>
  </si>
  <si>
    <t>HG187.4 .G853 2008</t>
  </si>
  <si>
    <t>HG187.4 .I65 2007</t>
  </si>
  <si>
    <t>HG2463 .W45 S76 2002</t>
  </si>
  <si>
    <t>HG2463 .W45 W45 2006</t>
  </si>
  <si>
    <t>HG3881 .W38 1981</t>
  </si>
  <si>
    <t>HG3881 .W65 2008</t>
  </si>
  <si>
    <t>HG4028 .B8 H36 1999</t>
  </si>
  <si>
    <t>HG4028 .B8 S558 1994</t>
  </si>
  <si>
    <t>HG4515.3 .A38 2001</t>
  </si>
  <si>
    <t>HG4515.3 .B76 2004</t>
  </si>
  <si>
    <t>HG4529 .G877 2004</t>
  </si>
  <si>
    <t>HG4751 .L43 2012</t>
  </si>
  <si>
    <t>HG4751 .L47 2012</t>
  </si>
  <si>
    <t>HG4963 .G66 1999</t>
  </si>
  <si>
    <t>HG4963 .G66 2004</t>
  </si>
  <si>
    <t>HG6046 .E39 2017</t>
  </si>
  <si>
    <t>HG6046 .G37 2009</t>
  </si>
  <si>
    <t>HM263 .H3444 2000</t>
  </si>
  <si>
    <t>HM263 .O5925 1997</t>
  </si>
  <si>
    <t>HM711 .L81913 1995</t>
  </si>
  <si>
    <t>HM711 .M33 2016 v.1</t>
  </si>
  <si>
    <t>HM1121 .K75 2007</t>
  </si>
  <si>
    <t>HM1121 .M37 2013</t>
  </si>
  <si>
    <t>HQ759.46 .S86 2007</t>
  </si>
  <si>
    <t>HQ759.48 .L54 2007</t>
  </si>
  <si>
    <t>HT388 .F85 2002</t>
  </si>
  <si>
    <t>HT388 .R439 2001</t>
  </si>
  <si>
    <t>J500 .K2 C65 2003</t>
  </si>
  <si>
    <t>J1401 .R6 1988</t>
  </si>
  <si>
    <t>JC571 .D775 2007</t>
  </si>
  <si>
    <t>JC571 .E42 2004</t>
  </si>
  <si>
    <t>JN248 .C5542 2010</t>
  </si>
  <si>
    <t>JN318 .D86 2013</t>
  </si>
  <si>
    <t>JV8755.5 .I465 2014</t>
  </si>
  <si>
    <t>JV8755.5 .M54 2015</t>
  </si>
  <si>
    <t>LA227.4 .C525 2011</t>
  </si>
  <si>
    <t>LA227.4 .D346 2007</t>
  </si>
  <si>
    <t>LC149 .U85 2012</t>
  </si>
  <si>
    <t>ND1030 .S53 C442 2001</t>
  </si>
  <si>
    <t>ND1030 .S53 C442 1996</t>
  </si>
  <si>
    <t>P149 .E35 2000</t>
  </si>
  <si>
    <t>P151 .C64 2007</t>
  </si>
  <si>
    <t>PL5073 .S64 2000</t>
  </si>
  <si>
    <t>PL5075 .A88 1996</t>
  </si>
  <si>
    <t>PR21 .R87 2001</t>
  </si>
  <si>
    <t>PR35 .G75 2009</t>
  </si>
  <si>
    <t>PR9570 .S53 L477 2011</t>
  </si>
  <si>
    <t>PR9570 .S53 L4776 1999</t>
  </si>
  <si>
    <t>Q162 .G23 1988</t>
  </si>
  <si>
    <t>Q162 .K678 2002 v.1</t>
  </si>
  <si>
    <t>QA76.76 .R42 F69 1999</t>
  </si>
  <si>
    <t>QA76.76 .R44 C54 2010</t>
  </si>
  <si>
    <t>QA274.23 .O94 2011</t>
  </si>
  <si>
    <t>QA274.23 .P8513 2001</t>
  </si>
  <si>
    <t>QH332 .D89 2013</t>
  </si>
  <si>
    <t>QH332 .R675 2015</t>
  </si>
  <si>
    <t>T55.8 .W46 2000</t>
  </si>
  <si>
    <t>T55.9 .K37 1997</t>
  </si>
  <si>
    <t>TS115 .D75 2013</t>
  </si>
  <si>
    <t>TS115 .G17 2002</t>
  </si>
  <si>
    <t>ZA4482 .L54 2009</t>
  </si>
  <si>
    <t>HG4529 .G7 2005</t>
  </si>
  <si>
    <t>LC149.5 .E16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</si>
</sst>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2" fillId="0" borderId="0" xfId="0" applyNumberFormat="1" applyFont="1" applyAlignment="1"/>
    <xf numFmtId="0" fontId="2" fillId="0" borderId="0" xfId="0" quotePrefix="1" applyNumberFormat="1" applyFont="1" applyAlignment="1"/>
    <xf numFmtId="0" fontId="2" fillId="0" borderId="0" xfId="0" applyFont="1"/>
    <xf numFmtId="0" fontId="0" fillId="0" borderId="0" xfId="0" applyNumberFormat="1" applyFont="1" applyAlignment="1"/>
    <xf numFmtId="0" fontId="0" fillId="0" borderId="0" xfId="0" applyFont="1"/>
  </cellXfs>
  <cellStyles count="2">
    <cellStyle name="Normal" xfId="0" builtinId="0"/>
    <cellStyle name="Normal 2" xfId="1"/>
  </cellStyles>
  <dxfs count="33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32"/>
      <tableStyleElement type="headerRow" dxfId="31"/>
      <tableStyleElement type="firstRowStripe" dxfId="30"/>
    </tableStyle>
    <tableStyle name="TableStyleQueryResult" pivot="0" count="3">
      <tableStyleElement type="wholeTable" dxfId="29"/>
      <tableStyleElement type="headerRow" dxfId="28"/>
      <tableStyleElement type="firstRow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datastore__2" displayName="datastore__2" ref="A1:F3" totalsRowShown="0" headerRowDxfId="26" dataDxfId="25">
  <autoFilter ref="A1:F3"/>
  <tableColumns count="6">
    <tableColumn id="31" name="_id" dataDxfId="24"/>
    <tableColumn id="32" name="doctype" dataDxfId="23"/>
    <tableColumn id="33" name="parent" dataDxfId="22"/>
    <tableColumn id="34" name="code" dataDxfId="21"/>
    <tableColumn id="35" name="name" dataDxfId="20"/>
    <tableColumn id="36" name="enabled" dataDxfId="19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3" name="datastore__3" displayName="datastore__3" ref="A1:F27" totalsRowShown="0" headerRowDxfId="18" dataDxfId="17">
  <autoFilter ref="A1:F27"/>
  <tableColumns count="6">
    <tableColumn id="12" name="_id" dataDxfId="16"/>
    <tableColumn id="13" name="doctype" dataDxfId="15"/>
    <tableColumn id="14" name="parent" dataDxfId="14"/>
    <tableColumn id="15" name="code" dataDxfId="13"/>
    <tableColumn id="16" name="name" dataDxfId="12"/>
    <tableColumn id="17" name="enabled" dataDxfId="11"/>
  </tableColumns>
  <tableStyleInfo name="TableStyleQueryResult" showFirstColumn="0" showLastColumn="0" showRowStripes="1" showColumnStripes="0"/>
</table>
</file>

<file path=xl/tables/table3.xml><?xml version="1.0" encoding="utf-8"?>
<table xmlns="http://schemas.openxmlformats.org/spreadsheetml/2006/main" id="4" name="datastore__4" displayName="datastore__4" ref="A1:I277" totalsRowShown="0" headerRowDxfId="10" dataDxfId="9">
  <autoFilter ref="A1:I277"/>
  <tableColumns count="9">
    <tableColumn id="18" name="_id" dataDxfId="8"/>
    <tableColumn id="19" name="doctype" dataDxfId="7"/>
    <tableColumn id="20" name="parent" dataDxfId="6"/>
    <tableColumn id="21" name="code" dataDxfId="5"/>
    <tableColumn id="22" name="start" dataDxfId="4"/>
    <tableColumn id="23" name="end" dataDxfId="3"/>
    <tableColumn id="24" name="map_image" dataDxfId="2"/>
    <tableColumn id="25" name="map_background" dataDxfId="1"/>
    <tableColumn id="26" name="enabled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6" bestFit="1" customWidth="1"/>
    <col min="2" max="2" width="10.42578125" bestFit="1" customWidth="1"/>
    <col min="3" max="3" width="9.140625" bestFit="1" customWidth="1"/>
    <col min="4" max="4" width="7.5703125" bestFit="1" customWidth="1"/>
    <col min="5" max="5" width="25.5703125" bestFit="1" customWidth="1"/>
    <col min="6" max="6" width="10.5703125" bestFit="1" customWidth="1"/>
    <col min="7" max="7" width="8.85546875" bestFit="1" customWidth="1"/>
    <col min="9" max="9" width="7.5703125" bestFit="1" customWidth="1"/>
    <col min="10" max="10" width="25.5703125" bestFit="1" customWidth="1"/>
    <col min="11" max="11" width="10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</row>
    <row r="2" spans="1:6" x14ac:dyDescent="0.25">
      <c r="A2" s="2" t="str">
        <f>datastore__2[[#This Row],[code]]</f>
        <v>MAIN</v>
      </c>
      <c r="B2" s="2" t="s">
        <v>11</v>
      </c>
      <c r="C2" s="2" t="s">
        <v>187</v>
      </c>
      <c r="D2" s="2" t="s">
        <v>10</v>
      </c>
      <c r="E2" s="2" t="s">
        <v>12</v>
      </c>
      <c r="F2" s="2" t="b">
        <v>1</v>
      </c>
    </row>
    <row r="3" spans="1:6" x14ac:dyDescent="0.25">
      <c r="A3" s="2" t="str">
        <f>datastore__2[[#This Row],[code]]</f>
        <v>KGC</v>
      </c>
      <c r="B3" s="2" t="s">
        <v>11</v>
      </c>
      <c r="C3" s="2" t="s">
        <v>187</v>
      </c>
      <c r="D3" s="2" t="s">
        <v>13</v>
      </c>
      <c r="E3" s="2" t="s">
        <v>14</v>
      </c>
      <c r="F3" s="2" t="b">
        <v>1</v>
      </c>
    </row>
  </sheetData>
  <pageMargins left="0.7" right="0.7" top="0.75" bottom="0.75" header="0.3" footer="0.3"/>
  <pageSetup paperSize="9" orientation="portrait" verticalDpi="0" r:id="rId1"/>
  <headerFooter>
    <oddHeader>&amp;C&amp;"Calibri"&amp;8 SMU Classification: Restricted&amp;1#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F9" sqref="F9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9.140625" bestFit="1" customWidth="1"/>
    <col min="4" max="4" width="10.7109375" bestFit="1" customWidth="1"/>
    <col min="5" max="5" width="40.28515625" bestFit="1" customWidth="1"/>
    <col min="6" max="6" width="10.5703125" bestFit="1" customWidth="1"/>
    <col min="7" max="7" width="10.42578125" bestFit="1" customWidth="1"/>
    <col min="9" max="9" width="10.7109375" bestFit="1" customWidth="1"/>
    <col min="10" max="10" width="40.28515625" bestFit="1" customWidth="1"/>
    <col min="11" max="11" width="10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9</v>
      </c>
    </row>
    <row r="2" spans="1:6" x14ac:dyDescent="0.25">
      <c r="A2" s="2" t="str">
        <f>datastore__3[[#This Row],[parent]]&amp;" "&amp;datastore__3[[#This Row],[code]]</f>
        <v>MAIN 3 Days L3</v>
      </c>
      <c r="B2" s="2" t="s">
        <v>16</v>
      </c>
      <c r="C2" s="2" t="s">
        <v>10</v>
      </c>
      <c r="D2" s="2" t="s">
        <v>17</v>
      </c>
      <c r="E2" s="2" t="s">
        <v>18</v>
      </c>
      <c r="F2" s="1" t="b">
        <f>F4</f>
        <v>1</v>
      </c>
    </row>
    <row r="3" spans="1:6" x14ac:dyDescent="0.25">
      <c r="A3" s="2" t="str">
        <f>datastore__3[[#This Row],[parent]]&amp;" "&amp;datastore__3[[#This Row],[code]]</f>
        <v>MAIN 3 Days L4</v>
      </c>
      <c r="B3" s="2" t="s">
        <v>16</v>
      </c>
      <c r="C3" s="2" t="s">
        <v>10</v>
      </c>
      <c r="D3" s="2" t="s">
        <v>20</v>
      </c>
      <c r="E3" s="2" t="s">
        <v>21</v>
      </c>
      <c r="F3" s="1" t="b">
        <f>F5</f>
        <v>0</v>
      </c>
    </row>
    <row r="4" spans="1:6" x14ac:dyDescent="0.25">
      <c r="A4" s="2" t="str">
        <f>datastore__3[[#This Row],[parent]]&amp;" "&amp;datastore__3[[#This Row],[code]]</f>
        <v>MAIN LendingL3</v>
      </c>
      <c r="B4" s="2" t="s">
        <v>16</v>
      </c>
      <c r="C4" s="2" t="s">
        <v>10</v>
      </c>
      <c r="D4" s="2" t="s">
        <v>23</v>
      </c>
      <c r="E4" s="2" t="s">
        <v>24</v>
      </c>
      <c r="F4" s="1" t="b">
        <v>1</v>
      </c>
    </row>
    <row r="5" spans="1:6" x14ac:dyDescent="0.25">
      <c r="A5" s="2" t="str">
        <f>datastore__3[[#This Row],[parent]]&amp;" "&amp;datastore__3[[#This Row],[code]]</f>
        <v>MAIN LendingL4</v>
      </c>
      <c r="B5" s="2" t="s">
        <v>16</v>
      </c>
      <c r="C5" s="2" t="s">
        <v>10</v>
      </c>
      <c r="D5" s="2" t="s">
        <v>26</v>
      </c>
      <c r="E5" s="2" t="s">
        <v>27</v>
      </c>
      <c r="F5" s="1" t="b">
        <v>0</v>
      </c>
    </row>
    <row r="6" spans="1:6" x14ac:dyDescent="0.25">
      <c r="A6" s="2" t="str">
        <f>datastore__3[[#This Row],[parent]]&amp;" "&amp;datastore__3[[#This Row],[code]]</f>
        <v>MAIN ClosedLvl5</v>
      </c>
      <c r="B6" s="2" t="s">
        <v>16</v>
      </c>
      <c r="C6" s="2" t="s">
        <v>10</v>
      </c>
      <c r="D6" s="2" t="s">
        <v>28</v>
      </c>
      <c r="E6" s="2" t="s">
        <v>29</v>
      </c>
      <c r="F6" s="1" t="b">
        <v>0</v>
      </c>
    </row>
    <row r="7" spans="1:6" x14ac:dyDescent="0.25">
      <c r="A7" s="2" t="str">
        <f>datastore__3[[#This Row],[parent]]&amp;" "&amp;datastore__3[[#This Row],[code]]</f>
        <v>MAIN DisplayL2</v>
      </c>
      <c r="B7" s="2" t="s">
        <v>16</v>
      </c>
      <c r="C7" s="2" t="s">
        <v>10</v>
      </c>
      <c r="D7" s="2" t="s">
        <v>30</v>
      </c>
      <c r="E7" s="2" t="s">
        <v>31</v>
      </c>
      <c r="F7" s="1" t="b">
        <v>0</v>
      </c>
    </row>
    <row r="8" spans="1:6" x14ac:dyDescent="0.25">
      <c r="A8" s="2" t="str">
        <f>datastore__3[[#This Row],[parent]]&amp;" "&amp;datastore__3[[#This Row],[code]]</f>
        <v>MAIN Games</v>
      </c>
      <c r="B8" s="2" t="s">
        <v>16</v>
      </c>
      <c r="C8" s="2" t="s">
        <v>10</v>
      </c>
      <c r="D8" s="2" t="s">
        <v>32</v>
      </c>
      <c r="E8" s="2" t="s">
        <v>33</v>
      </c>
      <c r="F8" s="1" t="b">
        <v>0</v>
      </c>
    </row>
    <row r="9" spans="1:6" x14ac:dyDescent="0.25">
      <c r="A9" s="2" t="str">
        <f>datastore__3[[#This Row],[parent]]&amp;" "&amp;datastore__3[[#This Row],[code]]</f>
        <v>MAIN JournalL3</v>
      </c>
      <c r="B9" s="2" t="s">
        <v>16</v>
      </c>
      <c r="C9" s="2" t="s">
        <v>10</v>
      </c>
      <c r="D9" s="2" t="s">
        <v>35</v>
      </c>
      <c r="E9" s="2" t="s">
        <v>36</v>
      </c>
      <c r="F9" s="1" t="b">
        <v>0</v>
      </c>
    </row>
    <row r="10" spans="1:6" x14ac:dyDescent="0.25">
      <c r="A10" s="2" t="str">
        <f>datastore__3[[#This Row],[parent]]&amp;" "&amp;datastore__3[[#This Row],[code]]</f>
        <v>MAIN Equipment</v>
      </c>
      <c r="B10" s="2" t="s">
        <v>16</v>
      </c>
      <c r="C10" s="2" t="s">
        <v>10</v>
      </c>
      <c r="D10" s="2" t="s">
        <v>37</v>
      </c>
      <c r="E10" s="2" t="s">
        <v>38</v>
      </c>
      <c r="F10" s="1" t="b">
        <v>0</v>
      </c>
    </row>
    <row r="11" spans="1:6" x14ac:dyDescent="0.25">
      <c r="A11" s="2" t="str">
        <f>datastore__3[[#This Row],[parent]]&amp;" "&amp;datastore__3[[#This Row],[code]]</f>
        <v>MAIN Lifestyle</v>
      </c>
      <c r="B11" s="2" t="s">
        <v>16</v>
      </c>
      <c r="C11" s="2" t="s">
        <v>10</v>
      </c>
      <c r="D11" s="2" t="s">
        <v>40</v>
      </c>
      <c r="E11" s="2" t="s">
        <v>41</v>
      </c>
      <c r="F11" s="1" t="b">
        <v>1</v>
      </c>
    </row>
    <row r="12" spans="1:6" x14ac:dyDescent="0.25">
      <c r="A12" s="2" t="str">
        <f>datastore__3[[#This Row],[parent]]&amp;" "&amp;datastore__3[[#This Row],[code]]</f>
        <v>MAIN MediaLvl2</v>
      </c>
      <c r="B12" s="2" t="s">
        <v>16</v>
      </c>
      <c r="C12" s="2" t="s">
        <v>10</v>
      </c>
      <c r="D12" s="2" t="s">
        <v>43</v>
      </c>
      <c r="E12" s="2" t="s">
        <v>44</v>
      </c>
      <c r="F12" s="1" t="b">
        <v>1</v>
      </c>
    </row>
    <row r="13" spans="1:6" x14ac:dyDescent="0.25">
      <c r="A13" s="2" t="str">
        <f>datastore__3[[#This Row],[parent]]&amp;" "&amp;datastore__3[[#This Row],[code]]</f>
        <v>MAIN NewsLvl2</v>
      </c>
      <c r="B13" s="2" t="s">
        <v>16</v>
      </c>
      <c r="C13" s="2" t="s">
        <v>10</v>
      </c>
      <c r="D13" s="2" t="s">
        <v>46</v>
      </c>
      <c r="E13" s="2" t="s">
        <v>47</v>
      </c>
      <c r="F13" s="1" t="b">
        <v>1</v>
      </c>
    </row>
    <row r="14" spans="1:6" x14ac:dyDescent="0.25">
      <c r="A14" s="2" t="str">
        <f>datastore__3[[#This Row],[parent]]&amp;" "&amp;datastore__3[[#This Row],[code]]</f>
        <v>MAIN CR3H</v>
      </c>
      <c r="B14" s="2" t="s">
        <v>16</v>
      </c>
      <c r="C14" s="2" t="s">
        <v>10</v>
      </c>
      <c r="D14" s="2" t="s">
        <v>49</v>
      </c>
      <c r="E14" s="2" t="s">
        <v>50</v>
      </c>
      <c r="F14" s="1" t="b">
        <v>1</v>
      </c>
    </row>
    <row r="15" spans="1:6" x14ac:dyDescent="0.25">
      <c r="A15" s="2" t="str">
        <f>datastore__3[[#This Row],[parent]]&amp;" "&amp;datastore__3[[#This Row],[code]]</f>
        <v>MAIN CRMedia</v>
      </c>
      <c r="B15" s="2" t="s">
        <v>16</v>
      </c>
      <c r="C15" s="2" t="s">
        <v>10</v>
      </c>
      <c r="D15" s="2" t="s">
        <v>52</v>
      </c>
      <c r="E15" s="2" t="s">
        <v>53</v>
      </c>
      <c r="F15" s="1" t="b">
        <v>1</v>
      </c>
    </row>
    <row r="16" spans="1:6" x14ac:dyDescent="0.25">
      <c r="A16" s="2" t="str">
        <f>datastore__3[[#This Row],[parent]]&amp;" "&amp;datastore__3[[#This Row],[code]]</f>
        <v>MAIN Special</v>
      </c>
      <c r="B16" s="2" t="s">
        <v>16</v>
      </c>
      <c r="C16" s="2" t="s">
        <v>10</v>
      </c>
      <c r="D16" s="2" t="s">
        <v>54</v>
      </c>
      <c r="E16" s="2" t="s">
        <v>55</v>
      </c>
      <c r="F16" s="1" t="b">
        <v>0</v>
      </c>
    </row>
    <row r="17" spans="1:6" x14ac:dyDescent="0.25">
      <c r="A17" s="2" t="str">
        <f>datastore__3[[#This Row],[parent]]&amp;" "&amp;datastore__3[[#This Row],[code]]</f>
        <v>KGC 3DaysL4</v>
      </c>
      <c r="B17" s="2" t="s">
        <v>16</v>
      </c>
      <c r="C17" s="2" t="s">
        <v>13</v>
      </c>
      <c r="D17" s="2" t="s">
        <v>57</v>
      </c>
      <c r="E17" s="2" t="s">
        <v>21</v>
      </c>
      <c r="F17" s="1" t="b">
        <f>F18</f>
        <v>1</v>
      </c>
    </row>
    <row r="18" spans="1:6" x14ac:dyDescent="0.25">
      <c r="A18" s="2" t="str">
        <f>datastore__3[[#This Row],[parent]]&amp;" "&amp;datastore__3[[#This Row],[code]]</f>
        <v>KGC LendingL4</v>
      </c>
      <c r="B18" s="2" t="s">
        <v>16</v>
      </c>
      <c r="C18" s="2" t="s">
        <v>13</v>
      </c>
      <c r="D18" s="2" t="s">
        <v>26</v>
      </c>
      <c r="E18" s="2" t="s">
        <v>27</v>
      </c>
      <c r="F18" s="1" t="b">
        <v>1</v>
      </c>
    </row>
    <row r="19" spans="1:6" x14ac:dyDescent="0.25">
      <c r="A19" s="2" t="str">
        <f>datastore__3[[#This Row],[parent]]&amp;" "&amp;datastore__3[[#This Row],[code]]</f>
        <v>KGC Closed</v>
      </c>
      <c r="B19" s="2" t="s">
        <v>16</v>
      </c>
      <c r="C19" s="2" t="s">
        <v>13</v>
      </c>
      <c r="D19" s="2" t="s">
        <v>59</v>
      </c>
      <c r="E19" s="2" t="s">
        <v>29</v>
      </c>
      <c r="F19" s="1" t="b">
        <v>0</v>
      </c>
    </row>
    <row r="20" spans="1:6" x14ac:dyDescent="0.25">
      <c r="A20" s="2" t="str">
        <f>datastore__3[[#This Row],[parent]]&amp;" "&amp;datastore__3[[#This Row],[code]]</f>
        <v>KGC Compactus</v>
      </c>
      <c r="B20" s="2" t="s">
        <v>16</v>
      </c>
      <c r="C20" s="2" t="s">
        <v>13</v>
      </c>
      <c r="D20" s="2" t="s">
        <v>60</v>
      </c>
      <c r="E20" s="2" t="s">
        <v>61</v>
      </c>
      <c r="F20" s="1" t="b">
        <v>0</v>
      </c>
    </row>
    <row r="21" spans="1:6" x14ac:dyDescent="0.25">
      <c r="A21" s="2" t="str">
        <f>datastore__3[[#This Row],[parent]]&amp;" "&amp;datastore__3[[#This Row],[code]]</f>
        <v>KGC DisplayL3</v>
      </c>
      <c r="B21" s="2" t="s">
        <v>16</v>
      </c>
      <c r="C21" s="2" t="s">
        <v>13</v>
      </c>
      <c r="D21" s="2" t="s">
        <v>62</v>
      </c>
      <c r="E21" s="2" t="s">
        <v>63</v>
      </c>
      <c r="F21" s="1" t="b">
        <v>0</v>
      </c>
    </row>
    <row r="22" spans="1:6" x14ac:dyDescent="0.25">
      <c r="A22" s="2" t="str">
        <f>datastore__3[[#This Row],[parent]]&amp;" "&amp;datastore__3[[#This Row],[code]]</f>
        <v>KGC JournalsL4</v>
      </c>
      <c r="B22" s="2" t="s">
        <v>16</v>
      </c>
      <c r="C22" s="2" t="s">
        <v>13</v>
      </c>
      <c r="D22" s="2" t="s">
        <v>65</v>
      </c>
      <c r="E22" s="2" t="s">
        <v>66</v>
      </c>
      <c r="F22" s="1" t="b">
        <v>1</v>
      </c>
    </row>
    <row r="23" spans="1:6" x14ac:dyDescent="0.25">
      <c r="A23" s="2" t="str">
        <f>datastore__3[[#This Row],[parent]]&amp;" "&amp;datastore__3[[#This Row],[code]]</f>
        <v>KGC ReportL4</v>
      </c>
      <c r="B23" s="2" t="s">
        <v>16</v>
      </c>
      <c r="C23" s="2" t="s">
        <v>13</v>
      </c>
      <c r="D23" s="2" t="s">
        <v>68</v>
      </c>
      <c r="E23" s="2" t="s">
        <v>69</v>
      </c>
      <c r="F23" s="1" t="b">
        <v>1</v>
      </c>
    </row>
    <row r="24" spans="1:6" x14ac:dyDescent="0.25">
      <c r="A24" s="2" t="str">
        <f>datastore__3[[#This Row],[parent]]&amp;" "&amp;datastore__3[[#This Row],[code]]</f>
        <v>KGC Equipment</v>
      </c>
      <c r="B24" s="2" t="s">
        <v>16</v>
      </c>
      <c r="C24" s="2" t="s">
        <v>13</v>
      </c>
      <c r="D24" s="2" t="s">
        <v>37</v>
      </c>
      <c r="E24" s="2" t="s">
        <v>38</v>
      </c>
      <c r="F24" s="1" t="b">
        <v>0</v>
      </c>
    </row>
    <row r="25" spans="1:6" x14ac:dyDescent="0.25">
      <c r="A25" s="2" t="str">
        <f>datastore__3[[#This Row],[parent]]&amp;" "&amp;datastore__3[[#This Row],[code]]</f>
        <v>KGC NewsL3</v>
      </c>
      <c r="B25" s="2" t="s">
        <v>16</v>
      </c>
      <c r="C25" s="2" t="s">
        <v>13</v>
      </c>
      <c r="D25" s="2" t="s">
        <v>70</v>
      </c>
      <c r="E25" s="2" t="s">
        <v>71</v>
      </c>
      <c r="F25" s="1" t="b">
        <v>0</v>
      </c>
    </row>
    <row r="26" spans="1:6" x14ac:dyDescent="0.25">
      <c r="A26" s="2" t="str">
        <f>datastore__3[[#This Row],[parent]]&amp;" "&amp;datastore__3[[#This Row],[code]]</f>
        <v>KGC CR3H</v>
      </c>
      <c r="B26" s="2" t="s">
        <v>16</v>
      </c>
      <c r="C26" s="2" t="s">
        <v>13</v>
      </c>
      <c r="D26" s="2" t="s">
        <v>49</v>
      </c>
      <c r="E26" s="2" t="s">
        <v>50</v>
      </c>
      <c r="F26" s="1" t="b">
        <v>1</v>
      </c>
    </row>
    <row r="27" spans="1:6" x14ac:dyDescent="0.25">
      <c r="A27" s="2" t="str">
        <f>datastore__3[[#This Row],[parent]]&amp;" "&amp;datastore__3[[#This Row],[code]]</f>
        <v>KGC Special</v>
      </c>
      <c r="B27" s="2" t="s">
        <v>16</v>
      </c>
      <c r="C27" s="2" t="s">
        <v>13</v>
      </c>
      <c r="D27" s="2" t="s">
        <v>54</v>
      </c>
      <c r="E27" s="2" t="s">
        <v>73</v>
      </c>
      <c r="F27" s="1" t="b">
        <v>0</v>
      </c>
    </row>
  </sheetData>
  <pageMargins left="0.7" right="0.7" top="0.75" bottom="0.75" header="0.3" footer="0.3"/>
  <pageSetup paperSize="9" orientation="portrait" verticalDpi="0" r:id="rId1"/>
  <headerFooter>
    <oddHeader>&amp;C&amp;"Calibri"&amp;8 SMU Classification: Restricted&amp;1#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/>
  </sheetViews>
  <sheetFormatPr defaultRowHeight="15" x14ac:dyDescent="0.25"/>
  <cols>
    <col min="1" max="1" width="21.85546875" style="5" bestFit="1" customWidth="1"/>
    <col min="2" max="2" width="10.42578125" style="5" bestFit="1" customWidth="1"/>
    <col min="3" max="3" width="15.5703125" style="5" bestFit="1" customWidth="1"/>
    <col min="4" max="4" width="7.5703125" style="5" bestFit="1" customWidth="1"/>
    <col min="5" max="5" width="26.85546875" style="5" bestFit="1" customWidth="1"/>
    <col min="6" max="6" width="27.85546875" style="5" bestFit="1" customWidth="1"/>
    <col min="7" max="7" width="19.140625" style="5" bestFit="1" customWidth="1"/>
    <col min="8" max="8" width="18.5703125" style="5" bestFit="1" customWidth="1"/>
    <col min="9" max="9" width="10.5703125" style="5" bestFit="1" customWidth="1"/>
    <col min="10" max="10" width="23.7109375" style="5" bestFit="1" customWidth="1"/>
    <col min="11" max="11" width="24.28515625" style="5" bestFit="1" customWidth="1"/>
    <col min="12" max="12" width="16.42578125" style="5" bestFit="1" customWidth="1"/>
    <col min="13" max="13" width="18.5703125" style="5" bestFit="1" customWidth="1"/>
    <col min="14" max="14" width="10.5703125" style="5" bestFit="1" customWidth="1"/>
    <col min="15" max="16384" width="9.140625" style="5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</row>
    <row r="2" spans="1:9" x14ac:dyDescent="0.25">
      <c r="A2" s="3" t="str">
        <f>datastore__4[[#This Row],[parent]]&amp;" "&amp;datastore__4[[#This Row],[code]]</f>
        <v>MAIN 3 Days L3 B1-A</v>
      </c>
      <c r="B2" s="3" t="s">
        <v>74</v>
      </c>
      <c r="C2" s="3" t="s">
        <v>15</v>
      </c>
      <c r="D2" s="5" t="s">
        <v>98</v>
      </c>
      <c r="E2" s="3" t="str">
        <f>E92</f>
        <v>HF54.5 .P33 1999</v>
      </c>
      <c r="F2" s="3" t="str">
        <f>F92</f>
        <v>HF1359 .W67 2006</v>
      </c>
      <c r="G2" s="3" t="str">
        <f xml:space="preserve"> "main_l3_" &amp; LOWER(SUBSTITUTE(datastore__4[[#This Row],[code]],"-","_")) &amp; ".png"</f>
        <v>main_l3_b1_a.png</v>
      </c>
      <c r="H2" s="3" t="s">
        <v>187</v>
      </c>
      <c r="I2" s="4" t="b">
        <f>I92</f>
        <v>1</v>
      </c>
    </row>
    <row r="3" spans="1:9" x14ac:dyDescent="0.25">
      <c r="A3" s="3" t="str">
        <f>datastore__4[[#This Row],[parent]]&amp;" "&amp;datastore__4[[#This Row],[code]]</f>
        <v>MAIN 3 Days L3 B1-B</v>
      </c>
      <c r="B3" s="3" t="s">
        <v>74</v>
      </c>
      <c r="C3" s="3" t="s">
        <v>15</v>
      </c>
      <c r="D3" s="5" t="s">
        <v>101</v>
      </c>
      <c r="E3" s="3" t="str">
        <f t="shared" ref="E3:F3" si="0">E93</f>
        <v>HF1359 .Y68 2007</v>
      </c>
      <c r="F3" s="3" t="str">
        <f t="shared" si="0"/>
        <v>HF1418.5 .N483 2002</v>
      </c>
      <c r="G3" s="3" t="str">
        <f xml:space="preserve"> "main_l3_" &amp; LOWER(SUBSTITUTE(datastore__4[[#This Row],[code]],"-","_")) &amp; ".png"</f>
        <v>main_l3_b1_b.png</v>
      </c>
      <c r="H3" s="3" t="s">
        <v>187</v>
      </c>
      <c r="I3" s="4" t="b">
        <f t="shared" ref="I3:I66" si="1">I93</f>
        <v>1</v>
      </c>
    </row>
    <row r="4" spans="1:9" x14ac:dyDescent="0.25">
      <c r="A4" s="3" t="str">
        <f>datastore__4[[#This Row],[parent]]&amp;" "&amp;datastore__4[[#This Row],[code]]</f>
        <v>MAIN 3 Days L3 B2-A</v>
      </c>
      <c r="B4" s="3" t="s">
        <v>74</v>
      </c>
      <c r="C4" s="3" t="s">
        <v>15</v>
      </c>
      <c r="D4" s="5" t="s">
        <v>103</v>
      </c>
      <c r="E4" s="3" t="str">
        <f t="shared" ref="E4:F4" si="2">E94</f>
        <v>HF1418.5 .N484 2000</v>
      </c>
      <c r="F4" s="3" t="str">
        <f t="shared" si="2"/>
        <v>HF5386 .S77 2013</v>
      </c>
      <c r="G4" s="3" t="str">
        <f xml:space="preserve"> "main_l3_" &amp; LOWER(SUBSTITUTE(datastore__4[[#This Row],[code]],"-","_")) &amp; ".png"</f>
        <v>main_l3_b2_a.png</v>
      </c>
      <c r="H4" s="3" t="s">
        <v>187</v>
      </c>
      <c r="I4" s="4" t="b">
        <f t="shared" si="1"/>
        <v>1</v>
      </c>
    </row>
    <row r="5" spans="1:9" x14ac:dyDescent="0.25">
      <c r="A5" s="3" t="str">
        <f>datastore__4[[#This Row],[parent]]&amp;" "&amp;datastore__4[[#This Row],[code]]</f>
        <v>MAIN 3 Days L3 B2-B</v>
      </c>
      <c r="B5" s="3" t="s">
        <v>74</v>
      </c>
      <c r="C5" s="3" t="s">
        <v>15</v>
      </c>
      <c r="D5" s="5" t="s">
        <v>105</v>
      </c>
      <c r="E5" s="3" t="str">
        <f t="shared" ref="E5:F5" si="3">E95</f>
        <v>HF5386 .S8894 2006</v>
      </c>
      <c r="F5" s="3" t="str">
        <f t="shared" si="3"/>
        <v>HF5415 .S228 2012</v>
      </c>
      <c r="G5" s="3" t="str">
        <f xml:space="preserve"> "main_l3_" &amp; LOWER(SUBSTITUTE(datastore__4[[#This Row],[code]],"-","_")) &amp; ".png"</f>
        <v>main_l3_b2_b.png</v>
      </c>
      <c r="H5" s="3" t="s">
        <v>187</v>
      </c>
      <c r="I5" s="4" t="b">
        <f t="shared" si="1"/>
        <v>1</v>
      </c>
    </row>
    <row r="6" spans="1:9" x14ac:dyDescent="0.25">
      <c r="A6" s="3" t="str">
        <f>datastore__4[[#This Row],[parent]]&amp;" "&amp;datastore__4[[#This Row],[code]]</f>
        <v>MAIN 3 Days L3 B3-A</v>
      </c>
      <c r="B6" s="3" t="s">
        <v>74</v>
      </c>
      <c r="C6" s="3" t="s">
        <v>15</v>
      </c>
      <c r="D6" s="5" t="s">
        <v>107</v>
      </c>
      <c r="E6" s="3" t="str">
        <f t="shared" ref="E6:F6" si="4">E96</f>
        <v>HF5415 .S229 2009</v>
      </c>
      <c r="F6" s="3" t="str">
        <f t="shared" si="4"/>
        <v>HF5415.153 .G784 2001</v>
      </c>
      <c r="G6" s="3" t="str">
        <f xml:space="preserve"> "main_l3_" &amp; LOWER(SUBSTITUTE(datastore__4[[#This Row],[code]],"-","_")) &amp; ".png"</f>
        <v>main_l3_b3_a.png</v>
      </c>
      <c r="H6" s="3" t="s">
        <v>187</v>
      </c>
      <c r="I6" s="4" t="b">
        <f t="shared" si="1"/>
        <v>1</v>
      </c>
    </row>
    <row r="7" spans="1:9" x14ac:dyDescent="0.25">
      <c r="A7" s="3" t="str">
        <f>datastore__4[[#This Row],[parent]]&amp;" "&amp;datastore__4[[#This Row],[code]]</f>
        <v>MAIN 3 Days L3 B3-B</v>
      </c>
      <c r="B7" s="3" t="s">
        <v>74</v>
      </c>
      <c r="C7" s="3" t="s">
        <v>15</v>
      </c>
      <c r="D7" s="5" t="s">
        <v>109</v>
      </c>
      <c r="E7" s="3" t="str">
        <f t="shared" ref="E7:F7" si="5">E97</f>
        <v>HF5415.153 .H368 2008</v>
      </c>
      <c r="F7" s="3" t="str">
        <f t="shared" si="5"/>
        <v>HF5429 .L4828 2004</v>
      </c>
      <c r="G7" s="3" t="str">
        <f xml:space="preserve"> "main_l3_" &amp; LOWER(SUBSTITUTE(datastore__4[[#This Row],[code]],"-","_")) &amp; ".png"</f>
        <v>main_l3_b3_b.png</v>
      </c>
      <c r="H7" s="3" t="s">
        <v>187</v>
      </c>
      <c r="I7" s="4" t="b">
        <f t="shared" si="1"/>
        <v>1</v>
      </c>
    </row>
    <row r="8" spans="1:9" x14ac:dyDescent="0.25">
      <c r="A8" s="3" t="str">
        <f>datastore__4[[#This Row],[parent]]&amp;" "&amp;datastore__4[[#This Row],[code]]</f>
        <v>MAIN 3 Days L3 B4-A</v>
      </c>
      <c r="B8" s="3" t="s">
        <v>74</v>
      </c>
      <c r="C8" s="3" t="s">
        <v>15</v>
      </c>
      <c r="D8" s="5" t="s">
        <v>111</v>
      </c>
      <c r="E8" s="3" t="str">
        <f t="shared" ref="E8:F8" si="6">E98</f>
        <v>HF5429 .L4828 2012</v>
      </c>
      <c r="F8" s="3" t="str">
        <f t="shared" si="6"/>
        <v>HF5548.4 .M525 B685 2001</v>
      </c>
      <c r="G8" s="3" t="str">
        <f xml:space="preserve"> "main_l3_" &amp; LOWER(SUBSTITUTE(datastore__4[[#This Row],[code]],"-","_")) &amp; ".png"</f>
        <v>main_l3_b4_a.png</v>
      </c>
      <c r="H8" s="3" t="s">
        <v>187</v>
      </c>
      <c r="I8" s="4" t="b">
        <f t="shared" si="1"/>
        <v>1</v>
      </c>
    </row>
    <row r="9" spans="1:9" x14ac:dyDescent="0.25">
      <c r="A9" s="3" t="str">
        <f>datastore__4[[#This Row],[parent]]&amp;" "&amp;datastore__4[[#This Row],[code]]</f>
        <v>MAIN 3 Days L3 B4-B</v>
      </c>
      <c r="B9" s="3" t="s">
        <v>74</v>
      </c>
      <c r="C9" s="3" t="s">
        <v>15</v>
      </c>
      <c r="D9" s="5" t="s">
        <v>113</v>
      </c>
      <c r="E9" s="3" t="str">
        <f t="shared" ref="E9:F9" si="7">E99</f>
        <v>HF5548.4 .M525 K748 2007</v>
      </c>
      <c r="F9" s="3" t="str">
        <f t="shared" si="7"/>
        <v>HF5549.5 .M5 U53 2007</v>
      </c>
      <c r="G9" s="3" t="str">
        <f xml:space="preserve"> "main_l3_" &amp; LOWER(SUBSTITUTE(datastore__4[[#This Row],[code]],"-","_")) &amp; ".png"</f>
        <v>main_l3_b4_b.png</v>
      </c>
      <c r="H9" s="3" t="s">
        <v>187</v>
      </c>
      <c r="I9" s="4" t="b">
        <f t="shared" si="1"/>
        <v>1</v>
      </c>
    </row>
    <row r="10" spans="1:9" x14ac:dyDescent="0.25">
      <c r="A10" s="3" t="str">
        <f>datastore__4[[#This Row],[parent]]&amp;" "&amp;datastore__4[[#This Row],[code]]</f>
        <v>MAIN 3 Days L3 B5-A</v>
      </c>
      <c r="B10" s="3" t="s">
        <v>74</v>
      </c>
      <c r="C10" s="3" t="s">
        <v>15</v>
      </c>
      <c r="D10" s="5" t="s">
        <v>115</v>
      </c>
      <c r="E10" s="3" t="str">
        <f t="shared" ref="E10:F10" si="8">E100</f>
        <v>HF5549.5 .M5 Z45 2013</v>
      </c>
      <c r="F10" s="3" t="str">
        <f t="shared" si="8"/>
        <v>HF5625.15 .P38 2006</v>
      </c>
      <c r="G10" s="3" t="str">
        <f xml:space="preserve"> "main_l3_" &amp; LOWER(SUBSTITUTE(datastore__4[[#This Row],[code]],"-","_")) &amp; ".png"</f>
        <v>main_l3_b5_a.png</v>
      </c>
      <c r="H10" s="3" t="s">
        <v>187</v>
      </c>
      <c r="I10" s="4" t="b">
        <f t="shared" si="1"/>
        <v>1</v>
      </c>
    </row>
    <row r="11" spans="1:9" x14ac:dyDescent="0.25">
      <c r="A11" s="3" t="str">
        <f>datastore__4[[#This Row],[parent]]&amp;" "&amp;datastore__4[[#This Row],[code]]</f>
        <v>MAIN 3 Days L3 B5-B</v>
      </c>
      <c r="B11" s="3" t="s">
        <v>74</v>
      </c>
      <c r="C11" s="3" t="s">
        <v>15</v>
      </c>
      <c r="D11" s="5" t="s">
        <v>117</v>
      </c>
      <c r="E11" s="3" t="str">
        <f t="shared" ref="E11:F11" si="9">E101</f>
        <v>HF5625.15 .R47 v.4</v>
      </c>
      <c r="F11" s="3" t="str">
        <f t="shared" si="9"/>
        <v>HF5635 .M5857 2002</v>
      </c>
      <c r="G11" s="3" t="str">
        <f xml:space="preserve"> "main_l3_" &amp; LOWER(SUBSTITUTE(datastore__4[[#This Row],[code]],"-","_")) &amp; ".png"</f>
        <v>main_l3_b5_b.png</v>
      </c>
      <c r="H11" s="3" t="s">
        <v>187</v>
      </c>
      <c r="I11" s="4" t="b">
        <f t="shared" si="1"/>
        <v>1</v>
      </c>
    </row>
    <row r="12" spans="1:9" x14ac:dyDescent="0.25">
      <c r="A12" s="3" t="str">
        <f>datastore__4[[#This Row],[parent]]&amp;" "&amp;datastore__4[[#This Row],[code]]</f>
        <v>MAIN 3 Days L3 B6-A</v>
      </c>
      <c r="B12" s="3" t="s">
        <v>74</v>
      </c>
      <c r="C12" s="3" t="s">
        <v>15</v>
      </c>
      <c r="D12" s="5" t="s">
        <v>119</v>
      </c>
      <c r="E12" s="3" t="str">
        <f t="shared" ref="E12:F12" si="10">E102</f>
        <v>HF5635 .M5857 2013</v>
      </c>
      <c r="F12" s="3" t="str">
        <f t="shared" si="10"/>
        <v>HF5657.4 .M328 2001</v>
      </c>
      <c r="G12" s="3" t="str">
        <f xml:space="preserve"> "main_l3_" &amp; LOWER(SUBSTITUTE(datastore__4[[#This Row],[code]],"-","_")) &amp; ".png"</f>
        <v>main_l3_b6_a.png</v>
      </c>
      <c r="H12" s="3" t="s">
        <v>187</v>
      </c>
      <c r="I12" s="4" t="b">
        <f t="shared" si="1"/>
        <v>1</v>
      </c>
    </row>
    <row r="13" spans="1:9" x14ac:dyDescent="0.25">
      <c r="A13" s="3" t="str">
        <f>datastore__4[[#This Row],[parent]]&amp;" "&amp;datastore__4[[#This Row],[code]]</f>
        <v>MAIN 3 Days L3 B6-B</v>
      </c>
      <c r="B13" s="3" t="s">
        <v>74</v>
      </c>
      <c r="C13" s="3" t="s">
        <v>15</v>
      </c>
      <c r="D13" s="5" t="s">
        <v>121</v>
      </c>
      <c r="E13" s="3" t="str">
        <f t="shared" ref="E13:F13" si="11">E103</f>
        <v>HF5657.4 .M3284 1999</v>
      </c>
      <c r="F13" s="3" t="str">
        <f t="shared" si="11"/>
        <v>HF5681 .B2 H65 2002</v>
      </c>
      <c r="G13" s="3" t="str">
        <f xml:space="preserve"> "main_l3_" &amp; LOWER(SUBSTITUTE(datastore__4[[#This Row],[code]],"-","_")) &amp; ".png"</f>
        <v>main_l3_b6_b.png</v>
      </c>
      <c r="H13" s="3" t="s">
        <v>187</v>
      </c>
      <c r="I13" s="4" t="b">
        <f t="shared" si="1"/>
        <v>1</v>
      </c>
    </row>
    <row r="14" spans="1:9" x14ac:dyDescent="0.25">
      <c r="A14" s="3" t="str">
        <f>datastore__4[[#This Row],[parent]]&amp;" "&amp;datastore__4[[#This Row],[code]]</f>
        <v>MAIN 3 Days L3 B7-A</v>
      </c>
      <c r="B14" s="3" t="s">
        <v>74</v>
      </c>
      <c r="C14" s="3" t="s">
        <v>15</v>
      </c>
      <c r="D14" s="5" t="s">
        <v>123</v>
      </c>
      <c r="E14" s="3" t="str">
        <f t="shared" ref="E14:F14" si="12">E104</f>
        <v>HF5681 .B2 H847 2005</v>
      </c>
      <c r="F14" s="3" t="str">
        <f t="shared" si="12"/>
        <v>HF5691 .H36 2012</v>
      </c>
      <c r="G14" s="3" t="str">
        <f xml:space="preserve"> "main_l3_" &amp; LOWER(SUBSTITUTE(datastore__4[[#This Row],[code]],"-","_")) &amp; ".png"</f>
        <v>main_l3_b7_a.png</v>
      </c>
      <c r="H14" s="3" t="s">
        <v>187</v>
      </c>
      <c r="I14" s="4" t="b">
        <f t="shared" si="1"/>
        <v>1</v>
      </c>
    </row>
    <row r="15" spans="1:9" x14ac:dyDescent="0.25">
      <c r="A15" s="3" t="str">
        <f>datastore__4[[#This Row],[parent]]&amp;" "&amp;datastore__4[[#This Row],[code]]</f>
        <v>MAIN 3 Days L3 B7-B</v>
      </c>
      <c r="B15" s="3" t="s">
        <v>74</v>
      </c>
      <c r="C15" s="3" t="s">
        <v>15</v>
      </c>
      <c r="D15" s="5" t="s">
        <v>125</v>
      </c>
      <c r="E15" s="3" t="str">
        <f t="shared" ref="E15:F15" si="13">E105</f>
        <v>HF5691 .K3382 1998</v>
      </c>
      <c r="F15" s="3" t="str">
        <f t="shared" si="13"/>
        <v>HG173 .B46 2008</v>
      </c>
      <c r="G15" s="3" t="str">
        <f xml:space="preserve"> "main_l3_" &amp; LOWER(SUBSTITUTE(datastore__4[[#This Row],[code]],"-","_")) &amp; ".png"</f>
        <v>main_l3_b7_b.png</v>
      </c>
      <c r="H15" s="3" t="s">
        <v>187</v>
      </c>
      <c r="I15" s="4" t="b">
        <f t="shared" si="1"/>
        <v>1</v>
      </c>
    </row>
    <row r="16" spans="1:9" x14ac:dyDescent="0.25">
      <c r="A16" s="3" t="str">
        <f>datastore__4[[#This Row],[parent]]&amp;" "&amp;datastore__4[[#This Row],[code]]</f>
        <v>MAIN 3 Days L3 B8-A</v>
      </c>
      <c r="B16" s="3" t="s">
        <v>74</v>
      </c>
      <c r="C16" s="3" t="s">
        <v>15</v>
      </c>
      <c r="D16" s="5" t="s">
        <v>127</v>
      </c>
      <c r="E16" s="3" t="str">
        <f t="shared" ref="E16:F16" si="14">E106</f>
        <v>HG173 .B47 1992</v>
      </c>
      <c r="F16" s="3" t="str">
        <f t="shared" si="14"/>
        <v>HG187.4 .G853 2008</v>
      </c>
      <c r="G16" s="3" t="str">
        <f xml:space="preserve"> "main_l3_" &amp; LOWER(SUBSTITUTE(datastore__4[[#This Row],[code]],"-","_")) &amp; ".png"</f>
        <v>main_l3_b8_a.png</v>
      </c>
      <c r="H16" s="3" t="s">
        <v>187</v>
      </c>
      <c r="I16" s="4" t="b">
        <f t="shared" si="1"/>
        <v>1</v>
      </c>
    </row>
    <row r="17" spans="1:9" x14ac:dyDescent="0.25">
      <c r="A17" s="3" t="str">
        <f>datastore__4[[#This Row],[parent]]&amp;" "&amp;datastore__4[[#This Row],[code]]</f>
        <v>MAIN 3 Days L3 B8-B</v>
      </c>
      <c r="B17" s="3" t="s">
        <v>74</v>
      </c>
      <c r="C17" s="3" t="s">
        <v>15</v>
      </c>
      <c r="D17" s="5" t="s">
        <v>129</v>
      </c>
      <c r="E17" s="3" t="str">
        <f t="shared" ref="E17:F17" si="15">E107</f>
        <v>HG187.4 .I65 2007</v>
      </c>
      <c r="F17" s="3" t="str">
        <f t="shared" si="15"/>
        <v>HG2463 .W45 S76 2002</v>
      </c>
      <c r="G17" s="3" t="str">
        <f xml:space="preserve"> "main_l3_" &amp; LOWER(SUBSTITUTE(datastore__4[[#This Row],[code]],"-","_")) &amp; ".png"</f>
        <v>main_l3_b8_b.png</v>
      </c>
      <c r="H17" s="3" t="s">
        <v>187</v>
      </c>
      <c r="I17" s="4" t="b">
        <f t="shared" si="1"/>
        <v>1</v>
      </c>
    </row>
    <row r="18" spans="1:9" x14ac:dyDescent="0.25">
      <c r="A18" s="3" t="str">
        <f>datastore__4[[#This Row],[parent]]&amp;" "&amp;datastore__4[[#This Row],[code]]</f>
        <v>MAIN 3 Days L3 B9-A</v>
      </c>
      <c r="B18" s="3" t="s">
        <v>74</v>
      </c>
      <c r="C18" s="3" t="s">
        <v>15</v>
      </c>
      <c r="D18" s="3" t="s">
        <v>131</v>
      </c>
      <c r="E18" s="3" t="str">
        <f t="shared" ref="E18:F18" si="16">E108</f>
        <v>HG2463 .W45 W45 2006</v>
      </c>
      <c r="F18" s="3" t="str">
        <f t="shared" si="16"/>
        <v>HG3881 .W38 1981</v>
      </c>
      <c r="G18" s="3" t="str">
        <f xml:space="preserve"> "main_l3_" &amp; LOWER(SUBSTITUTE(datastore__4[[#This Row],[code]],"-","_")) &amp; ".png"</f>
        <v>main_l3_b9_a.png</v>
      </c>
      <c r="H18" s="3" t="s">
        <v>187</v>
      </c>
      <c r="I18" s="4" t="b">
        <f t="shared" si="1"/>
        <v>1</v>
      </c>
    </row>
    <row r="19" spans="1:9" x14ac:dyDescent="0.25">
      <c r="A19" s="3" t="str">
        <f>datastore__4[[#This Row],[parent]]&amp;" "&amp;datastore__4[[#This Row],[code]]</f>
        <v>MAIN 3 Days L3 B9-B</v>
      </c>
      <c r="B19" s="3" t="s">
        <v>74</v>
      </c>
      <c r="C19" s="3" t="s">
        <v>15</v>
      </c>
      <c r="D19" s="3" t="s">
        <v>133</v>
      </c>
      <c r="E19" s="3" t="str">
        <f t="shared" ref="E19:F19" si="17">E109</f>
        <v>HG3881 .W65 2008</v>
      </c>
      <c r="F19" s="3" t="str">
        <f t="shared" si="17"/>
        <v>HG4028 .B8 H36 1999</v>
      </c>
      <c r="G19" s="3" t="str">
        <f xml:space="preserve"> "main_l3_" &amp; LOWER(SUBSTITUTE(datastore__4[[#This Row],[code]],"-","_")) &amp; ".png"</f>
        <v>main_l3_b9_b.png</v>
      </c>
      <c r="H19" s="3" t="s">
        <v>187</v>
      </c>
      <c r="I19" s="4" t="b">
        <f t="shared" si="1"/>
        <v>1</v>
      </c>
    </row>
    <row r="20" spans="1:9" x14ac:dyDescent="0.25">
      <c r="A20" s="3" t="str">
        <f>datastore__4[[#This Row],[parent]]&amp;" "&amp;datastore__4[[#This Row],[code]]</f>
        <v>MAIN 3 Days L3 B10-A</v>
      </c>
      <c r="B20" s="3" t="s">
        <v>74</v>
      </c>
      <c r="C20" s="3" t="s">
        <v>15</v>
      </c>
      <c r="D20" s="3" t="s">
        <v>135</v>
      </c>
      <c r="E20" s="3" t="str">
        <f t="shared" ref="E20:F20" si="18">E110</f>
        <v>HG4028 .B8 S558 1994</v>
      </c>
      <c r="F20" s="3" t="str">
        <f t="shared" si="18"/>
        <v>HG4515.3 .A38 2001</v>
      </c>
      <c r="G20" s="3" t="str">
        <f xml:space="preserve"> "main_l3_" &amp; LOWER(SUBSTITUTE(datastore__4[[#This Row],[code]],"-","_")) &amp; ".png"</f>
        <v>main_l3_b10_a.png</v>
      </c>
      <c r="H20" s="3" t="s">
        <v>187</v>
      </c>
      <c r="I20" s="4" t="b">
        <f t="shared" si="1"/>
        <v>1</v>
      </c>
    </row>
    <row r="21" spans="1:9" x14ac:dyDescent="0.25">
      <c r="A21" s="3" t="str">
        <f>datastore__4[[#This Row],[parent]]&amp;" "&amp;datastore__4[[#This Row],[code]]</f>
        <v>MAIN 3 Days L3 B10-B</v>
      </c>
      <c r="B21" s="3" t="s">
        <v>74</v>
      </c>
      <c r="C21" s="3" t="s">
        <v>15</v>
      </c>
      <c r="D21" s="3" t="s">
        <v>137</v>
      </c>
      <c r="E21" s="3" t="str">
        <f t="shared" ref="E21:F21" si="19">E111</f>
        <v>HG4515.3 .B76 2004</v>
      </c>
      <c r="F21" s="3" t="str">
        <f t="shared" si="19"/>
        <v>HG4529 .G7 2005</v>
      </c>
      <c r="G21" s="3" t="str">
        <f xml:space="preserve"> "main_l3_" &amp; LOWER(SUBSTITUTE(datastore__4[[#This Row],[code]],"-","_")) &amp; ".png"</f>
        <v>main_l3_b10_b.png</v>
      </c>
      <c r="H21" s="3" t="s">
        <v>187</v>
      </c>
      <c r="I21" s="4" t="b">
        <f t="shared" si="1"/>
        <v>1</v>
      </c>
    </row>
    <row r="22" spans="1:9" x14ac:dyDescent="0.25">
      <c r="A22" s="3" t="str">
        <f>datastore__4[[#This Row],[parent]]&amp;" "&amp;datastore__4[[#This Row],[code]]</f>
        <v>MAIN 3 Days L3 B11-A</v>
      </c>
      <c r="B22" s="3" t="s">
        <v>74</v>
      </c>
      <c r="C22" s="3" t="s">
        <v>15</v>
      </c>
      <c r="D22" s="5" t="s">
        <v>156</v>
      </c>
      <c r="E22" s="3" t="str">
        <f t="shared" ref="E22:F22" si="20">E112</f>
        <v>HG4529 .G877 2004</v>
      </c>
      <c r="F22" s="3" t="str">
        <f t="shared" si="20"/>
        <v>HG4751 .L43 2012</v>
      </c>
      <c r="G22" s="3" t="str">
        <f xml:space="preserve"> "main_l3_" &amp; LOWER(SUBSTITUTE(datastore__4[[#This Row],[code]],"-","_")) &amp; ".png"</f>
        <v>main_l3_b11_a.png</v>
      </c>
      <c r="H22" s="3" t="s">
        <v>187</v>
      </c>
      <c r="I22" s="4" t="b">
        <f t="shared" si="1"/>
        <v>1</v>
      </c>
    </row>
    <row r="23" spans="1:9" x14ac:dyDescent="0.25">
      <c r="A23" s="3" t="str">
        <f>datastore__4[[#This Row],[parent]]&amp;" "&amp;datastore__4[[#This Row],[code]]</f>
        <v>MAIN 3 Days L3 B11-B</v>
      </c>
      <c r="B23" s="3" t="s">
        <v>74</v>
      </c>
      <c r="C23" s="3" t="s">
        <v>15</v>
      </c>
      <c r="D23" s="5" t="s">
        <v>157</v>
      </c>
      <c r="E23" s="3" t="str">
        <f t="shared" ref="E23:F23" si="21">E113</f>
        <v>HG4751 .L47 2012</v>
      </c>
      <c r="F23" s="3" t="str">
        <f t="shared" si="21"/>
        <v>HG4963 .G66 1999</v>
      </c>
      <c r="G23" s="3" t="str">
        <f xml:space="preserve"> "main_l3_" &amp; LOWER(SUBSTITUTE(datastore__4[[#This Row],[code]],"-","_")) &amp; ".png"</f>
        <v>main_l3_b11_b.png</v>
      </c>
      <c r="H23" s="3" t="s">
        <v>187</v>
      </c>
      <c r="I23" s="4" t="b">
        <f t="shared" si="1"/>
        <v>1</v>
      </c>
    </row>
    <row r="24" spans="1:9" x14ac:dyDescent="0.25">
      <c r="A24" s="3" t="str">
        <f>datastore__4[[#This Row],[parent]]&amp;" "&amp;datastore__4[[#This Row],[code]]</f>
        <v>MAIN 3 Days L3 B12-A</v>
      </c>
      <c r="B24" s="3" t="s">
        <v>74</v>
      </c>
      <c r="C24" s="3" t="s">
        <v>15</v>
      </c>
      <c r="D24" s="5" t="s">
        <v>158</v>
      </c>
      <c r="E24" s="3" t="str">
        <f t="shared" ref="E24:F24" si="22">E114</f>
        <v>HG4963 .G66 2004</v>
      </c>
      <c r="F24" s="3" t="str">
        <f t="shared" si="22"/>
        <v>HG6046 .E39 2017</v>
      </c>
      <c r="G24" s="3" t="str">
        <f xml:space="preserve"> "main_l3_" &amp; LOWER(SUBSTITUTE(datastore__4[[#This Row],[code]],"-","_")) &amp; ".png"</f>
        <v>main_l3_b12_a.png</v>
      </c>
      <c r="H24" s="3" t="s">
        <v>187</v>
      </c>
      <c r="I24" s="4" t="b">
        <f t="shared" si="1"/>
        <v>1</v>
      </c>
    </row>
    <row r="25" spans="1:9" x14ac:dyDescent="0.25">
      <c r="A25" s="3" t="str">
        <f>datastore__4[[#This Row],[parent]]&amp;" "&amp;datastore__4[[#This Row],[code]]</f>
        <v>MAIN 3 Days L3 B12-B</v>
      </c>
      <c r="B25" s="3" t="s">
        <v>74</v>
      </c>
      <c r="C25" s="3" t="s">
        <v>15</v>
      </c>
      <c r="D25" s="5" t="s">
        <v>159</v>
      </c>
      <c r="E25" s="3" t="str">
        <f t="shared" ref="E25:F25" si="23">E115</f>
        <v>HG6046 .G37 2009</v>
      </c>
      <c r="F25" s="3" t="str">
        <f t="shared" si="23"/>
        <v>HM263 .H3444 2000</v>
      </c>
      <c r="G25" s="3" t="str">
        <f xml:space="preserve"> "main_l3_" &amp; LOWER(SUBSTITUTE(datastore__4[[#This Row],[code]],"-","_")) &amp; ".png"</f>
        <v>main_l3_b12_b.png</v>
      </c>
      <c r="H25" s="3" t="s">
        <v>187</v>
      </c>
      <c r="I25" s="4" t="b">
        <f t="shared" si="1"/>
        <v>1</v>
      </c>
    </row>
    <row r="26" spans="1:9" x14ac:dyDescent="0.25">
      <c r="A26" s="3" t="str">
        <f>datastore__4[[#This Row],[parent]]&amp;" "&amp;datastore__4[[#This Row],[code]]</f>
        <v>MAIN 3 Days L3 B13-A</v>
      </c>
      <c r="B26" s="3" t="s">
        <v>74</v>
      </c>
      <c r="C26" s="3" t="s">
        <v>15</v>
      </c>
      <c r="D26" s="5" t="s">
        <v>160</v>
      </c>
      <c r="E26" s="3" t="str">
        <f t="shared" ref="E26:F26" si="24">E116</f>
        <v>HM263 .O5925 1997</v>
      </c>
      <c r="F26" s="3" t="str">
        <f t="shared" si="24"/>
        <v>HM711 .L81913 1995</v>
      </c>
      <c r="G26" s="3" t="str">
        <f xml:space="preserve"> "main_l3_" &amp; LOWER(SUBSTITUTE(datastore__4[[#This Row],[code]],"-","_")) &amp; ".png"</f>
        <v>main_l3_b13_a.png</v>
      </c>
      <c r="H26" s="3" t="s">
        <v>187</v>
      </c>
      <c r="I26" s="4" t="b">
        <f t="shared" si="1"/>
        <v>1</v>
      </c>
    </row>
    <row r="27" spans="1:9" x14ac:dyDescent="0.25">
      <c r="A27" s="3" t="str">
        <f>datastore__4[[#This Row],[parent]]&amp;" "&amp;datastore__4[[#This Row],[code]]</f>
        <v>MAIN 3 Days L3 B13-B</v>
      </c>
      <c r="B27" s="3" t="s">
        <v>74</v>
      </c>
      <c r="C27" s="3" t="s">
        <v>15</v>
      </c>
      <c r="D27" s="5" t="s">
        <v>161</v>
      </c>
      <c r="E27" s="3" t="str">
        <f t="shared" ref="E27:F27" si="25">E117</f>
        <v>HM711 .M33 2016 v.1</v>
      </c>
      <c r="F27" s="3" t="str">
        <f t="shared" si="25"/>
        <v>HM1121 .K75 2007</v>
      </c>
      <c r="G27" s="3" t="str">
        <f xml:space="preserve"> "main_l3_" &amp; LOWER(SUBSTITUTE(datastore__4[[#This Row],[code]],"-","_")) &amp; ".png"</f>
        <v>main_l3_b13_b.png</v>
      </c>
      <c r="H27" s="3" t="s">
        <v>187</v>
      </c>
      <c r="I27" s="4" t="b">
        <f t="shared" si="1"/>
        <v>1</v>
      </c>
    </row>
    <row r="28" spans="1:9" x14ac:dyDescent="0.25">
      <c r="A28" s="3" t="str">
        <f>datastore__4[[#This Row],[parent]]&amp;" "&amp;datastore__4[[#This Row],[code]]</f>
        <v>MAIN 3 Days L3 B14-A</v>
      </c>
      <c r="B28" s="3" t="s">
        <v>74</v>
      </c>
      <c r="C28" s="3" t="s">
        <v>15</v>
      </c>
      <c r="D28" s="5" t="s">
        <v>162</v>
      </c>
      <c r="E28" s="3" t="str">
        <f t="shared" ref="E28:F28" si="26">E118</f>
        <v>HM1121 .M37 2013</v>
      </c>
      <c r="F28" s="3" t="str">
        <f t="shared" si="26"/>
        <v>HQ759.46 .S86 2007</v>
      </c>
      <c r="G28" s="3" t="str">
        <f xml:space="preserve"> "main_l3_" &amp; LOWER(SUBSTITUTE(datastore__4[[#This Row],[code]],"-","_")) &amp; ".png"</f>
        <v>main_l3_b14_a.png</v>
      </c>
      <c r="H28" s="3" t="s">
        <v>187</v>
      </c>
      <c r="I28" s="4" t="b">
        <f t="shared" si="1"/>
        <v>1</v>
      </c>
    </row>
    <row r="29" spans="1:9" x14ac:dyDescent="0.25">
      <c r="A29" s="3" t="str">
        <f>datastore__4[[#This Row],[parent]]&amp;" "&amp;datastore__4[[#This Row],[code]]</f>
        <v>MAIN 3 Days L3 B14-B</v>
      </c>
      <c r="B29" s="3" t="s">
        <v>74</v>
      </c>
      <c r="C29" s="3" t="s">
        <v>15</v>
      </c>
      <c r="D29" s="5" t="s">
        <v>163</v>
      </c>
      <c r="E29" s="3" t="str">
        <f t="shared" ref="E29:F29" si="27">E119</f>
        <v>HQ759.48 .L54 2007</v>
      </c>
      <c r="F29" s="3" t="str">
        <f t="shared" si="27"/>
        <v>HT388 .F85 2002</v>
      </c>
      <c r="G29" s="3" t="str">
        <f xml:space="preserve"> "main_l3_" &amp; LOWER(SUBSTITUTE(datastore__4[[#This Row],[code]],"-","_")) &amp; ".png"</f>
        <v>main_l3_b14_b.png</v>
      </c>
      <c r="H29" s="3" t="s">
        <v>187</v>
      </c>
      <c r="I29" s="4" t="b">
        <f>I119</f>
        <v>1</v>
      </c>
    </row>
    <row r="30" spans="1:9" x14ac:dyDescent="0.25">
      <c r="A30" s="3" t="str">
        <f>datastore__4[[#This Row],[parent]]&amp;" "&amp;datastore__4[[#This Row],[code]]</f>
        <v>MAIN 3 Days L3 B15-A</v>
      </c>
      <c r="B30" s="3" t="s">
        <v>74</v>
      </c>
      <c r="C30" s="3" t="s">
        <v>15</v>
      </c>
      <c r="D30" s="5" t="s">
        <v>164</v>
      </c>
      <c r="E30" s="3" t="str">
        <f t="shared" ref="E30:F30" si="28">E120</f>
        <v>HT388 .R439 2001</v>
      </c>
      <c r="F30" s="3" t="str">
        <f t="shared" si="28"/>
        <v>J500 .K2 C65 2003</v>
      </c>
      <c r="G30" s="3" t="str">
        <f xml:space="preserve"> "main_l3_" &amp; LOWER(SUBSTITUTE(datastore__4[[#This Row],[code]],"-","_")) &amp; ".png"</f>
        <v>main_l3_b15_a.png</v>
      </c>
      <c r="H30" s="3" t="s">
        <v>187</v>
      </c>
      <c r="I30" s="4" t="b">
        <f t="shared" si="1"/>
        <v>1</v>
      </c>
    </row>
    <row r="31" spans="1:9" x14ac:dyDescent="0.25">
      <c r="A31" s="3" t="str">
        <f>datastore__4[[#This Row],[parent]]&amp;" "&amp;datastore__4[[#This Row],[code]]</f>
        <v>MAIN 3 Days L3 B15-B</v>
      </c>
      <c r="B31" s="3" t="s">
        <v>74</v>
      </c>
      <c r="C31" s="3" t="s">
        <v>15</v>
      </c>
      <c r="D31" s="5" t="s">
        <v>165</v>
      </c>
      <c r="E31" s="3" t="str">
        <f t="shared" ref="E31:F31" si="29">E121</f>
        <v>J1401 .R6 1988</v>
      </c>
      <c r="F31" s="3" t="str">
        <f t="shared" si="29"/>
        <v>JC571 .D775 2007</v>
      </c>
      <c r="G31" s="3" t="str">
        <f xml:space="preserve"> "main_l3_" &amp; LOWER(SUBSTITUTE(datastore__4[[#This Row],[code]],"-","_")) &amp; ".png"</f>
        <v>main_l3_b15_b.png</v>
      </c>
      <c r="H31" s="3" t="s">
        <v>187</v>
      </c>
      <c r="I31" s="4" t="b">
        <f t="shared" si="1"/>
        <v>1</v>
      </c>
    </row>
    <row r="32" spans="1:9" x14ac:dyDescent="0.25">
      <c r="A32" s="3" t="str">
        <f>datastore__4[[#This Row],[parent]]&amp;" "&amp;datastore__4[[#This Row],[code]]</f>
        <v>MAIN 3 Days L3 B16-A</v>
      </c>
      <c r="B32" s="3" t="s">
        <v>74</v>
      </c>
      <c r="C32" s="3" t="s">
        <v>15</v>
      </c>
      <c r="D32" s="5" t="s">
        <v>166</v>
      </c>
      <c r="E32" s="3" t="str">
        <f t="shared" ref="E32:F32" si="30">E122</f>
        <v>JC571 .E42 2004</v>
      </c>
      <c r="F32" s="3" t="str">
        <f t="shared" si="30"/>
        <v>JN248 .C5542 2010</v>
      </c>
      <c r="G32" s="3" t="str">
        <f xml:space="preserve"> "main_l3_" &amp; LOWER(SUBSTITUTE(datastore__4[[#This Row],[code]],"-","_")) &amp; ".png"</f>
        <v>main_l3_b16_a.png</v>
      </c>
      <c r="H32" s="3" t="s">
        <v>187</v>
      </c>
      <c r="I32" s="4" t="b">
        <f t="shared" si="1"/>
        <v>1</v>
      </c>
    </row>
    <row r="33" spans="1:9" x14ac:dyDescent="0.25">
      <c r="A33" s="3" t="str">
        <f>datastore__4[[#This Row],[parent]]&amp;" "&amp;datastore__4[[#This Row],[code]]</f>
        <v>MAIN 3 Days L3 B16-B</v>
      </c>
      <c r="B33" s="3" t="s">
        <v>74</v>
      </c>
      <c r="C33" s="3" t="s">
        <v>15</v>
      </c>
      <c r="D33" s="5" t="s">
        <v>167</v>
      </c>
      <c r="E33" s="3" t="str">
        <f t="shared" ref="E33:F33" si="31">E123</f>
        <v>JN318 .D86 2013</v>
      </c>
      <c r="F33" s="3" t="str">
        <f t="shared" si="31"/>
        <v>JV8755.5 .I465 2014</v>
      </c>
      <c r="G33" s="3" t="str">
        <f xml:space="preserve"> "main_l3_" &amp; LOWER(SUBSTITUTE(datastore__4[[#This Row],[code]],"-","_")) &amp; ".png"</f>
        <v>main_l3_b16_b.png</v>
      </c>
      <c r="H33" s="3" t="s">
        <v>187</v>
      </c>
      <c r="I33" s="4" t="b">
        <f t="shared" si="1"/>
        <v>1</v>
      </c>
    </row>
    <row r="34" spans="1:9" x14ac:dyDescent="0.25">
      <c r="A34" s="3" t="str">
        <f>datastore__4[[#This Row],[parent]]&amp;" "&amp;datastore__4[[#This Row],[code]]</f>
        <v>MAIN 3 Days L3 B17-A</v>
      </c>
      <c r="B34" s="3" t="s">
        <v>74</v>
      </c>
      <c r="C34" s="3" t="s">
        <v>15</v>
      </c>
      <c r="D34" s="5" t="s">
        <v>168</v>
      </c>
      <c r="E34" s="3" t="str">
        <f t="shared" ref="E34:F34" si="32">E124</f>
        <v>JV8755.5 .M54 2015</v>
      </c>
      <c r="F34" s="3" t="str">
        <f t="shared" si="32"/>
        <v>LA227.4 .C525 2011</v>
      </c>
      <c r="G34" s="3" t="str">
        <f xml:space="preserve"> "main_l3_" &amp; LOWER(SUBSTITUTE(datastore__4[[#This Row],[code]],"-","_")) &amp; ".png"</f>
        <v>main_l3_b17_a.png</v>
      </c>
      <c r="H34" s="3" t="s">
        <v>187</v>
      </c>
      <c r="I34" s="4" t="b">
        <f t="shared" si="1"/>
        <v>1</v>
      </c>
    </row>
    <row r="35" spans="1:9" x14ac:dyDescent="0.25">
      <c r="A35" s="3" t="str">
        <f>datastore__4[[#This Row],[parent]]&amp;" "&amp;datastore__4[[#This Row],[code]]</f>
        <v>MAIN 3 Days L3 B17-B</v>
      </c>
      <c r="B35" s="3" t="s">
        <v>74</v>
      </c>
      <c r="C35" s="3" t="s">
        <v>15</v>
      </c>
      <c r="D35" s="5" t="s">
        <v>169</v>
      </c>
      <c r="E35" s="3" t="str">
        <f t="shared" ref="E35:F35" si="33">E125</f>
        <v>LA227.4 .D346 2007</v>
      </c>
      <c r="F35" s="3" t="str">
        <f t="shared" si="33"/>
        <v>LC149 .U85 2012</v>
      </c>
      <c r="G35" s="3" t="str">
        <f xml:space="preserve"> "main_l3_" &amp; LOWER(SUBSTITUTE(datastore__4[[#This Row],[code]],"-","_")) &amp; ".png"</f>
        <v>main_l3_b17_b.png</v>
      </c>
      <c r="H35" s="3" t="s">
        <v>187</v>
      </c>
      <c r="I35" s="4" t="b">
        <f t="shared" si="1"/>
        <v>1</v>
      </c>
    </row>
    <row r="36" spans="1:9" x14ac:dyDescent="0.25">
      <c r="A36" s="3" t="str">
        <f>datastore__4[[#This Row],[parent]]&amp;" "&amp;datastore__4[[#This Row],[code]]</f>
        <v>MAIN 3 Days L3 B18-A</v>
      </c>
      <c r="B36" s="3" t="s">
        <v>74</v>
      </c>
      <c r="C36" s="3" t="s">
        <v>15</v>
      </c>
      <c r="D36" s="5" t="s">
        <v>170</v>
      </c>
      <c r="E36" s="3" t="str">
        <f t="shared" ref="E36:F36" si="34">E126</f>
        <v>LC149.5 .E16 2015</v>
      </c>
      <c r="F36" s="3" t="str">
        <f t="shared" si="34"/>
        <v>ND1030 .S53 C442 1996</v>
      </c>
      <c r="G36" s="3" t="str">
        <f xml:space="preserve"> "main_l3_" &amp; LOWER(SUBSTITUTE(datastore__4[[#This Row],[code]],"-","_")) &amp; ".png"</f>
        <v>main_l3_b18_a.png</v>
      </c>
      <c r="H36" s="3" t="s">
        <v>187</v>
      </c>
      <c r="I36" s="4" t="b">
        <f t="shared" si="1"/>
        <v>1</v>
      </c>
    </row>
    <row r="37" spans="1:9" x14ac:dyDescent="0.25">
      <c r="A37" s="3" t="str">
        <f>datastore__4[[#This Row],[parent]]&amp;" "&amp;datastore__4[[#This Row],[code]]</f>
        <v>MAIN 3 Days L3 B18-B</v>
      </c>
      <c r="B37" s="3" t="s">
        <v>74</v>
      </c>
      <c r="C37" s="3" t="s">
        <v>15</v>
      </c>
      <c r="D37" s="5" t="s">
        <v>171</v>
      </c>
      <c r="E37" s="3" t="str">
        <f t="shared" ref="E37:F37" si="35">E127</f>
        <v>ND1030 .S53 C442 2001</v>
      </c>
      <c r="F37" s="3" t="str">
        <f t="shared" si="35"/>
        <v>P149 .E35 2000</v>
      </c>
      <c r="G37" s="3" t="str">
        <f xml:space="preserve"> "main_l3_" &amp; LOWER(SUBSTITUTE(datastore__4[[#This Row],[code]],"-","_")) &amp; ".png"</f>
        <v>main_l3_b18_b.png</v>
      </c>
      <c r="H37" s="3" t="s">
        <v>187</v>
      </c>
      <c r="I37" s="4" t="b">
        <f t="shared" si="1"/>
        <v>1</v>
      </c>
    </row>
    <row r="38" spans="1:9" x14ac:dyDescent="0.25">
      <c r="A38" s="3" t="str">
        <f>datastore__4[[#This Row],[parent]]&amp;" "&amp;datastore__4[[#This Row],[code]]</f>
        <v>MAIN 3 Days L3 B19-A</v>
      </c>
      <c r="B38" s="3" t="s">
        <v>74</v>
      </c>
      <c r="C38" s="3" t="s">
        <v>15</v>
      </c>
      <c r="D38" s="3" t="s">
        <v>172</v>
      </c>
      <c r="E38" s="3" t="str">
        <f t="shared" ref="E38:F38" si="36">E128</f>
        <v>P151 .C64 2007</v>
      </c>
      <c r="F38" s="3" t="str">
        <f t="shared" si="36"/>
        <v>PL5073 .S64 2000</v>
      </c>
      <c r="G38" s="3" t="str">
        <f xml:space="preserve"> "main_l3_" &amp; LOWER(SUBSTITUTE(datastore__4[[#This Row],[code]],"-","_")) &amp; ".png"</f>
        <v>main_l3_b19_a.png</v>
      </c>
      <c r="H38" s="3" t="s">
        <v>187</v>
      </c>
      <c r="I38" s="4" t="b">
        <f t="shared" si="1"/>
        <v>1</v>
      </c>
    </row>
    <row r="39" spans="1:9" x14ac:dyDescent="0.25">
      <c r="A39" s="3" t="str">
        <f>datastore__4[[#This Row],[parent]]&amp;" "&amp;datastore__4[[#This Row],[code]]</f>
        <v>MAIN 3 Days L3 B19-B</v>
      </c>
      <c r="B39" s="3" t="s">
        <v>74</v>
      </c>
      <c r="C39" s="3" t="s">
        <v>15</v>
      </c>
      <c r="D39" s="3" t="s">
        <v>173</v>
      </c>
      <c r="E39" s="3" t="str">
        <f t="shared" ref="E39:F39" si="37">E129</f>
        <v>PL5075 .A88 1996</v>
      </c>
      <c r="F39" s="3" t="str">
        <f t="shared" si="37"/>
        <v>PR21 .R87 2001</v>
      </c>
      <c r="G39" s="3" t="str">
        <f xml:space="preserve"> "main_l3_" &amp; LOWER(SUBSTITUTE(datastore__4[[#This Row],[code]],"-","_")) &amp; ".png"</f>
        <v>main_l3_b19_b.png</v>
      </c>
      <c r="H39" s="3" t="s">
        <v>187</v>
      </c>
      <c r="I39" s="4" t="b">
        <f t="shared" si="1"/>
        <v>1</v>
      </c>
    </row>
    <row r="40" spans="1:9" x14ac:dyDescent="0.25">
      <c r="A40" s="3" t="str">
        <f>datastore__4[[#This Row],[parent]]&amp;" "&amp;datastore__4[[#This Row],[code]]</f>
        <v>MAIN 3 Days L3 B20-A</v>
      </c>
      <c r="B40" s="3" t="s">
        <v>74</v>
      </c>
      <c r="C40" s="3" t="s">
        <v>15</v>
      </c>
      <c r="D40" s="3" t="s">
        <v>174</v>
      </c>
      <c r="E40" s="3" t="str">
        <f t="shared" ref="E40:F40" si="38">E130</f>
        <v>PR35 .G75 2009</v>
      </c>
      <c r="F40" s="3" t="str">
        <f t="shared" si="38"/>
        <v>PR9570 .S53 L477 2011</v>
      </c>
      <c r="G40" s="3" t="str">
        <f xml:space="preserve"> "main_l3_" &amp; LOWER(SUBSTITUTE(datastore__4[[#This Row],[code]],"-","_")) &amp; ".png"</f>
        <v>main_l3_b20_a.png</v>
      </c>
      <c r="H40" s="3" t="s">
        <v>187</v>
      </c>
      <c r="I40" s="4" t="b">
        <f t="shared" si="1"/>
        <v>1</v>
      </c>
    </row>
    <row r="41" spans="1:9" x14ac:dyDescent="0.25">
      <c r="A41" s="3" t="str">
        <f>datastore__4[[#This Row],[parent]]&amp;" "&amp;datastore__4[[#This Row],[code]]</f>
        <v>MAIN 3 Days L3 B20-B</v>
      </c>
      <c r="B41" s="3" t="s">
        <v>74</v>
      </c>
      <c r="C41" s="3" t="s">
        <v>15</v>
      </c>
      <c r="D41" s="3" t="s">
        <v>175</v>
      </c>
      <c r="E41" s="3" t="str">
        <f t="shared" ref="E41:F41" si="39">E131</f>
        <v>PR9570 .S53 L4776 1999</v>
      </c>
      <c r="F41" s="3" t="str">
        <f t="shared" si="39"/>
        <v>Q162 .G23 1988</v>
      </c>
      <c r="G41" s="3" t="str">
        <f xml:space="preserve"> "main_l3_" &amp; LOWER(SUBSTITUTE(datastore__4[[#This Row],[code]],"-","_")) &amp; ".png"</f>
        <v>main_l3_b20_b.png</v>
      </c>
      <c r="H41" s="3" t="s">
        <v>187</v>
      </c>
      <c r="I41" s="4" t="b">
        <f t="shared" si="1"/>
        <v>1</v>
      </c>
    </row>
    <row r="42" spans="1:9" x14ac:dyDescent="0.25">
      <c r="A42" s="3" t="str">
        <f>datastore__4[[#This Row],[parent]]&amp;" "&amp;datastore__4[[#This Row],[code]]</f>
        <v>MAIN 3 Days L3 B21-A</v>
      </c>
      <c r="B42" s="3" t="s">
        <v>74</v>
      </c>
      <c r="C42" s="3" t="s">
        <v>15</v>
      </c>
      <c r="D42" s="5" t="s">
        <v>176</v>
      </c>
      <c r="E42" s="3" t="str">
        <f t="shared" ref="E42:F42" si="40">E132</f>
        <v>Q162 .K678 2002 v.1</v>
      </c>
      <c r="F42" s="3" t="str">
        <f t="shared" si="40"/>
        <v>QA76.76 .R42 F69 1999</v>
      </c>
      <c r="G42" s="3" t="str">
        <f xml:space="preserve"> "main_l3_" &amp; LOWER(SUBSTITUTE(datastore__4[[#This Row],[code]],"-","_")) &amp; ".png"</f>
        <v>main_l3_b21_a.png</v>
      </c>
      <c r="H42" s="3" t="s">
        <v>187</v>
      </c>
      <c r="I42" s="4" t="b">
        <f t="shared" si="1"/>
        <v>1</v>
      </c>
    </row>
    <row r="43" spans="1:9" x14ac:dyDescent="0.25">
      <c r="A43" s="3" t="str">
        <f>datastore__4[[#This Row],[parent]]&amp;" "&amp;datastore__4[[#This Row],[code]]</f>
        <v>MAIN 3 Days L3 B21-B</v>
      </c>
      <c r="B43" s="3" t="s">
        <v>74</v>
      </c>
      <c r="C43" s="3" t="s">
        <v>15</v>
      </c>
      <c r="D43" s="5" t="s">
        <v>177</v>
      </c>
      <c r="E43" s="3" t="str">
        <f t="shared" ref="E43:F43" si="41">E133</f>
        <v>QA76.76 .R44 C54 2010</v>
      </c>
      <c r="F43" s="3" t="str">
        <f t="shared" si="41"/>
        <v>QA274.23 .O94 2011</v>
      </c>
      <c r="G43" s="3" t="str">
        <f xml:space="preserve"> "main_l3_" &amp; LOWER(SUBSTITUTE(datastore__4[[#This Row],[code]],"-","_")) &amp; ".png"</f>
        <v>main_l3_b21_b.png</v>
      </c>
      <c r="H43" s="3" t="s">
        <v>187</v>
      </c>
      <c r="I43" s="4" t="b">
        <f t="shared" si="1"/>
        <v>1</v>
      </c>
    </row>
    <row r="44" spans="1:9" x14ac:dyDescent="0.25">
      <c r="A44" s="3" t="str">
        <f>datastore__4[[#This Row],[parent]]&amp;" "&amp;datastore__4[[#This Row],[code]]</f>
        <v>MAIN 3 Days L3 B22-A</v>
      </c>
      <c r="B44" s="3" t="s">
        <v>74</v>
      </c>
      <c r="C44" s="3" t="s">
        <v>15</v>
      </c>
      <c r="D44" s="5" t="s">
        <v>178</v>
      </c>
      <c r="E44" s="3" t="str">
        <f t="shared" ref="E44:F44" si="42">E134</f>
        <v>QA274.23 .P8513 2001</v>
      </c>
      <c r="F44" s="3" t="str">
        <f t="shared" si="42"/>
        <v>QH332 .D89 2013</v>
      </c>
      <c r="G44" s="3" t="str">
        <f xml:space="preserve"> "main_l3_" &amp; LOWER(SUBSTITUTE(datastore__4[[#This Row],[code]],"-","_")) &amp; ".png"</f>
        <v>main_l3_b22_a.png</v>
      </c>
      <c r="H44" s="3" t="s">
        <v>187</v>
      </c>
      <c r="I44" s="4" t="b">
        <f t="shared" si="1"/>
        <v>1</v>
      </c>
    </row>
    <row r="45" spans="1:9" x14ac:dyDescent="0.25">
      <c r="A45" s="3" t="str">
        <f>datastore__4[[#This Row],[parent]]&amp;" "&amp;datastore__4[[#This Row],[code]]</f>
        <v>MAIN 3 Days L3 B22-B</v>
      </c>
      <c r="B45" s="3" t="s">
        <v>74</v>
      </c>
      <c r="C45" s="3" t="s">
        <v>15</v>
      </c>
      <c r="D45" s="5" t="s">
        <v>179</v>
      </c>
      <c r="E45" s="3" t="str">
        <f t="shared" ref="E45:F45" si="43">E135</f>
        <v>QH332 .R675 2015</v>
      </c>
      <c r="F45" s="3" t="str">
        <f t="shared" si="43"/>
        <v>T55.8 .W46 2000</v>
      </c>
      <c r="G45" s="3" t="str">
        <f xml:space="preserve"> "main_l3_" &amp; LOWER(SUBSTITUTE(datastore__4[[#This Row],[code]],"-","_")) &amp; ".png"</f>
        <v>main_l3_b22_b.png</v>
      </c>
      <c r="H45" s="3" t="s">
        <v>187</v>
      </c>
      <c r="I45" s="4" t="b">
        <f t="shared" si="1"/>
        <v>1</v>
      </c>
    </row>
    <row r="46" spans="1:9" x14ac:dyDescent="0.25">
      <c r="A46" s="3" t="str">
        <f>datastore__4[[#This Row],[parent]]&amp;" "&amp;datastore__4[[#This Row],[code]]</f>
        <v>MAIN 3 Days L3 B23-A</v>
      </c>
      <c r="B46" s="3" t="s">
        <v>74</v>
      </c>
      <c r="C46" s="6" t="s">
        <v>15</v>
      </c>
      <c r="D46" s="6" t="s">
        <v>180</v>
      </c>
      <c r="E46" s="3" t="str">
        <f>E136</f>
        <v>T55.9 .K37 1997</v>
      </c>
      <c r="F46" s="3" t="str">
        <f>F136</f>
        <v>TS115 .D75 2013</v>
      </c>
      <c r="G46" s="3" t="str">
        <f xml:space="preserve"> "main_l3_" &amp; LOWER(SUBSTITUTE(datastore__4[[#This Row],[code]],"-","_")) &amp; ".png"</f>
        <v>main_l3_b23_a.png</v>
      </c>
      <c r="H46" s="3" t="s">
        <v>187</v>
      </c>
      <c r="I46" s="4" t="b">
        <f t="shared" si="1"/>
        <v>1</v>
      </c>
    </row>
    <row r="47" spans="1:9" x14ac:dyDescent="0.25">
      <c r="A47" s="3" t="str">
        <f>datastore__4[[#This Row],[parent]]&amp;" "&amp;datastore__4[[#This Row],[code]]</f>
        <v>MAIN 3 Days L3 B23-B</v>
      </c>
      <c r="B47" s="3" t="s">
        <v>74</v>
      </c>
      <c r="C47" s="3" t="s">
        <v>15</v>
      </c>
      <c r="D47" s="7" t="s">
        <v>329</v>
      </c>
      <c r="E47" s="3" t="str">
        <f>E137</f>
        <v>TS115 .G17 2002</v>
      </c>
      <c r="F47" s="3" t="str">
        <f>F137</f>
        <v>ZA4482 .L54 2009</v>
      </c>
      <c r="G47" s="3" t="str">
        <f xml:space="preserve"> "main_l3_" &amp; LOWER(SUBSTITUTE(datastore__4[[#This Row],[code]],"-","_")) &amp; ".png"</f>
        <v>main_l3_b23_b.png</v>
      </c>
      <c r="H47" s="3" t="s">
        <v>187</v>
      </c>
      <c r="I47" s="4" t="b">
        <f t="shared" si="1"/>
        <v>1</v>
      </c>
    </row>
    <row r="48" spans="1:9" x14ac:dyDescent="0.25">
      <c r="A48" s="3" t="str">
        <f>datastore__4[[#This Row],[parent]]&amp;" "&amp;datastore__4[[#This Row],[code]]</f>
        <v>MAIN 3 Days L4 B1-A</v>
      </c>
      <c r="B48" s="3" t="s">
        <v>74</v>
      </c>
      <c r="C48" s="3" t="s">
        <v>19</v>
      </c>
      <c r="D48" s="5" t="s">
        <v>98</v>
      </c>
      <c r="E48" s="3">
        <f t="shared" ref="E48:F48" si="44">E138</f>
        <v>0</v>
      </c>
      <c r="F48" s="3">
        <f t="shared" si="44"/>
        <v>0</v>
      </c>
      <c r="G48" s="3" t="str">
        <f xml:space="preserve"> "main_l4_" &amp; LOWER(SUBSTITUTE(datastore__4[[#This Row],[code]],"-","_")) &amp; ".png"</f>
        <v>main_l4_b1_a.png</v>
      </c>
      <c r="H48" s="3" t="s">
        <v>187</v>
      </c>
      <c r="I48" s="4" t="b">
        <f t="shared" si="1"/>
        <v>0</v>
      </c>
    </row>
    <row r="49" spans="1:9" x14ac:dyDescent="0.25">
      <c r="A49" s="3" t="str">
        <f>datastore__4[[#This Row],[parent]]&amp;" "&amp;datastore__4[[#This Row],[code]]</f>
        <v>MAIN 3 Days L4 B1-B</v>
      </c>
      <c r="B49" s="3" t="s">
        <v>74</v>
      </c>
      <c r="C49" s="3" t="s">
        <v>19</v>
      </c>
      <c r="D49" s="5" t="s">
        <v>101</v>
      </c>
      <c r="E49" s="3">
        <f t="shared" ref="E49:F49" si="45">E139</f>
        <v>0</v>
      </c>
      <c r="F49" s="3">
        <f t="shared" si="45"/>
        <v>0</v>
      </c>
      <c r="G49" s="3" t="str">
        <f xml:space="preserve"> "main_l4_" &amp; LOWER(SUBSTITUTE(datastore__4[[#This Row],[code]],"-","_")) &amp; ".png"</f>
        <v>main_l4_b1_b.png</v>
      </c>
      <c r="H49" s="3" t="s">
        <v>187</v>
      </c>
      <c r="I49" s="4" t="b">
        <f t="shared" si="1"/>
        <v>0</v>
      </c>
    </row>
    <row r="50" spans="1:9" x14ac:dyDescent="0.25">
      <c r="A50" s="3" t="str">
        <f>datastore__4[[#This Row],[parent]]&amp;" "&amp;datastore__4[[#This Row],[code]]</f>
        <v>MAIN 3 Days L4 B2-A</v>
      </c>
      <c r="B50" s="3" t="s">
        <v>74</v>
      </c>
      <c r="C50" s="3" t="s">
        <v>19</v>
      </c>
      <c r="D50" s="5" t="s">
        <v>103</v>
      </c>
      <c r="E50" s="3">
        <f t="shared" ref="E50:F50" si="46">E140</f>
        <v>0</v>
      </c>
      <c r="F50" s="3">
        <f t="shared" si="46"/>
        <v>0</v>
      </c>
      <c r="G50" s="3" t="str">
        <f xml:space="preserve"> "main_l4_" &amp; LOWER(SUBSTITUTE(datastore__4[[#This Row],[code]],"-","_")) &amp; ".png"</f>
        <v>main_l4_b2_a.png</v>
      </c>
      <c r="H50" s="3" t="s">
        <v>187</v>
      </c>
      <c r="I50" s="4" t="b">
        <f t="shared" si="1"/>
        <v>0</v>
      </c>
    </row>
    <row r="51" spans="1:9" x14ac:dyDescent="0.25">
      <c r="A51" s="3" t="str">
        <f>datastore__4[[#This Row],[parent]]&amp;" "&amp;datastore__4[[#This Row],[code]]</f>
        <v>MAIN 3 Days L4 B2-B</v>
      </c>
      <c r="B51" s="3" t="s">
        <v>74</v>
      </c>
      <c r="C51" s="3" t="s">
        <v>19</v>
      </c>
      <c r="D51" s="5" t="s">
        <v>105</v>
      </c>
      <c r="E51" s="3">
        <f t="shared" ref="E51:F51" si="47">E141</f>
        <v>0</v>
      </c>
      <c r="F51" s="3">
        <f t="shared" si="47"/>
        <v>0</v>
      </c>
      <c r="G51" s="3" t="str">
        <f xml:space="preserve"> "main_l4_" &amp; LOWER(SUBSTITUTE(datastore__4[[#This Row],[code]],"-","_")) &amp; ".png"</f>
        <v>main_l4_b2_b.png</v>
      </c>
      <c r="H51" s="3" t="s">
        <v>187</v>
      </c>
      <c r="I51" s="4" t="b">
        <f t="shared" si="1"/>
        <v>0</v>
      </c>
    </row>
    <row r="52" spans="1:9" x14ac:dyDescent="0.25">
      <c r="A52" s="3" t="str">
        <f>datastore__4[[#This Row],[parent]]&amp;" "&amp;datastore__4[[#This Row],[code]]</f>
        <v>MAIN 3 Days L4 B3-A</v>
      </c>
      <c r="B52" s="3" t="s">
        <v>74</v>
      </c>
      <c r="C52" s="3" t="s">
        <v>19</v>
      </c>
      <c r="D52" s="5" t="s">
        <v>107</v>
      </c>
      <c r="E52" s="3">
        <f t="shared" ref="E52:F52" si="48">E142</f>
        <v>0</v>
      </c>
      <c r="F52" s="3">
        <f t="shared" si="48"/>
        <v>0</v>
      </c>
      <c r="G52" s="3" t="str">
        <f xml:space="preserve"> "main_l4_" &amp; LOWER(SUBSTITUTE(datastore__4[[#This Row],[code]],"-","_")) &amp; ".png"</f>
        <v>main_l4_b3_a.png</v>
      </c>
      <c r="H52" s="3" t="s">
        <v>187</v>
      </c>
      <c r="I52" s="4" t="b">
        <f t="shared" si="1"/>
        <v>0</v>
      </c>
    </row>
    <row r="53" spans="1:9" x14ac:dyDescent="0.25">
      <c r="A53" s="3" t="str">
        <f>datastore__4[[#This Row],[parent]]&amp;" "&amp;datastore__4[[#This Row],[code]]</f>
        <v>MAIN 3 Days L4 B3-B</v>
      </c>
      <c r="B53" s="3" t="s">
        <v>74</v>
      </c>
      <c r="C53" s="3" t="s">
        <v>19</v>
      </c>
      <c r="D53" s="5" t="s">
        <v>109</v>
      </c>
      <c r="E53" s="3">
        <f t="shared" ref="E53:F53" si="49">E143</f>
        <v>0</v>
      </c>
      <c r="F53" s="3">
        <f t="shared" si="49"/>
        <v>0</v>
      </c>
      <c r="G53" s="3" t="str">
        <f xml:space="preserve"> "main_l4_" &amp; LOWER(SUBSTITUTE(datastore__4[[#This Row],[code]],"-","_")) &amp; ".png"</f>
        <v>main_l4_b3_b.png</v>
      </c>
      <c r="H53" s="3" t="s">
        <v>187</v>
      </c>
      <c r="I53" s="4" t="b">
        <f>I143</f>
        <v>0</v>
      </c>
    </row>
    <row r="54" spans="1:9" x14ac:dyDescent="0.25">
      <c r="A54" s="3" t="str">
        <f>datastore__4[[#This Row],[parent]]&amp;" "&amp;datastore__4[[#This Row],[code]]</f>
        <v>MAIN 3 Days L4 B4-A</v>
      </c>
      <c r="B54" s="3" t="s">
        <v>74</v>
      </c>
      <c r="C54" s="3" t="s">
        <v>19</v>
      </c>
      <c r="D54" s="5" t="s">
        <v>111</v>
      </c>
      <c r="E54" s="3">
        <f t="shared" ref="E54:F54" si="50">E144</f>
        <v>0</v>
      </c>
      <c r="F54" s="3">
        <f t="shared" si="50"/>
        <v>0</v>
      </c>
      <c r="G54" s="3" t="str">
        <f xml:space="preserve"> "main_l4_" &amp; LOWER(SUBSTITUTE(datastore__4[[#This Row],[code]],"-","_")) &amp; ".png"</f>
        <v>main_l4_b4_a.png</v>
      </c>
      <c r="H54" s="3" t="s">
        <v>187</v>
      </c>
      <c r="I54" s="4" t="b">
        <f t="shared" si="1"/>
        <v>0</v>
      </c>
    </row>
    <row r="55" spans="1:9" x14ac:dyDescent="0.25">
      <c r="A55" s="3" t="str">
        <f>datastore__4[[#This Row],[parent]]&amp;" "&amp;datastore__4[[#This Row],[code]]</f>
        <v>MAIN 3 Days L4 B4-B</v>
      </c>
      <c r="B55" s="3" t="s">
        <v>74</v>
      </c>
      <c r="C55" s="3" t="s">
        <v>19</v>
      </c>
      <c r="D55" s="5" t="s">
        <v>113</v>
      </c>
      <c r="E55" s="3">
        <f t="shared" ref="E55:F55" si="51">E145</f>
        <v>0</v>
      </c>
      <c r="F55" s="3">
        <f t="shared" si="51"/>
        <v>0</v>
      </c>
      <c r="G55" s="3" t="str">
        <f xml:space="preserve"> "main_l4_" &amp; LOWER(SUBSTITUTE(datastore__4[[#This Row],[code]],"-","_")) &amp; ".png"</f>
        <v>main_l4_b4_b.png</v>
      </c>
      <c r="H55" s="3" t="s">
        <v>187</v>
      </c>
      <c r="I55" s="4" t="b">
        <f t="shared" si="1"/>
        <v>0</v>
      </c>
    </row>
    <row r="56" spans="1:9" x14ac:dyDescent="0.25">
      <c r="A56" s="3" t="str">
        <f>datastore__4[[#This Row],[parent]]&amp;" "&amp;datastore__4[[#This Row],[code]]</f>
        <v>MAIN 3 Days L4 B5-A</v>
      </c>
      <c r="B56" s="3" t="s">
        <v>74</v>
      </c>
      <c r="C56" s="3" t="s">
        <v>19</v>
      </c>
      <c r="D56" s="5" t="s">
        <v>115</v>
      </c>
      <c r="E56" s="3">
        <f t="shared" ref="E56:F56" si="52">E146</f>
        <v>0</v>
      </c>
      <c r="F56" s="3">
        <f t="shared" si="52"/>
        <v>0</v>
      </c>
      <c r="G56" s="3" t="str">
        <f xml:space="preserve"> "main_l4_" &amp; LOWER(SUBSTITUTE(datastore__4[[#This Row],[code]],"-","_")) &amp; ".png"</f>
        <v>main_l4_b5_a.png</v>
      </c>
      <c r="H56" s="3" t="s">
        <v>187</v>
      </c>
      <c r="I56" s="4" t="b">
        <f t="shared" si="1"/>
        <v>0</v>
      </c>
    </row>
    <row r="57" spans="1:9" x14ac:dyDescent="0.25">
      <c r="A57" s="3" t="str">
        <f>datastore__4[[#This Row],[parent]]&amp;" "&amp;datastore__4[[#This Row],[code]]</f>
        <v>MAIN 3 Days L4 B5-B</v>
      </c>
      <c r="B57" s="3" t="s">
        <v>74</v>
      </c>
      <c r="C57" s="3" t="s">
        <v>19</v>
      </c>
      <c r="D57" s="5" t="s">
        <v>117</v>
      </c>
      <c r="E57" s="3">
        <f t="shared" ref="E57:F57" si="53">E147</f>
        <v>0</v>
      </c>
      <c r="F57" s="3">
        <f t="shared" si="53"/>
        <v>0</v>
      </c>
      <c r="G57" s="3" t="str">
        <f xml:space="preserve"> "main_l4_" &amp; LOWER(SUBSTITUTE(datastore__4[[#This Row],[code]],"-","_")) &amp; ".png"</f>
        <v>main_l4_b5_b.png</v>
      </c>
      <c r="H57" s="3" t="s">
        <v>187</v>
      </c>
      <c r="I57" s="4" t="b">
        <f t="shared" si="1"/>
        <v>0</v>
      </c>
    </row>
    <row r="58" spans="1:9" x14ac:dyDescent="0.25">
      <c r="A58" s="3" t="str">
        <f>datastore__4[[#This Row],[parent]]&amp;" "&amp;datastore__4[[#This Row],[code]]</f>
        <v>MAIN 3 Days L4 B6-A</v>
      </c>
      <c r="B58" s="3" t="s">
        <v>74</v>
      </c>
      <c r="C58" s="3" t="s">
        <v>19</v>
      </c>
      <c r="D58" s="5" t="s">
        <v>119</v>
      </c>
      <c r="E58" s="3">
        <f t="shared" ref="E58:F58" si="54">E148</f>
        <v>0</v>
      </c>
      <c r="F58" s="3">
        <f t="shared" si="54"/>
        <v>0</v>
      </c>
      <c r="G58" s="3" t="str">
        <f xml:space="preserve"> "main_l4_" &amp; LOWER(SUBSTITUTE(datastore__4[[#This Row],[code]],"-","_")) &amp; ".png"</f>
        <v>main_l4_b6_a.png</v>
      </c>
      <c r="H58" s="3" t="s">
        <v>187</v>
      </c>
      <c r="I58" s="4" t="b">
        <f t="shared" si="1"/>
        <v>0</v>
      </c>
    </row>
    <row r="59" spans="1:9" x14ac:dyDescent="0.25">
      <c r="A59" s="3" t="str">
        <f>datastore__4[[#This Row],[parent]]&amp;" "&amp;datastore__4[[#This Row],[code]]</f>
        <v>MAIN 3 Days L4 B6-B</v>
      </c>
      <c r="B59" s="3" t="s">
        <v>74</v>
      </c>
      <c r="C59" s="3" t="s">
        <v>19</v>
      </c>
      <c r="D59" s="5" t="s">
        <v>121</v>
      </c>
      <c r="E59" s="3">
        <f t="shared" ref="E59:F59" si="55">E149</f>
        <v>0</v>
      </c>
      <c r="F59" s="3">
        <f t="shared" si="55"/>
        <v>0</v>
      </c>
      <c r="G59" s="3" t="str">
        <f xml:space="preserve"> "main_l4_" &amp; LOWER(SUBSTITUTE(datastore__4[[#This Row],[code]],"-","_")) &amp; ".png"</f>
        <v>main_l4_b6_b.png</v>
      </c>
      <c r="H59" s="3" t="s">
        <v>187</v>
      </c>
      <c r="I59" s="4" t="b">
        <f t="shared" si="1"/>
        <v>0</v>
      </c>
    </row>
    <row r="60" spans="1:9" x14ac:dyDescent="0.25">
      <c r="A60" s="3" t="str">
        <f>datastore__4[[#This Row],[parent]]&amp;" "&amp;datastore__4[[#This Row],[code]]</f>
        <v>MAIN 3 Days L4 B7-A</v>
      </c>
      <c r="B60" s="3" t="s">
        <v>74</v>
      </c>
      <c r="C60" s="3" t="s">
        <v>19</v>
      </c>
      <c r="D60" s="5" t="s">
        <v>123</v>
      </c>
      <c r="E60" s="3">
        <f t="shared" ref="E60:F60" si="56">E150</f>
        <v>0</v>
      </c>
      <c r="F60" s="3">
        <f t="shared" si="56"/>
        <v>0</v>
      </c>
      <c r="G60" s="3" t="str">
        <f xml:space="preserve"> "main_l4_" &amp; LOWER(SUBSTITUTE(datastore__4[[#This Row],[code]],"-","_")) &amp; ".png"</f>
        <v>main_l4_b7_a.png</v>
      </c>
      <c r="H60" s="3" t="s">
        <v>187</v>
      </c>
      <c r="I60" s="4" t="b">
        <f t="shared" si="1"/>
        <v>0</v>
      </c>
    </row>
    <row r="61" spans="1:9" x14ac:dyDescent="0.25">
      <c r="A61" s="3" t="str">
        <f>datastore__4[[#This Row],[parent]]&amp;" "&amp;datastore__4[[#This Row],[code]]</f>
        <v>MAIN 3 Days L4 B7-B</v>
      </c>
      <c r="B61" s="3" t="s">
        <v>74</v>
      </c>
      <c r="C61" s="3" t="s">
        <v>19</v>
      </c>
      <c r="D61" s="5" t="s">
        <v>125</v>
      </c>
      <c r="E61" s="3">
        <f t="shared" ref="E61:F61" si="57">E151</f>
        <v>0</v>
      </c>
      <c r="F61" s="3">
        <f t="shared" si="57"/>
        <v>0</v>
      </c>
      <c r="G61" s="3" t="str">
        <f xml:space="preserve"> "main_l4_" &amp; LOWER(SUBSTITUTE(datastore__4[[#This Row],[code]],"-","_")) &amp; ".png"</f>
        <v>main_l4_b7_b.png</v>
      </c>
      <c r="H61" s="3" t="s">
        <v>187</v>
      </c>
      <c r="I61" s="4" t="b">
        <f t="shared" si="1"/>
        <v>0</v>
      </c>
    </row>
    <row r="62" spans="1:9" x14ac:dyDescent="0.25">
      <c r="A62" s="3" t="str">
        <f>datastore__4[[#This Row],[parent]]&amp;" "&amp;datastore__4[[#This Row],[code]]</f>
        <v>MAIN 3 Days L4 B8-A</v>
      </c>
      <c r="B62" s="3" t="s">
        <v>74</v>
      </c>
      <c r="C62" s="3" t="s">
        <v>19</v>
      </c>
      <c r="D62" s="5" t="s">
        <v>127</v>
      </c>
      <c r="E62" s="3">
        <f t="shared" ref="E62:F62" si="58">E152</f>
        <v>0</v>
      </c>
      <c r="F62" s="3">
        <f t="shared" si="58"/>
        <v>0</v>
      </c>
      <c r="G62" s="3" t="str">
        <f xml:space="preserve"> "main_l4_" &amp; LOWER(SUBSTITUTE(datastore__4[[#This Row],[code]],"-","_")) &amp; ".png"</f>
        <v>main_l4_b8_a.png</v>
      </c>
      <c r="H62" s="3" t="s">
        <v>187</v>
      </c>
      <c r="I62" s="4" t="b">
        <f t="shared" si="1"/>
        <v>0</v>
      </c>
    </row>
    <row r="63" spans="1:9" x14ac:dyDescent="0.25">
      <c r="A63" s="3" t="str">
        <f>datastore__4[[#This Row],[parent]]&amp;" "&amp;datastore__4[[#This Row],[code]]</f>
        <v>MAIN 3 Days L4 B8-B</v>
      </c>
      <c r="B63" s="3" t="s">
        <v>74</v>
      </c>
      <c r="C63" s="3" t="s">
        <v>19</v>
      </c>
      <c r="D63" s="5" t="s">
        <v>129</v>
      </c>
      <c r="E63" s="3">
        <f t="shared" ref="E63:F63" si="59">E153</f>
        <v>0</v>
      </c>
      <c r="F63" s="3">
        <f t="shared" si="59"/>
        <v>0</v>
      </c>
      <c r="G63" s="3" t="str">
        <f xml:space="preserve"> "main_l4_" &amp; LOWER(SUBSTITUTE(datastore__4[[#This Row],[code]],"-","_")) &amp; ".png"</f>
        <v>main_l4_b8_b.png</v>
      </c>
      <c r="H63" s="3" t="s">
        <v>187</v>
      </c>
      <c r="I63" s="4" t="b">
        <f t="shared" si="1"/>
        <v>0</v>
      </c>
    </row>
    <row r="64" spans="1:9" x14ac:dyDescent="0.25">
      <c r="A64" s="3" t="str">
        <f>datastore__4[[#This Row],[parent]]&amp;" "&amp;datastore__4[[#This Row],[code]]</f>
        <v>MAIN 3 Days L4 B9-A</v>
      </c>
      <c r="B64" s="3" t="s">
        <v>74</v>
      </c>
      <c r="C64" s="3" t="s">
        <v>19</v>
      </c>
      <c r="D64" s="5" t="s">
        <v>131</v>
      </c>
      <c r="E64" s="3">
        <f t="shared" ref="E64:F64" si="60">E154</f>
        <v>0</v>
      </c>
      <c r="F64" s="3">
        <f t="shared" si="60"/>
        <v>0</v>
      </c>
      <c r="G64" s="3" t="str">
        <f xml:space="preserve"> "main_l4_" &amp; LOWER(SUBSTITUTE(datastore__4[[#This Row],[code]],"-","_")) &amp; ".png"</f>
        <v>main_l4_b9_a.png</v>
      </c>
      <c r="H64" s="3" t="s">
        <v>187</v>
      </c>
      <c r="I64" s="4" t="b">
        <f t="shared" si="1"/>
        <v>0</v>
      </c>
    </row>
    <row r="65" spans="1:9" x14ac:dyDescent="0.25">
      <c r="A65" s="3" t="str">
        <f>datastore__4[[#This Row],[parent]]&amp;" "&amp;datastore__4[[#This Row],[code]]</f>
        <v>MAIN 3 Days L4 B9-B</v>
      </c>
      <c r="B65" s="3" t="s">
        <v>74</v>
      </c>
      <c r="C65" s="3" t="s">
        <v>19</v>
      </c>
      <c r="D65" s="5" t="s">
        <v>133</v>
      </c>
      <c r="E65" s="3">
        <f t="shared" ref="E65:F65" si="61">E155</f>
        <v>0</v>
      </c>
      <c r="F65" s="3">
        <f t="shared" si="61"/>
        <v>0</v>
      </c>
      <c r="G65" s="3" t="str">
        <f xml:space="preserve"> "main_l4_" &amp; LOWER(SUBSTITUTE(datastore__4[[#This Row],[code]],"-","_")) &amp; ".png"</f>
        <v>main_l4_b9_b.png</v>
      </c>
      <c r="H65" s="3" t="s">
        <v>187</v>
      </c>
      <c r="I65" s="4" t="b">
        <f t="shared" si="1"/>
        <v>0</v>
      </c>
    </row>
    <row r="66" spans="1:9" x14ac:dyDescent="0.25">
      <c r="A66" s="3" t="str">
        <f>datastore__4[[#This Row],[parent]]&amp;" "&amp;datastore__4[[#This Row],[code]]</f>
        <v>MAIN 3 Days L4 B10-A</v>
      </c>
      <c r="B66" s="3" t="s">
        <v>74</v>
      </c>
      <c r="C66" s="3" t="s">
        <v>19</v>
      </c>
      <c r="D66" s="5" t="s">
        <v>135</v>
      </c>
      <c r="E66" s="3">
        <f t="shared" ref="E66:F66" si="62">E156</f>
        <v>0</v>
      </c>
      <c r="F66" s="3">
        <f t="shared" si="62"/>
        <v>0</v>
      </c>
      <c r="G66" s="3" t="str">
        <f xml:space="preserve"> "main_l4_" &amp; LOWER(SUBSTITUTE(datastore__4[[#This Row],[code]],"-","_")) &amp; ".png"</f>
        <v>main_l4_b10_a.png</v>
      </c>
      <c r="H66" s="3" t="s">
        <v>187</v>
      </c>
      <c r="I66" s="4" t="b">
        <f t="shared" si="1"/>
        <v>0</v>
      </c>
    </row>
    <row r="67" spans="1:9" x14ac:dyDescent="0.25">
      <c r="A67" s="3" t="str">
        <f>datastore__4[[#This Row],[parent]]&amp;" "&amp;datastore__4[[#This Row],[code]]</f>
        <v>MAIN 3 Days L4 B10-B</v>
      </c>
      <c r="B67" s="3" t="s">
        <v>74</v>
      </c>
      <c r="C67" s="3" t="s">
        <v>19</v>
      </c>
      <c r="D67" s="5" t="s">
        <v>137</v>
      </c>
      <c r="E67" s="3">
        <f t="shared" ref="E67:F67" si="63">E157</f>
        <v>0</v>
      </c>
      <c r="F67" s="3">
        <f t="shared" si="63"/>
        <v>0</v>
      </c>
      <c r="G67" s="3" t="str">
        <f xml:space="preserve"> "main_l4_" &amp; LOWER(SUBSTITUTE(datastore__4[[#This Row],[code]],"-","_")) &amp; ".png"</f>
        <v>main_l4_b10_b.png</v>
      </c>
      <c r="H67" s="3" t="s">
        <v>187</v>
      </c>
      <c r="I67" s="4" t="b">
        <f t="shared" ref="I67:I78" si="64">I157</f>
        <v>0</v>
      </c>
    </row>
    <row r="68" spans="1:9" x14ac:dyDescent="0.25">
      <c r="A68" s="3" t="str">
        <f>datastore__4[[#This Row],[parent]]&amp;" "&amp;datastore__4[[#This Row],[code]]</f>
        <v>MAIN 3 Days L4 B11-A</v>
      </c>
      <c r="B68" s="3" t="s">
        <v>74</v>
      </c>
      <c r="C68" s="3" t="s">
        <v>19</v>
      </c>
      <c r="D68" s="5" t="s">
        <v>156</v>
      </c>
      <c r="E68" s="3">
        <f t="shared" ref="E68:F68" si="65">E158</f>
        <v>0</v>
      </c>
      <c r="F68" s="3">
        <f t="shared" si="65"/>
        <v>0</v>
      </c>
      <c r="G68" s="3" t="str">
        <f xml:space="preserve"> "main_l4_" &amp; LOWER(SUBSTITUTE(datastore__4[[#This Row],[code]],"-","_")) &amp; ".png"</f>
        <v>main_l4_b11_a.png</v>
      </c>
      <c r="H68" s="3" t="s">
        <v>187</v>
      </c>
      <c r="I68" s="4" t="b">
        <f t="shared" si="64"/>
        <v>0</v>
      </c>
    </row>
    <row r="69" spans="1:9" x14ac:dyDescent="0.25">
      <c r="A69" s="3" t="str">
        <f>datastore__4[[#This Row],[parent]]&amp;" "&amp;datastore__4[[#This Row],[code]]</f>
        <v>MAIN 3 Days L4 B11-B</v>
      </c>
      <c r="B69" s="3" t="s">
        <v>74</v>
      </c>
      <c r="C69" s="3" t="s">
        <v>19</v>
      </c>
      <c r="D69" s="5" t="s">
        <v>157</v>
      </c>
      <c r="E69" s="3">
        <f t="shared" ref="E69:F69" si="66">E159</f>
        <v>0</v>
      </c>
      <c r="F69" s="3">
        <f t="shared" si="66"/>
        <v>0</v>
      </c>
      <c r="G69" s="3" t="str">
        <f xml:space="preserve"> "main_l4_" &amp; LOWER(SUBSTITUTE(datastore__4[[#This Row],[code]],"-","_")) &amp; ".png"</f>
        <v>main_l4_b11_b.png</v>
      </c>
      <c r="H69" s="3" t="s">
        <v>187</v>
      </c>
      <c r="I69" s="4" t="b">
        <f t="shared" si="64"/>
        <v>0</v>
      </c>
    </row>
    <row r="70" spans="1:9" x14ac:dyDescent="0.25">
      <c r="A70" s="3" t="str">
        <f>datastore__4[[#This Row],[parent]]&amp;" "&amp;datastore__4[[#This Row],[code]]</f>
        <v>MAIN 3 Days L4 B12-A</v>
      </c>
      <c r="B70" s="3" t="s">
        <v>74</v>
      </c>
      <c r="C70" s="3" t="s">
        <v>19</v>
      </c>
      <c r="D70" s="5" t="s">
        <v>158</v>
      </c>
      <c r="E70" s="3">
        <f t="shared" ref="E70:F70" si="67">E160</f>
        <v>0</v>
      </c>
      <c r="F70" s="3">
        <f t="shared" si="67"/>
        <v>0</v>
      </c>
      <c r="G70" s="3" t="str">
        <f xml:space="preserve"> "main_l4_" &amp; LOWER(SUBSTITUTE(datastore__4[[#This Row],[code]],"-","_")) &amp; ".png"</f>
        <v>main_l4_b12_a.png</v>
      </c>
      <c r="H70" s="3" t="s">
        <v>187</v>
      </c>
      <c r="I70" s="4" t="b">
        <f t="shared" si="64"/>
        <v>0</v>
      </c>
    </row>
    <row r="71" spans="1:9" x14ac:dyDescent="0.25">
      <c r="A71" s="3" t="str">
        <f>datastore__4[[#This Row],[parent]]&amp;" "&amp;datastore__4[[#This Row],[code]]</f>
        <v>MAIN 3 Days L4 B12-B</v>
      </c>
      <c r="B71" s="3" t="s">
        <v>74</v>
      </c>
      <c r="C71" s="3" t="s">
        <v>19</v>
      </c>
      <c r="D71" s="5" t="s">
        <v>159</v>
      </c>
      <c r="E71" s="3">
        <f t="shared" ref="E71:F71" si="68">E161</f>
        <v>0</v>
      </c>
      <c r="F71" s="3">
        <f t="shared" si="68"/>
        <v>0</v>
      </c>
      <c r="G71" s="3" t="str">
        <f xml:space="preserve"> "main_l4_" &amp; LOWER(SUBSTITUTE(datastore__4[[#This Row],[code]],"-","_")) &amp; ".png"</f>
        <v>main_l4_b12_b.png</v>
      </c>
      <c r="H71" s="3" t="s">
        <v>187</v>
      </c>
      <c r="I71" s="4" t="b">
        <f t="shared" si="64"/>
        <v>0</v>
      </c>
    </row>
    <row r="72" spans="1:9" x14ac:dyDescent="0.25">
      <c r="A72" s="3" t="str">
        <f>datastore__4[[#This Row],[parent]]&amp;" "&amp;datastore__4[[#This Row],[code]]</f>
        <v>MAIN 3 Days L4 B13-A</v>
      </c>
      <c r="B72" s="3" t="s">
        <v>74</v>
      </c>
      <c r="C72" s="3" t="s">
        <v>19</v>
      </c>
      <c r="D72" s="5" t="s">
        <v>160</v>
      </c>
      <c r="E72" s="3">
        <f t="shared" ref="E72:F72" si="69">E162</f>
        <v>0</v>
      </c>
      <c r="F72" s="3">
        <f t="shared" si="69"/>
        <v>0</v>
      </c>
      <c r="G72" s="3" t="str">
        <f xml:space="preserve"> "main_l4_" &amp; LOWER(SUBSTITUTE(datastore__4[[#This Row],[code]],"-","_")) &amp; ".png"</f>
        <v>main_l4_b13_a.png</v>
      </c>
      <c r="H72" s="3" t="s">
        <v>187</v>
      </c>
      <c r="I72" s="4" t="b">
        <f t="shared" si="64"/>
        <v>0</v>
      </c>
    </row>
    <row r="73" spans="1:9" x14ac:dyDescent="0.25">
      <c r="A73" s="3" t="str">
        <f>datastore__4[[#This Row],[parent]]&amp;" "&amp;datastore__4[[#This Row],[code]]</f>
        <v>MAIN 3 Days L4 B13-B</v>
      </c>
      <c r="B73" s="3" t="s">
        <v>74</v>
      </c>
      <c r="C73" s="3" t="s">
        <v>19</v>
      </c>
      <c r="D73" s="5" t="s">
        <v>161</v>
      </c>
      <c r="E73" s="3">
        <f t="shared" ref="E73:F73" si="70">E163</f>
        <v>0</v>
      </c>
      <c r="F73" s="3">
        <f t="shared" si="70"/>
        <v>0</v>
      </c>
      <c r="G73" s="3" t="str">
        <f xml:space="preserve"> "main_l4_" &amp; LOWER(SUBSTITUTE(datastore__4[[#This Row],[code]],"-","_")) &amp; ".png"</f>
        <v>main_l4_b13_b.png</v>
      </c>
      <c r="H73" s="3" t="s">
        <v>187</v>
      </c>
      <c r="I73" s="4" t="b">
        <f t="shared" si="64"/>
        <v>0</v>
      </c>
    </row>
    <row r="74" spans="1:9" x14ac:dyDescent="0.25">
      <c r="A74" s="3" t="str">
        <f>datastore__4[[#This Row],[parent]]&amp;" "&amp;datastore__4[[#This Row],[code]]</f>
        <v>MAIN 3 Days L4 B14-A</v>
      </c>
      <c r="B74" s="3" t="s">
        <v>74</v>
      </c>
      <c r="C74" s="3" t="s">
        <v>19</v>
      </c>
      <c r="D74" s="5" t="s">
        <v>162</v>
      </c>
      <c r="E74" s="3">
        <f t="shared" ref="E74:F74" si="71">E164</f>
        <v>0</v>
      </c>
      <c r="F74" s="3">
        <f t="shared" si="71"/>
        <v>0</v>
      </c>
      <c r="G74" s="3" t="str">
        <f xml:space="preserve"> "main_l4_" &amp; LOWER(SUBSTITUTE(datastore__4[[#This Row],[code]],"-","_")) &amp; ".png"</f>
        <v>main_l4_b14_a.png</v>
      </c>
      <c r="H74" s="3" t="s">
        <v>187</v>
      </c>
      <c r="I74" s="4" t="b">
        <f t="shared" si="64"/>
        <v>0</v>
      </c>
    </row>
    <row r="75" spans="1:9" x14ac:dyDescent="0.25">
      <c r="A75" s="3" t="str">
        <f>datastore__4[[#This Row],[parent]]&amp;" "&amp;datastore__4[[#This Row],[code]]</f>
        <v>MAIN 3 Days L4 B14-B</v>
      </c>
      <c r="B75" s="3" t="s">
        <v>74</v>
      </c>
      <c r="C75" s="3" t="s">
        <v>19</v>
      </c>
      <c r="D75" s="5" t="s">
        <v>163</v>
      </c>
      <c r="E75" s="3">
        <f t="shared" ref="E75:F75" si="72">E165</f>
        <v>0</v>
      </c>
      <c r="F75" s="3">
        <f t="shared" si="72"/>
        <v>0</v>
      </c>
      <c r="G75" s="3" t="str">
        <f xml:space="preserve"> "main_l4_" &amp; LOWER(SUBSTITUTE(datastore__4[[#This Row],[code]],"-","_")) &amp; ".png"</f>
        <v>main_l4_b14_b.png</v>
      </c>
      <c r="H75" s="3" t="s">
        <v>187</v>
      </c>
      <c r="I75" s="4" t="b">
        <f t="shared" si="64"/>
        <v>0</v>
      </c>
    </row>
    <row r="76" spans="1:9" x14ac:dyDescent="0.25">
      <c r="A76" s="3" t="str">
        <f>datastore__4[[#This Row],[parent]]&amp;" "&amp;datastore__4[[#This Row],[code]]</f>
        <v>MAIN 3 Days L4 B15-A</v>
      </c>
      <c r="B76" s="3" t="s">
        <v>74</v>
      </c>
      <c r="C76" s="3" t="s">
        <v>19</v>
      </c>
      <c r="D76" s="5" t="s">
        <v>164</v>
      </c>
      <c r="E76" s="3">
        <f t="shared" ref="E76:F76" si="73">E166</f>
        <v>0</v>
      </c>
      <c r="F76" s="3">
        <f t="shared" si="73"/>
        <v>0</v>
      </c>
      <c r="G76" s="3" t="str">
        <f xml:space="preserve"> "main_l4_" &amp; LOWER(SUBSTITUTE(datastore__4[[#This Row],[code]],"-","_")) &amp; ".png"</f>
        <v>main_l4_b15_a.png</v>
      </c>
      <c r="H76" s="3" t="s">
        <v>187</v>
      </c>
      <c r="I76" s="4" t="b">
        <f t="shared" si="64"/>
        <v>0</v>
      </c>
    </row>
    <row r="77" spans="1:9" x14ac:dyDescent="0.25">
      <c r="A77" s="3" t="str">
        <f>datastore__4[[#This Row],[parent]]&amp;" "&amp;datastore__4[[#This Row],[code]]</f>
        <v>MAIN 3 Days L4 B15-B</v>
      </c>
      <c r="B77" s="3" t="s">
        <v>74</v>
      </c>
      <c r="C77" s="3" t="s">
        <v>19</v>
      </c>
      <c r="D77" s="5" t="s">
        <v>165</v>
      </c>
      <c r="E77" s="3">
        <f t="shared" ref="E77:F77" si="74">E167</f>
        <v>0</v>
      </c>
      <c r="F77" s="3">
        <f t="shared" si="74"/>
        <v>0</v>
      </c>
      <c r="G77" s="3" t="str">
        <f xml:space="preserve"> "main_l4_" &amp; LOWER(SUBSTITUTE(datastore__4[[#This Row],[code]],"-","_")) &amp; ".png"</f>
        <v>main_l4_b15_b.png</v>
      </c>
      <c r="H77" s="3" t="s">
        <v>187</v>
      </c>
      <c r="I77" s="4" t="b">
        <f t="shared" si="64"/>
        <v>0</v>
      </c>
    </row>
    <row r="78" spans="1:9" x14ac:dyDescent="0.25">
      <c r="A78" s="3" t="str">
        <f>datastore__4[[#This Row],[parent]]&amp;" "&amp;datastore__4[[#This Row],[code]]</f>
        <v>MAIN 3 Days L4 B16-A</v>
      </c>
      <c r="B78" s="3" t="s">
        <v>74</v>
      </c>
      <c r="C78" s="3" t="s">
        <v>19</v>
      </c>
      <c r="D78" s="5" t="s">
        <v>166</v>
      </c>
      <c r="E78" s="3">
        <f t="shared" ref="E78:F78" si="75">E168</f>
        <v>0</v>
      </c>
      <c r="F78" s="3">
        <f t="shared" si="75"/>
        <v>0</v>
      </c>
      <c r="G78" s="3" t="str">
        <f xml:space="preserve"> "main_l4_" &amp; LOWER(SUBSTITUTE(datastore__4[[#This Row],[code]],"-","_")) &amp; ".png"</f>
        <v>main_l4_b16_a.png</v>
      </c>
      <c r="H78" s="3" t="s">
        <v>187</v>
      </c>
      <c r="I78" s="4" t="b">
        <f t="shared" si="64"/>
        <v>0</v>
      </c>
    </row>
    <row r="79" spans="1:9" x14ac:dyDescent="0.25">
      <c r="A79" s="3" t="str">
        <f>datastore__4[[#This Row],[parent]]&amp;" "&amp;datastore__4[[#This Row],[code]]</f>
        <v>MAIN 3 Days L4 B16-B</v>
      </c>
      <c r="B79" s="3" t="s">
        <v>74</v>
      </c>
      <c r="C79" s="3" t="s">
        <v>19</v>
      </c>
      <c r="D79" s="5" t="s">
        <v>167</v>
      </c>
      <c r="E79" s="3">
        <f t="shared" ref="E79:F79" si="76">E169</f>
        <v>0</v>
      </c>
      <c r="F79" s="3">
        <f t="shared" si="76"/>
        <v>0</v>
      </c>
      <c r="G79" s="3" t="str">
        <f xml:space="preserve"> "main_l4_" &amp; LOWER(SUBSTITUTE(datastore__4[[#This Row],[code]],"-","_")) &amp; ".png"</f>
        <v>main_l4_b16_b.png</v>
      </c>
      <c r="H79" s="3" t="s">
        <v>187</v>
      </c>
      <c r="I79" s="4" t="b">
        <f>I169</f>
        <v>0</v>
      </c>
    </row>
    <row r="80" spans="1:9" x14ac:dyDescent="0.25">
      <c r="A80" s="3" t="str">
        <f>datastore__4[[#This Row],[parent]]&amp;" "&amp;datastore__4[[#This Row],[code]]</f>
        <v>MAIN 3 Days L4 B17-A</v>
      </c>
      <c r="B80" s="3" t="s">
        <v>74</v>
      </c>
      <c r="C80" s="3" t="s">
        <v>19</v>
      </c>
      <c r="D80" s="5" t="s">
        <v>168</v>
      </c>
      <c r="E80" s="3">
        <f t="shared" ref="E80:F80" si="77">E170</f>
        <v>0</v>
      </c>
      <c r="F80" s="3">
        <f t="shared" si="77"/>
        <v>0</v>
      </c>
      <c r="G80" s="3" t="str">
        <f xml:space="preserve"> "main_l4_" &amp; LOWER(SUBSTITUTE(datastore__4[[#This Row],[code]],"-","_")) &amp; ".png"</f>
        <v>main_l4_b17_a.png</v>
      </c>
      <c r="H80" s="3" t="s">
        <v>187</v>
      </c>
      <c r="I80" s="4" t="b">
        <f t="shared" ref="I80:I91" si="78">I170</f>
        <v>0</v>
      </c>
    </row>
    <row r="81" spans="1:9" x14ac:dyDescent="0.25">
      <c r="A81" s="3" t="str">
        <f>datastore__4[[#This Row],[parent]]&amp;" "&amp;datastore__4[[#This Row],[code]]</f>
        <v>MAIN 3 Days L4 B17-B</v>
      </c>
      <c r="B81" s="3" t="s">
        <v>74</v>
      </c>
      <c r="C81" s="3" t="s">
        <v>19</v>
      </c>
      <c r="D81" s="5" t="s">
        <v>169</v>
      </c>
      <c r="E81" s="3">
        <f t="shared" ref="E81:F81" si="79">E171</f>
        <v>0</v>
      </c>
      <c r="F81" s="3">
        <f t="shared" si="79"/>
        <v>0</v>
      </c>
      <c r="G81" s="3" t="str">
        <f xml:space="preserve"> "main_l4_" &amp; LOWER(SUBSTITUTE(datastore__4[[#This Row],[code]],"-","_")) &amp; ".png"</f>
        <v>main_l4_b17_b.png</v>
      </c>
      <c r="H81" s="3" t="s">
        <v>187</v>
      </c>
      <c r="I81" s="4" t="b">
        <f t="shared" si="78"/>
        <v>0</v>
      </c>
    </row>
    <row r="82" spans="1:9" x14ac:dyDescent="0.25">
      <c r="A82" s="3" t="str">
        <f>datastore__4[[#This Row],[parent]]&amp;" "&amp;datastore__4[[#This Row],[code]]</f>
        <v>MAIN 3 Days L4 B18-A</v>
      </c>
      <c r="B82" s="3" t="s">
        <v>74</v>
      </c>
      <c r="C82" s="3" t="s">
        <v>19</v>
      </c>
      <c r="D82" s="5" t="s">
        <v>170</v>
      </c>
      <c r="E82" s="3">
        <f t="shared" ref="E82:F82" si="80">E172</f>
        <v>0</v>
      </c>
      <c r="F82" s="3">
        <f t="shared" si="80"/>
        <v>0</v>
      </c>
      <c r="G82" s="3" t="str">
        <f xml:space="preserve"> "main_l4_" &amp; LOWER(SUBSTITUTE(datastore__4[[#This Row],[code]],"-","_")) &amp; ".png"</f>
        <v>main_l4_b18_a.png</v>
      </c>
      <c r="H82" s="3" t="s">
        <v>187</v>
      </c>
      <c r="I82" s="4" t="b">
        <f t="shared" si="78"/>
        <v>0</v>
      </c>
    </row>
    <row r="83" spans="1:9" x14ac:dyDescent="0.25">
      <c r="A83" s="3" t="str">
        <f>datastore__4[[#This Row],[parent]]&amp;" "&amp;datastore__4[[#This Row],[code]]</f>
        <v>MAIN 3 Days L4 B18-B</v>
      </c>
      <c r="B83" s="3" t="s">
        <v>74</v>
      </c>
      <c r="C83" s="3" t="s">
        <v>19</v>
      </c>
      <c r="D83" s="5" t="s">
        <v>171</v>
      </c>
      <c r="E83" s="3">
        <f t="shared" ref="E83:F83" si="81">E173</f>
        <v>0</v>
      </c>
      <c r="F83" s="3">
        <f t="shared" si="81"/>
        <v>0</v>
      </c>
      <c r="G83" s="3" t="str">
        <f xml:space="preserve"> "main_l4_" &amp; LOWER(SUBSTITUTE(datastore__4[[#This Row],[code]],"-","_")) &amp; ".png"</f>
        <v>main_l4_b18_b.png</v>
      </c>
      <c r="H83" s="3" t="s">
        <v>187</v>
      </c>
      <c r="I83" s="4" t="b">
        <f t="shared" si="78"/>
        <v>0</v>
      </c>
    </row>
    <row r="84" spans="1:9" x14ac:dyDescent="0.25">
      <c r="A84" s="3" t="str">
        <f>datastore__4[[#This Row],[parent]]&amp;" "&amp;datastore__4[[#This Row],[code]]</f>
        <v>MAIN 3 Days L4 B19-A</v>
      </c>
      <c r="B84" s="3" t="s">
        <v>74</v>
      </c>
      <c r="C84" s="3" t="s">
        <v>19</v>
      </c>
      <c r="D84" s="5" t="s">
        <v>172</v>
      </c>
      <c r="E84" s="3">
        <f t="shared" ref="E84:F84" si="82">E174</f>
        <v>0</v>
      </c>
      <c r="F84" s="3">
        <f t="shared" si="82"/>
        <v>0</v>
      </c>
      <c r="G84" s="3" t="str">
        <f xml:space="preserve"> "main_l4_" &amp; LOWER(SUBSTITUTE(datastore__4[[#This Row],[code]],"-","_")) &amp; ".png"</f>
        <v>main_l4_b19_a.png</v>
      </c>
      <c r="H84" s="3" t="s">
        <v>187</v>
      </c>
      <c r="I84" s="4" t="b">
        <f t="shared" si="78"/>
        <v>0</v>
      </c>
    </row>
    <row r="85" spans="1:9" x14ac:dyDescent="0.25">
      <c r="A85" s="3" t="str">
        <f>datastore__4[[#This Row],[parent]]&amp;" "&amp;datastore__4[[#This Row],[code]]</f>
        <v>MAIN 3 Days L4 B19-B</v>
      </c>
      <c r="B85" s="3" t="s">
        <v>74</v>
      </c>
      <c r="C85" s="3" t="s">
        <v>19</v>
      </c>
      <c r="D85" s="5" t="s">
        <v>173</v>
      </c>
      <c r="E85" s="3">
        <f t="shared" ref="E85:F85" si="83">E175</f>
        <v>0</v>
      </c>
      <c r="F85" s="3">
        <f t="shared" si="83"/>
        <v>0</v>
      </c>
      <c r="G85" s="3" t="str">
        <f xml:space="preserve"> "main_l4_" &amp; LOWER(SUBSTITUTE(datastore__4[[#This Row],[code]],"-","_")) &amp; ".png"</f>
        <v>main_l4_b19_b.png</v>
      </c>
      <c r="H85" s="3" t="s">
        <v>187</v>
      </c>
      <c r="I85" s="4" t="b">
        <f t="shared" si="78"/>
        <v>0</v>
      </c>
    </row>
    <row r="86" spans="1:9" x14ac:dyDescent="0.25">
      <c r="A86" s="3" t="str">
        <f>datastore__4[[#This Row],[parent]]&amp;" "&amp;datastore__4[[#This Row],[code]]</f>
        <v>MAIN 3 Days L4 B20-A</v>
      </c>
      <c r="B86" s="3" t="s">
        <v>74</v>
      </c>
      <c r="C86" s="3" t="s">
        <v>19</v>
      </c>
      <c r="D86" s="5" t="s">
        <v>174</v>
      </c>
      <c r="E86" s="3">
        <f t="shared" ref="E86:F86" si="84">E176</f>
        <v>0</v>
      </c>
      <c r="F86" s="3">
        <f t="shared" si="84"/>
        <v>0</v>
      </c>
      <c r="G86" s="3" t="str">
        <f xml:space="preserve"> "main_l4_" &amp; LOWER(SUBSTITUTE(datastore__4[[#This Row],[code]],"-","_")) &amp; ".png"</f>
        <v>main_l4_b20_a.png</v>
      </c>
      <c r="H86" s="3" t="s">
        <v>187</v>
      </c>
      <c r="I86" s="4" t="b">
        <f t="shared" si="78"/>
        <v>0</v>
      </c>
    </row>
    <row r="87" spans="1:9" x14ac:dyDescent="0.25">
      <c r="A87" s="3" t="str">
        <f>datastore__4[[#This Row],[parent]]&amp;" "&amp;datastore__4[[#This Row],[code]]</f>
        <v>MAIN 3 Days L4 B20-B</v>
      </c>
      <c r="B87" s="3" t="s">
        <v>74</v>
      </c>
      <c r="C87" s="3" t="s">
        <v>19</v>
      </c>
      <c r="D87" s="5" t="s">
        <v>175</v>
      </c>
      <c r="E87" s="3">
        <f t="shared" ref="E87:F87" si="85">E177</f>
        <v>0</v>
      </c>
      <c r="F87" s="3">
        <f t="shared" si="85"/>
        <v>0</v>
      </c>
      <c r="G87" s="3" t="str">
        <f xml:space="preserve"> "main_l4_" &amp; LOWER(SUBSTITUTE(datastore__4[[#This Row],[code]],"-","_")) &amp; ".png"</f>
        <v>main_l4_b20_b.png</v>
      </c>
      <c r="H87" s="3" t="s">
        <v>187</v>
      </c>
      <c r="I87" s="4" t="b">
        <f t="shared" si="78"/>
        <v>0</v>
      </c>
    </row>
    <row r="88" spans="1:9" x14ac:dyDescent="0.25">
      <c r="A88" s="3" t="str">
        <f>datastore__4[[#This Row],[parent]]&amp;" "&amp;datastore__4[[#This Row],[code]]</f>
        <v>MAIN 3 Days L4 B21-A</v>
      </c>
      <c r="B88" s="3" t="s">
        <v>74</v>
      </c>
      <c r="C88" s="3" t="s">
        <v>19</v>
      </c>
      <c r="D88" s="5" t="s">
        <v>176</v>
      </c>
      <c r="E88" s="3">
        <f t="shared" ref="E88:F88" si="86">E178</f>
        <v>0</v>
      </c>
      <c r="F88" s="3">
        <f t="shared" si="86"/>
        <v>0</v>
      </c>
      <c r="G88" s="3" t="str">
        <f xml:space="preserve"> "main_l4_" &amp; LOWER(SUBSTITUTE(datastore__4[[#This Row],[code]],"-","_")) &amp; ".png"</f>
        <v>main_l4_b21_a.png</v>
      </c>
      <c r="H88" s="3" t="s">
        <v>187</v>
      </c>
      <c r="I88" s="4" t="b">
        <f t="shared" si="78"/>
        <v>0</v>
      </c>
    </row>
    <row r="89" spans="1:9" x14ac:dyDescent="0.25">
      <c r="A89" s="3" t="str">
        <f>datastore__4[[#This Row],[parent]]&amp;" "&amp;datastore__4[[#This Row],[code]]</f>
        <v>MAIN 3 Days L4 B21-B</v>
      </c>
      <c r="B89" s="3" t="s">
        <v>74</v>
      </c>
      <c r="C89" s="3" t="s">
        <v>19</v>
      </c>
      <c r="D89" s="5" t="s">
        <v>177</v>
      </c>
      <c r="E89" s="3">
        <f t="shared" ref="E89:F89" si="87">E179</f>
        <v>0</v>
      </c>
      <c r="F89" s="3">
        <f t="shared" si="87"/>
        <v>0</v>
      </c>
      <c r="G89" s="3" t="str">
        <f xml:space="preserve"> "main_l4_" &amp; LOWER(SUBSTITUTE(datastore__4[[#This Row],[code]],"-","_")) &amp; ".png"</f>
        <v>main_l4_b21_b.png</v>
      </c>
      <c r="H89" s="3" t="s">
        <v>187</v>
      </c>
      <c r="I89" s="4" t="b">
        <f t="shared" si="78"/>
        <v>0</v>
      </c>
    </row>
    <row r="90" spans="1:9" x14ac:dyDescent="0.25">
      <c r="A90" s="3" t="str">
        <f>datastore__4[[#This Row],[parent]]&amp;" "&amp;datastore__4[[#This Row],[code]]</f>
        <v>MAIN 3 Days L4 B22-A</v>
      </c>
      <c r="B90" s="3" t="s">
        <v>74</v>
      </c>
      <c r="C90" s="3" t="s">
        <v>19</v>
      </c>
      <c r="D90" s="5" t="s">
        <v>178</v>
      </c>
      <c r="E90" s="3">
        <f t="shared" ref="E90:F90" si="88">E180</f>
        <v>0</v>
      </c>
      <c r="F90" s="3">
        <f t="shared" si="88"/>
        <v>0</v>
      </c>
      <c r="G90" s="3" t="str">
        <f xml:space="preserve"> "main_l4_" &amp; LOWER(SUBSTITUTE(datastore__4[[#This Row],[code]],"-","_")) &amp; ".png"</f>
        <v>main_l4_b22_a.png</v>
      </c>
      <c r="H90" s="3" t="s">
        <v>187</v>
      </c>
      <c r="I90" s="4" t="b">
        <f t="shared" si="78"/>
        <v>0</v>
      </c>
    </row>
    <row r="91" spans="1:9" x14ac:dyDescent="0.25">
      <c r="A91" s="3" t="str">
        <f>datastore__4[[#This Row],[parent]]&amp;" "&amp;datastore__4[[#This Row],[code]]</f>
        <v>MAIN 3 Days L4 B22-B</v>
      </c>
      <c r="B91" s="3" t="s">
        <v>74</v>
      </c>
      <c r="C91" s="3" t="s">
        <v>19</v>
      </c>
      <c r="D91" s="5" t="s">
        <v>179</v>
      </c>
      <c r="E91" s="3">
        <f t="shared" ref="E91:F91" si="89">E181</f>
        <v>0</v>
      </c>
      <c r="F91" s="3">
        <f t="shared" si="89"/>
        <v>0</v>
      </c>
      <c r="G91" s="3" t="str">
        <f xml:space="preserve"> "main_l4_" &amp; LOWER(SUBSTITUTE(datastore__4[[#This Row],[code]],"-","_")) &amp; ".png"</f>
        <v>main_l4_b22_b.png</v>
      </c>
      <c r="H91" s="3" t="s">
        <v>187</v>
      </c>
      <c r="I91" s="4" t="b">
        <f t="shared" si="78"/>
        <v>0</v>
      </c>
    </row>
    <row r="92" spans="1:9" x14ac:dyDescent="0.25">
      <c r="A92" s="3" t="str">
        <f>datastore__4[[#This Row],[parent]]&amp;" "&amp;datastore__4[[#This Row],[code]]</f>
        <v>MAIN LendingL3 B1-A</v>
      </c>
      <c r="B92" s="3" t="s">
        <v>74</v>
      </c>
      <c r="C92" s="3" t="s">
        <v>22</v>
      </c>
      <c r="D92" s="5" t="s">
        <v>98</v>
      </c>
      <c r="E92" s="6" t="s">
        <v>330</v>
      </c>
      <c r="F92" s="6" t="s">
        <v>331</v>
      </c>
      <c r="G92" s="3" t="str">
        <f xml:space="preserve"> "main_l3_" &amp; LOWER(SUBSTITUTE(datastore__4[[#This Row],[code]],"-","_")) &amp; ".png"</f>
        <v>main_l3_b1_a.png</v>
      </c>
      <c r="H92" s="3" t="s">
        <v>187</v>
      </c>
      <c r="I92" s="4" t="b">
        <v>1</v>
      </c>
    </row>
    <row r="93" spans="1:9" x14ac:dyDescent="0.25">
      <c r="A93" s="3" t="str">
        <f>datastore__4[[#This Row],[parent]]&amp;" "&amp;datastore__4[[#This Row],[code]]</f>
        <v>MAIN LendingL3 B1-B</v>
      </c>
      <c r="B93" s="3" t="s">
        <v>74</v>
      </c>
      <c r="C93" s="3" t="s">
        <v>22</v>
      </c>
      <c r="D93" s="5" t="s">
        <v>101</v>
      </c>
      <c r="E93" s="6" t="s">
        <v>332</v>
      </c>
      <c r="F93" s="6" t="s">
        <v>333</v>
      </c>
      <c r="G93" s="3" t="str">
        <f xml:space="preserve"> "main_l3_" &amp; LOWER(SUBSTITUTE(datastore__4[[#This Row],[code]],"-","_")) &amp; ".png"</f>
        <v>main_l3_b1_b.png</v>
      </c>
      <c r="H93" s="3" t="s">
        <v>187</v>
      </c>
      <c r="I93" s="4" t="b">
        <v>1</v>
      </c>
    </row>
    <row r="94" spans="1:9" x14ac:dyDescent="0.25">
      <c r="A94" s="3" t="str">
        <f>datastore__4[[#This Row],[parent]]&amp;" "&amp;datastore__4[[#This Row],[code]]</f>
        <v>MAIN LendingL3 B2-A</v>
      </c>
      <c r="B94" s="3" t="s">
        <v>74</v>
      </c>
      <c r="C94" s="3" t="s">
        <v>22</v>
      </c>
      <c r="D94" s="5" t="s">
        <v>103</v>
      </c>
      <c r="E94" s="6" t="s">
        <v>334</v>
      </c>
      <c r="F94" s="6" t="s">
        <v>335</v>
      </c>
      <c r="G94" s="3" t="str">
        <f xml:space="preserve"> "main_l3_" &amp; LOWER(SUBSTITUTE(datastore__4[[#This Row],[code]],"-","_")) &amp; ".png"</f>
        <v>main_l3_b2_a.png</v>
      </c>
      <c r="H94" s="3" t="s">
        <v>187</v>
      </c>
      <c r="I94" s="4" t="b">
        <v>1</v>
      </c>
    </row>
    <row r="95" spans="1:9" x14ac:dyDescent="0.25">
      <c r="A95" s="3" t="str">
        <f>datastore__4[[#This Row],[parent]]&amp;" "&amp;datastore__4[[#This Row],[code]]</f>
        <v>MAIN LendingL3 B2-B</v>
      </c>
      <c r="B95" s="3" t="s">
        <v>74</v>
      </c>
      <c r="C95" s="3" t="s">
        <v>22</v>
      </c>
      <c r="D95" s="5" t="s">
        <v>105</v>
      </c>
      <c r="E95" s="6" t="s">
        <v>336</v>
      </c>
      <c r="F95" s="6" t="s">
        <v>337</v>
      </c>
      <c r="G95" s="3" t="str">
        <f xml:space="preserve"> "main_l3_" &amp; LOWER(SUBSTITUTE(datastore__4[[#This Row],[code]],"-","_")) &amp; ".png"</f>
        <v>main_l3_b2_b.png</v>
      </c>
      <c r="H95" s="3" t="s">
        <v>187</v>
      </c>
      <c r="I95" s="4" t="b">
        <v>1</v>
      </c>
    </row>
    <row r="96" spans="1:9" x14ac:dyDescent="0.25">
      <c r="A96" s="3" t="str">
        <f>datastore__4[[#This Row],[parent]]&amp;" "&amp;datastore__4[[#This Row],[code]]</f>
        <v>MAIN LendingL3 B3-A</v>
      </c>
      <c r="B96" s="3" t="s">
        <v>74</v>
      </c>
      <c r="C96" s="3" t="s">
        <v>22</v>
      </c>
      <c r="D96" s="5" t="s">
        <v>107</v>
      </c>
      <c r="E96" s="6" t="s">
        <v>338</v>
      </c>
      <c r="F96" s="6" t="s">
        <v>339</v>
      </c>
      <c r="G96" s="3" t="str">
        <f xml:space="preserve"> "main_l3_" &amp; LOWER(SUBSTITUTE(datastore__4[[#This Row],[code]],"-","_")) &amp; ".png"</f>
        <v>main_l3_b3_a.png</v>
      </c>
      <c r="H96" s="3" t="s">
        <v>187</v>
      </c>
      <c r="I96" s="4" t="b">
        <v>1</v>
      </c>
    </row>
    <row r="97" spans="1:9" x14ac:dyDescent="0.25">
      <c r="A97" s="3" t="str">
        <f>datastore__4[[#This Row],[parent]]&amp;" "&amp;datastore__4[[#This Row],[code]]</f>
        <v>MAIN LendingL3 B3-B</v>
      </c>
      <c r="B97" s="3" t="s">
        <v>74</v>
      </c>
      <c r="C97" s="3" t="s">
        <v>22</v>
      </c>
      <c r="D97" s="5" t="s">
        <v>109</v>
      </c>
      <c r="E97" s="6" t="s">
        <v>340</v>
      </c>
      <c r="F97" s="6" t="s">
        <v>341</v>
      </c>
      <c r="G97" s="3" t="str">
        <f xml:space="preserve"> "main_l3_" &amp; LOWER(SUBSTITUTE(datastore__4[[#This Row],[code]],"-","_")) &amp; ".png"</f>
        <v>main_l3_b3_b.png</v>
      </c>
      <c r="H97" s="3" t="s">
        <v>187</v>
      </c>
      <c r="I97" s="4" t="b">
        <v>1</v>
      </c>
    </row>
    <row r="98" spans="1:9" x14ac:dyDescent="0.25">
      <c r="A98" s="3" t="str">
        <f>datastore__4[[#This Row],[parent]]&amp;" "&amp;datastore__4[[#This Row],[code]]</f>
        <v>MAIN LendingL3 B4-A</v>
      </c>
      <c r="B98" s="3" t="s">
        <v>74</v>
      </c>
      <c r="C98" s="3" t="s">
        <v>22</v>
      </c>
      <c r="D98" s="5" t="s">
        <v>111</v>
      </c>
      <c r="E98" s="6" t="s">
        <v>342</v>
      </c>
      <c r="F98" s="6" t="s">
        <v>343</v>
      </c>
      <c r="G98" s="3" t="str">
        <f xml:space="preserve"> "main_l3_" &amp; LOWER(SUBSTITUTE(datastore__4[[#This Row],[code]],"-","_")) &amp; ".png"</f>
        <v>main_l3_b4_a.png</v>
      </c>
      <c r="H98" s="3" t="s">
        <v>187</v>
      </c>
      <c r="I98" s="4" t="b">
        <v>1</v>
      </c>
    </row>
    <row r="99" spans="1:9" x14ac:dyDescent="0.25">
      <c r="A99" s="3" t="str">
        <f>datastore__4[[#This Row],[parent]]&amp;" "&amp;datastore__4[[#This Row],[code]]</f>
        <v>MAIN LendingL3 B4-B</v>
      </c>
      <c r="B99" s="3" t="s">
        <v>74</v>
      </c>
      <c r="C99" s="3" t="s">
        <v>22</v>
      </c>
      <c r="D99" s="5" t="s">
        <v>113</v>
      </c>
      <c r="E99" s="6" t="s">
        <v>344</v>
      </c>
      <c r="F99" s="6" t="s">
        <v>345</v>
      </c>
      <c r="G99" s="3" t="str">
        <f xml:space="preserve"> "main_l3_" &amp; LOWER(SUBSTITUTE(datastore__4[[#This Row],[code]],"-","_")) &amp; ".png"</f>
        <v>main_l3_b4_b.png</v>
      </c>
      <c r="H99" s="3" t="s">
        <v>187</v>
      </c>
      <c r="I99" s="4" t="b">
        <v>1</v>
      </c>
    </row>
    <row r="100" spans="1:9" x14ac:dyDescent="0.25">
      <c r="A100" s="3" t="str">
        <f>datastore__4[[#This Row],[parent]]&amp;" "&amp;datastore__4[[#This Row],[code]]</f>
        <v>MAIN LendingL3 B5-A</v>
      </c>
      <c r="B100" s="3" t="s">
        <v>74</v>
      </c>
      <c r="C100" s="3" t="s">
        <v>22</v>
      </c>
      <c r="D100" s="5" t="s">
        <v>115</v>
      </c>
      <c r="E100" s="6" t="s">
        <v>346</v>
      </c>
      <c r="F100" s="6" t="s">
        <v>347</v>
      </c>
      <c r="G100" s="3" t="str">
        <f xml:space="preserve"> "main_l3_" &amp; LOWER(SUBSTITUTE(datastore__4[[#This Row],[code]],"-","_")) &amp; ".png"</f>
        <v>main_l3_b5_a.png</v>
      </c>
      <c r="H100" s="3" t="s">
        <v>187</v>
      </c>
      <c r="I100" s="4" t="b">
        <v>1</v>
      </c>
    </row>
    <row r="101" spans="1:9" x14ac:dyDescent="0.25">
      <c r="A101" s="3" t="str">
        <f>datastore__4[[#This Row],[parent]]&amp;" "&amp;datastore__4[[#This Row],[code]]</f>
        <v>MAIN LendingL3 B5-B</v>
      </c>
      <c r="B101" s="3" t="s">
        <v>74</v>
      </c>
      <c r="C101" s="3" t="s">
        <v>22</v>
      </c>
      <c r="D101" s="5" t="s">
        <v>117</v>
      </c>
      <c r="E101" s="6" t="s">
        <v>348</v>
      </c>
      <c r="F101" s="6" t="s">
        <v>349</v>
      </c>
      <c r="G101" s="3" t="str">
        <f xml:space="preserve"> "main_l3_" &amp; LOWER(SUBSTITUTE(datastore__4[[#This Row],[code]],"-","_")) &amp; ".png"</f>
        <v>main_l3_b5_b.png</v>
      </c>
      <c r="H101" s="3" t="s">
        <v>187</v>
      </c>
      <c r="I101" s="4" t="b">
        <v>1</v>
      </c>
    </row>
    <row r="102" spans="1:9" x14ac:dyDescent="0.25">
      <c r="A102" s="3" t="str">
        <f>datastore__4[[#This Row],[parent]]&amp;" "&amp;datastore__4[[#This Row],[code]]</f>
        <v>MAIN LendingL3 B6-A</v>
      </c>
      <c r="B102" s="3" t="s">
        <v>74</v>
      </c>
      <c r="C102" s="3" t="s">
        <v>22</v>
      </c>
      <c r="D102" s="5" t="s">
        <v>119</v>
      </c>
      <c r="E102" s="6" t="s">
        <v>350</v>
      </c>
      <c r="F102" s="6" t="s">
        <v>351</v>
      </c>
      <c r="G102" s="3" t="str">
        <f xml:space="preserve"> "main_l3_" &amp; LOWER(SUBSTITUTE(datastore__4[[#This Row],[code]],"-","_")) &amp; ".png"</f>
        <v>main_l3_b6_a.png</v>
      </c>
      <c r="H102" s="3" t="s">
        <v>187</v>
      </c>
      <c r="I102" s="4" t="b">
        <v>1</v>
      </c>
    </row>
    <row r="103" spans="1:9" x14ac:dyDescent="0.25">
      <c r="A103" s="3" t="str">
        <f>datastore__4[[#This Row],[parent]]&amp;" "&amp;datastore__4[[#This Row],[code]]</f>
        <v>MAIN LendingL3 B6-B</v>
      </c>
      <c r="B103" s="3" t="s">
        <v>74</v>
      </c>
      <c r="C103" s="3" t="s">
        <v>22</v>
      </c>
      <c r="D103" s="5" t="s">
        <v>121</v>
      </c>
      <c r="E103" s="6" t="s">
        <v>352</v>
      </c>
      <c r="F103" s="6" t="s">
        <v>353</v>
      </c>
      <c r="G103" s="3" t="str">
        <f xml:space="preserve"> "main_l3_" &amp; LOWER(SUBSTITUTE(datastore__4[[#This Row],[code]],"-","_")) &amp; ".png"</f>
        <v>main_l3_b6_b.png</v>
      </c>
      <c r="H103" s="3" t="s">
        <v>187</v>
      </c>
      <c r="I103" s="4" t="b">
        <v>1</v>
      </c>
    </row>
    <row r="104" spans="1:9" x14ac:dyDescent="0.25">
      <c r="A104" s="3" t="str">
        <f>datastore__4[[#This Row],[parent]]&amp;" "&amp;datastore__4[[#This Row],[code]]</f>
        <v>MAIN LendingL3 B7-A</v>
      </c>
      <c r="B104" s="3" t="s">
        <v>74</v>
      </c>
      <c r="C104" s="3" t="s">
        <v>22</v>
      </c>
      <c r="D104" s="5" t="s">
        <v>123</v>
      </c>
      <c r="E104" s="6" t="s">
        <v>354</v>
      </c>
      <c r="F104" s="6" t="s">
        <v>355</v>
      </c>
      <c r="G104" s="3" t="str">
        <f xml:space="preserve"> "main_l3_" &amp; LOWER(SUBSTITUTE(datastore__4[[#This Row],[code]],"-","_")) &amp; ".png"</f>
        <v>main_l3_b7_a.png</v>
      </c>
      <c r="H104" s="3" t="s">
        <v>187</v>
      </c>
      <c r="I104" s="4" t="b">
        <v>1</v>
      </c>
    </row>
    <row r="105" spans="1:9" x14ac:dyDescent="0.25">
      <c r="A105" s="3" t="str">
        <f>datastore__4[[#This Row],[parent]]&amp;" "&amp;datastore__4[[#This Row],[code]]</f>
        <v>MAIN LendingL3 B7-B</v>
      </c>
      <c r="B105" s="3" t="s">
        <v>74</v>
      </c>
      <c r="C105" s="3" t="s">
        <v>22</v>
      </c>
      <c r="D105" s="5" t="s">
        <v>125</v>
      </c>
      <c r="E105" s="6" t="s">
        <v>356</v>
      </c>
      <c r="F105" s="6" t="s">
        <v>357</v>
      </c>
      <c r="G105" s="3" t="str">
        <f xml:space="preserve"> "main_l3_" &amp; LOWER(SUBSTITUTE(datastore__4[[#This Row],[code]],"-","_")) &amp; ".png"</f>
        <v>main_l3_b7_b.png</v>
      </c>
      <c r="H105" s="3" t="s">
        <v>187</v>
      </c>
      <c r="I105" s="4" t="b">
        <v>1</v>
      </c>
    </row>
    <row r="106" spans="1:9" x14ac:dyDescent="0.25">
      <c r="A106" s="3" t="str">
        <f>datastore__4[[#This Row],[parent]]&amp;" "&amp;datastore__4[[#This Row],[code]]</f>
        <v>MAIN LendingL3 B8-A</v>
      </c>
      <c r="B106" s="3" t="s">
        <v>74</v>
      </c>
      <c r="C106" s="3" t="s">
        <v>22</v>
      </c>
      <c r="D106" s="5" t="s">
        <v>127</v>
      </c>
      <c r="E106" s="6" t="s">
        <v>358</v>
      </c>
      <c r="F106" s="6" t="s">
        <v>359</v>
      </c>
      <c r="G106" s="3" t="str">
        <f xml:space="preserve"> "main_l3_" &amp; LOWER(SUBSTITUTE(datastore__4[[#This Row],[code]],"-","_")) &amp; ".png"</f>
        <v>main_l3_b8_a.png</v>
      </c>
      <c r="H106" s="3" t="s">
        <v>187</v>
      </c>
      <c r="I106" s="4" t="b">
        <v>1</v>
      </c>
    </row>
    <row r="107" spans="1:9" x14ac:dyDescent="0.25">
      <c r="A107" s="3" t="str">
        <f>datastore__4[[#This Row],[parent]]&amp;" "&amp;datastore__4[[#This Row],[code]]</f>
        <v>MAIN LendingL3 B8-B</v>
      </c>
      <c r="B107" s="3" t="s">
        <v>74</v>
      </c>
      <c r="C107" s="3" t="s">
        <v>22</v>
      </c>
      <c r="D107" s="5" t="s">
        <v>129</v>
      </c>
      <c r="E107" s="6" t="s">
        <v>360</v>
      </c>
      <c r="F107" s="6" t="s">
        <v>361</v>
      </c>
      <c r="G107" s="3" t="str">
        <f xml:space="preserve"> "main_l3_" &amp; LOWER(SUBSTITUTE(datastore__4[[#This Row],[code]],"-","_")) &amp; ".png"</f>
        <v>main_l3_b8_b.png</v>
      </c>
      <c r="H107" s="3" t="s">
        <v>187</v>
      </c>
      <c r="I107" s="4" t="b">
        <v>1</v>
      </c>
    </row>
    <row r="108" spans="1:9" x14ac:dyDescent="0.25">
      <c r="A108" s="3" t="str">
        <f>datastore__4[[#This Row],[parent]]&amp;" "&amp;datastore__4[[#This Row],[code]]</f>
        <v>MAIN LendingL3 B9-A</v>
      </c>
      <c r="B108" s="3" t="s">
        <v>74</v>
      </c>
      <c r="C108" s="3" t="s">
        <v>22</v>
      </c>
      <c r="D108" s="3" t="s">
        <v>131</v>
      </c>
      <c r="E108" s="6" t="s">
        <v>362</v>
      </c>
      <c r="F108" s="6" t="s">
        <v>363</v>
      </c>
      <c r="G108" s="3" t="str">
        <f xml:space="preserve"> "main_l3_" &amp; LOWER(SUBSTITUTE(datastore__4[[#This Row],[code]],"-","_")) &amp; ".png"</f>
        <v>main_l3_b9_a.png</v>
      </c>
      <c r="H108" s="3" t="s">
        <v>187</v>
      </c>
      <c r="I108" s="4" t="b">
        <v>1</v>
      </c>
    </row>
    <row r="109" spans="1:9" x14ac:dyDescent="0.25">
      <c r="A109" s="3" t="str">
        <f>datastore__4[[#This Row],[parent]]&amp;" "&amp;datastore__4[[#This Row],[code]]</f>
        <v>MAIN LendingL3 B9-B</v>
      </c>
      <c r="B109" s="3" t="s">
        <v>74</v>
      </c>
      <c r="C109" s="3" t="s">
        <v>22</v>
      </c>
      <c r="D109" s="3" t="s">
        <v>133</v>
      </c>
      <c r="E109" s="6" t="s">
        <v>364</v>
      </c>
      <c r="F109" s="6" t="s">
        <v>365</v>
      </c>
      <c r="G109" s="3" t="str">
        <f xml:space="preserve"> "main_l3_" &amp; LOWER(SUBSTITUTE(datastore__4[[#This Row],[code]],"-","_")) &amp; ".png"</f>
        <v>main_l3_b9_b.png</v>
      </c>
      <c r="H109" s="3" t="s">
        <v>187</v>
      </c>
      <c r="I109" s="4" t="b">
        <v>1</v>
      </c>
    </row>
    <row r="110" spans="1:9" x14ac:dyDescent="0.25">
      <c r="A110" s="3" t="str">
        <f>datastore__4[[#This Row],[parent]]&amp;" "&amp;datastore__4[[#This Row],[code]]</f>
        <v>MAIN LendingL3 B10-A</v>
      </c>
      <c r="B110" s="3" t="s">
        <v>74</v>
      </c>
      <c r="C110" s="3" t="s">
        <v>22</v>
      </c>
      <c r="D110" s="3" t="s">
        <v>135</v>
      </c>
      <c r="E110" s="6" t="s">
        <v>366</v>
      </c>
      <c r="F110" s="6" t="s">
        <v>367</v>
      </c>
      <c r="G110" s="3" t="str">
        <f xml:space="preserve"> "main_l3_" &amp; LOWER(SUBSTITUTE(datastore__4[[#This Row],[code]],"-","_")) &amp; ".png"</f>
        <v>main_l3_b10_a.png</v>
      </c>
      <c r="H110" s="3" t="s">
        <v>187</v>
      </c>
      <c r="I110" s="4" t="b">
        <v>1</v>
      </c>
    </row>
    <row r="111" spans="1:9" x14ac:dyDescent="0.25">
      <c r="A111" s="3" t="str">
        <f>datastore__4[[#This Row],[parent]]&amp;" "&amp;datastore__4[[#This Row],[code]]</f>
        <v>MAIN LendingL3 B10-B</v>
      </c>
      <c r="B111" s="3" t="s">
        <v>74</v>
      </c>
      <c r="C111" s="3" t="s">
        <v>22</v>
      </c>
      <c r="D111" s="3" t="s">
        <v>137</v>
      </c>
      <c r="E111" s="6" t="s">
        <v>368</v>
      </c>
      <c r="F111" s="6" t="s">
        <v>420</v>
      </c>
      <c r="G111" s="3" t="str">
        <f xml:space="preserve"> "main_l3_" &amp; LOWER(SUBSTITUTE(datastore__4[[#This Row],[code]],"-","_")) &amp; ".png"</f>
        <v>main_l3_b10_b.png</v>
      </c>
      <c r="H111" s="3" t="s">
        <v>187</v>
      </c>
      <c r="I111" s="4" t="b">
        <v>1</v>
      </c>
    </row>
    <row r="112" spans="1:9" x14ac:dyDescent="0.25">
      <c r="A112" s="3" t="str">
        <f>datastore__4[[#This Row],[parent]]&amp;" "&amp;datastore__4[[#This Row],[code]]</f>
        <v>MAIN LendingL3 B11-A</v>
      </c>
      <c r="B112" s="3" t="s">
        <v>74</v>
      </c>
      <c r="C112" s="3" t="s">
        <v>22</v>
      </c>
      <c r="D112" s="5" t="s">
        <v>156</v>
      </c>
      <c r="E112" s="6" t="s">
        <v>369</v>
      </c>
      <c r="F112" s="6" t="s">
        <v>370</v>
      </c>
      <c r="G112" s="3" t="str">
        <f xml:space="preserve"> "main_l3_" &amp; LOWER(SUBSTITUTE(datastore__4[[#This Row],[code]],"-","_")) &amp; ".png"</f>
        <v>main_l3_b11_a.png</v>
      </c>
      <c r="H112" s="3" t="s">
        <v>187</v>
      </c>
      <c r="I112" s="4" t="b">
        <v>1</v>
      </c>
    </row>
    <row r="113" spans="1:9" x14ac:dyDescent="0.25">
      <c r="A113" s="3" t="str">
        <f>datastore__4[[#This Row],[parent]]&amp;" "&amp;datastore__4[[#This Row],[code]]</f>
        <v>MAIN LendingL3 B11-B</v>
      </c>
      <c r="B113" s="3" t="s">
        <v>74</v>
      </c>
      <c r="C113" s="3" t="s">
        <v>22</v>
      </c>
      <c r="D113" s="5" t="s">
        <v>157</v>
      </c>
      <c r="E113" s="6" t="s">
        <v>371</v>
      </c>
      <c r="F113" s="6" t="s">
        <v>372</v>
      </c>
      <c r="G113" s="3" t="str">
        <f xml:space="preserve"> "main_l3_" &amp; LOWER(SUBSTITUTE(datastore__4[[#This Row],[code]],"-","_")) &amp; ".png"</f>
        <v>main_l3_b11_b.png</v>
      </c>
      <c r="H113" s="3" t="s">
        <v>187</v>
      </c>
      <c r="I113" s="4" t="b">
        <v>1</v>
      </c>
    </row>
    <row r="114" spans="1:9" x14ac:dyDescent="0.25">
      <c r="A114" s="3" t="str">
        <f>datastore__4[[#This Row],[parent]]&amp;" "&amp;datastore__4[[#This Row],[code]]</f>
        <v>MAIN LendingL3 B12-A</v>
      </c>
      <c r="B114" s="3" t="s">
        <v>74</v>
      </c>
      <c r="C114" s="3" t="s">
        <v>22</v>
      </c>
      <c r="D114" s="5" t="s">
        <v>158</v>
      </c>
      <c r="E114" s="6" t="s">
        <v>373</v>
      </c>
      <c r="F114" s="6" t="s">
        <v>374</v>
      </c>
      <c r="G114" s="3" t="str">
        <f xml:space="preserve"> "main_l3_" &amp; LOWER(SUBSTITUTE(datastore__4[[#This Row],[code]],"-","_")) &amp; ".png"</f>
        <v>main_l3_b12_a.png</v>
      </c>
      <c r="H114" s="3" t="s">
        <v>187</v>
      </c>
      <c r="I114" s="4" t="b">
        <v>1</v>
      </c>
    </row>
    <row r="115" spans="1:9" x14ac:dyDescent="0.25">
      <c r="A115" s="3" t="str">
        <f>datastore__4[[#This Row],[parent]]&amp;" "&amp;datastore__4[[#This Row],[code]]</f>
        <v>MAIN LendingL3 B12-B</v>
      </c>
      <c r="B115" s="3" t="s">
        <v>74</v>
      </c>
      <c r="C115" s="3" t="s">
        <v>22</v>
      </c>
      <c r="D115" s="5" t="s">
        <v>159</v>
      </c>
      <c r="E115" s="6" t="s">
        <v>375</v>
      </c>
      <c r="F115" s="6" t="s">
        <v>376</v>
      </c>
      <c r="G115" s="3" t="str">
        <f xml:space="preserve"> "main_l3_" &amp; LOWER(SUBSTITUTE(datastore__4[[#This Row],[code]],"-","_")) &amp; ".png"</f>
        <v>main_l3_b12_b.png</v>
      </c>
      <c r="H115" s="3" t="s">
        <v>187</v>
      </c>
      <c r="I115" s="4" t="b">
        <v>1</v>
      </c>
    </row>
    <row r="116" spans="1:9" x14ac:dyDescent="0.25">
      <c r="A116" s="3" t="str">
        <f>datastore__4[[#This Row],[parent]]&amp;" "&amp;datastore__4[[#This Row],[code]]</f>
        <v>MAIN LendingL3 B13-A</v>
      </c>
      <c r="B116" s="3" t="s">
        <v>74</v>
      </c>
      <c r="C116" s="3" t="s">
        <v>22</v>
      </c>
      <c r="D116" s="5" t="s">
        <v>160</v>
      </c>
      <c r="E116" s="6" t="s">
        <v>377</v>
      </c>
      <c r="F116" s="6" t="s">
        <v>378</v>
      </c>
      <c r="G116" s="3" t="str">
        <f xml:space="preserve"> "main_l3_" &amp; LOWER(SUBSTITUTE(datastore__4[[#This Row],[code]],"-","_")) &amp; ".png"</f>
        <v>main_l3_b13_a.png</v>
      </c>
      <c r="H116" s="3" t="s">
        <v>187</v>
      </c>
      <c r="I116" s="4" t="b">
        <v>1</v>
      </c>
    </row>
    <row r="117" spans="1:9" x14ac:dyDescent="0.25">
      <c r="A117" s="3" t="str">
        <f>datastore__4[[#This Row],[parent]]&amp;" "&amp;datastore__4[[#This Row],[code]]</f>
        <v>MAIN LendingL3 B13-B</v>
      </c>
      <c r="B117" s="3" t="s">
        <v>74</v>
      </c>
      <c r="C117" s="3" t="s">
        <v>22</v>
      </c>
      <c r="D117" s="5" t="s">
        <v>161</v>
      </c>
      <c r="E117" s="6" t="s">
        <v>379</v>
      </c>
      <c r="F117" s="6" t="s">
        <v>380</v>
      </c>
      <c r="G117" s="3" t="str">
        <f xml:space="preserve"> "main_l3_" &amp; LOWER(SUBSTITUTE(datastore__4[[#This Row],[code]],"-","_")) &amp; ".png"</f>
        <v>main_l3_b13_b.png</v>
      </c>
      <c r="H117" s="3" t="s">
        <v>187</v>
      </c>
      <c r="I117" s="4" t="b">
        <v>1</v>
      </c>
    </row>
    <row r="118" spans="1:9" x14ac:dyDescent="0.25">
      <c r="A118" s="3" t="str">
        <f>datastore__4[[#This Row],[parent]]&amp;" "&amp;datastore__4[[#This Row],[code]]</f>
        <v>MAIN LendingL3 B14-A</v>
      </c>
      <c r="B118" s="3" t="s">
        <v>74</v>
      </c>
      <c r="C118" s="3" t="s">
        <v>22</v>
      </c>
      <c r="D118" s="5" t="s">
        <v>162</v>
      </c>
      <c r="E118" s="6" t="s">
        <v>381</v>
      </c>
      <c r="F118" s="6" t="s">
        <v>382</v>
      </c>
      <c r="G118" s="3" t="str">
        <f xml:space="preserve"> "main_l3_" &amp; LOWER(SUBSTITUTE(datastore__4[[#This Row],[code]],"-","_")) &amp; ".png"</f>
        <v>main_l3_b14_a.png</v>
      </c>
      <c r="H118" s="3" t="s">
        <v>187</v>
      </c>
      <c r="I118" s="4" t="b">
        <v>1</v>
      </c>
    </row>
    <row r="119" spans="1:9" x14ac:dyDescent="0.25">
      <c r="A119" s="3" t="str">
        <f>datastore__4[[#This Row],[parent]]&amp;" "&amp;datastore__4[[#This Row],[code]]</f>
        <v>MAIN LendingL3 B14-B</v>
      </c>
      <c r="B119" s="3" t="s">
        <v>74</v>
      </c>
      <c r="C119" s="3" t="s">
        <v>22</v>
      </c>
      <c r="D119" s="5" t="s">
        <v>163</v>
      </c>
      <c r="E119" s="6" t="s">
        <v>383</v>
      </c>
      <c r="F119" s="6" t="s">
        <v>384</v>
      </c>
      <c r="G119" s="3" t="str">
        <f xml:space="preserve"> "main_l3_" &amp; LOWER(SUBSTITUTE(datastore__4[[#This Row],[code]],"-","_")) &amp; ".png"</f>
        <v>main_l3_b14_b.png</v>
      </c>
      <c r="H119" s="3" t="s">
        <v>187</v>
      </c>
      <c r="I119" s="4" t="b">
        <v>1</v>
      </c>
    </row>
    <row r="120" spans="1:9" x14ac:dyDescent="0.25">
      <c r="A120" s="3" t="str">
        <f>datastore__4[[#This Row],[parent]]&amp;" "&amp;datastore__4[[#This Row],[code]]</f>
        <v>MAIN LendingL3 B15-A</v>
      </c>
      <c r="B120" s="3" t="s">
        <v>74</v>
      </c>
      <c r="C120" s="3" t="s">
        <v>22</v>
      </c>
      <c r="D120" s="5" t="s">
        <v>164</v>
      </c>
      <c r="E120" s="6" t="s">
        <v>385</v>
      </c>
      <c r="F120" s="6" t="s">
        <v>386</v>
      </c>
      <c r="G120" s="3" t="str">
        <f xml:space="preserve"> "main_l3_" &amp; LOWER(SUBSTITUTE(datastore__4[[#This Row],[code]],"-","_")) &amp; ".png"</f>
        <v>main_l3_b15_a.png</v>
      </c>
      <c r="H120" s="3" t="s">
        <v>187</v>
      </c>
      <c r="I120" s="4" t="b">
        <v>1</v>
      </c>
    </row>
    <row r="121" spans="1:9" x14ac:dyDescent="0.25">
      <c r="A121" s="3" t="str">
        <f>datastore__4[[#This Row],[parent]]&amp;" "&amp;datastore__4[[#This Row],[code]]</f>
        <v>MAIN LendingL3 B15-B</v>
      </c>
      <c r="B121" s="3" t="s">
        <v>74</v>
      </c>
      <c r="C121" s="3" t="s">
        <v>22</v>
      </c>
      <c r="D121" s="5" t="s">
        <v>165</v>
      </c>
      <c r="E121" s="6" t="s">
        <v>387</v>
      </c>
      <c r="F121" s="6" t="s">
        <v>388</v>
      </c>
      <c r="G121" s="3" t="str">
        <f xml:space="preserve"> "main_l3_" &amp; LOWER(SUBSTITUTE(datastore__4[[#This Row],[code]],"-","_")) &amp; ".png"</f>
        <v>main_l3_b15_b.png</v>
      </c>
      <c r="H121" s="3" t="s">
        <v>187</v>
      </c>
      <c r="I121" s="4" t="b">
        <v>1</v>
      </c>
    </row>
    <row r="122" spans="1:9" x14ac:dyDescent="0.25">
      <c r="A122" s="3" t="str">
        <f>datastore__4[[#This Row],[parent]]&amp;" "&amp;datastore__4[[#This Row],[code]]</f>
        <v>MAIN LendingL3 B16-A</v>
      </c>
      <c r="B122" s="3" t="s">
        <v>74</v>
      </c>
      <c r="C122" s="3" t="s">
        <v>22</v>
      </c>
      <c r="D122" s="5" t="s">
        <v>166</v>
      </c>
      <c r="E122" s="6" t="s">
        <v>389</v>
      </c>
      <c r="F122" s="6" t="s">
        <v>390</v>
      </c>
      <c r="G122" s="3" t="str">
        <f xml:space="preserve"> "main_l3_" &amp; LOWER(SUBSTITUTE(datastore__4[[#This Row],[code]],"-","_")) &amp; ".png"</f>
        <v>main_l3_b16_a.png</v>
      </c>
      <c r="H122" s="3" t="s">
        <v>187</v>
      </c>
      <c r="I122" s="4" t="b">
        <v>1</v>
      </c>
    </row>
    <row r="123" spans="1:9" x14ac:dyDescent="0.25">
      <c r="A123" s="3" t="str">
        <f>datastore__4[[#This Row],[parent]]&amp;" "&amp;datastore__4[[#This Row],[code]]</f>
        <v>MAIN LendingL3 B16-B</v>
      </c>
      <c r="B123" s="3" t="s">
        <v>74</v>
      </c>
      <c r="C123" s="3" t="s">
        <v>22</v>
      </c>
      <c r="D123" s="5" t="s">
        <v>167</v>
      </c>
      <c r="E123" s="6" t="s">
        <v>391</v>
      </c>
      <c r="F123" s="6" t="s">
        <v>392</v>
      </c>
      <c r="G123" s="3" t="str">
        <f xml:space="preserve"> "main_l3_" &amp; LOWER(SUBSTITUTE(datastore__4[[#This Row],[code]],"-","_")) &amp; ".png"</f>
        <v>main_l3_b16_b.png</v>
      </c>
      <c r="H123" s="3" t="s">
        <v>187</v>
      </c>
      <c r="I123" s="4" t="b">
        <v>1</v>
      </c>
    </row>
    <row r="124" spans="1:9" x14ac:dyDescent="0.25">
      <c r="A124" s="3" t="str">
        <f>datastore__4[[#This Row],[parent]]&amp;" "&amp;datastore__4[[#This Row],[code]]</f>
        <v>MAIN LendingL3 B17-A</v>
      </c>
      <c r="B124" s="3" t="s">
        <v>74</v>
      </c>
      <c r="C124" s="3" t="s">
        <v>22</v>
      </c>
      <c r="D124" s="5" t="s">
        <v>168</v>
      </c>
      <c r="E124" s="6" t="s">
        <v>393</v>
      </c>
      <c r="F124" s="6" t="s">
        <v>394</v>
      </c>
      <c r="G124" s="3" t="str">
        <f xml:space="preserve"> "main_l3_" &amp; LOWER(SUBSTITUTE(datastore__4[[#This Row],[code]],"-","_")) &amp; ".png"</f>
        <v>main_l3_b17_a.png</v>
      </c>
      <c r="H124" s="3" t="s">
        <v>187</v>
      </c>
      <c r="I124" s="4" t="b">
        <v>1</v>
      </c>
    </row>
    <row r="125" spans="1:9" x14ac:dyDescent="0.25">
      <c r="A125" s="3" t="str">
        <f>datastore__4[[#This Row],[parent]]&amp;" "&amp;datastore__4[[#This Row],[code]]</f>
        <v>MAIN LendingL3 B17-B</v>
      </c>
      <c r="B125" s="3" t="s">
        <v>74</v>
      </c>
      <c r="C125" s="3" t="s">
        <v>22</v>
      </c>
      <c r="D125" s="5" t="s">
        <v>169</v>
      </c>
      <c r="E125" s="6" t="s">
        <v>395</v>
      </c>
      <c r="F125" s="6" t="s">
        <v>396</v>
      </c>
      <c r="G125" s="3" t="str">
        <f xml:space="preserve"> "main_l3_" &amp; LOWER(SUBSTITUTE(datastore__4[[#This Row],[code]],"-","_")) &amp; ".png"</f>
        <v>main_l3_b17_b.png</v>
      </c>
      <c r="H125" s="3" t="s">
        <v>187</v>
      </c>
      <c r="I125" s="4" t="b">
        <v>1</v>
      </c>
    </row>
    <row r="126" spans="1:9" x14ac:dyDescent="0.25">
      <c r="A126" s="3" t="str">
        <f>datastore__4[[#This Row],[parent]]&amp;" "&amp;datastore__4[[#This Row],[code]]</f>
        <v>MAIN LendingL3 B18-A</v>
      </c>
      <c r="B126" s="3" t="s">
        <v>74</v>
      </c>
      <c r="C126" s="3" t="s">
        <v>22</v>
      </c>
      <c r="D126" s="5" t="s">
        <v>170</v>
      </c>
      <c r="E126" s="6" t="s">
        <v>421</v>
      </c>
      <c r="F126" s="6" t="s">
        <v>398</v>
      </c>
      <c r="G126" s="3" t="str">
        <f xml:space="preserve"> "main_l3_" &amp; LOWER(SUBSTITUTE(datastore__4[[#This Row],[code]],"-","_")) &amp; ".png"</f>
        <v>main_l3_b18_a.png</v>
      </c>
      <c r="H126" s="3" t="s">
        <v>187</v>
      </c>
      <c r="I126" s="4" t="b">
        <v>1</v>
      </c>
    </row>
    <row r="127" spans="1:9" x14ac:dyDescent="0.25">
      <c r="A127" s="3" t="str">
        <f>datastore__4[[#This Row],[parent]]&amp;" "&amp;datastore__4[[#This Row],[code]]</f>
        <v>MAIN LendingL3 B18-B</v>
      </c>
      <c r="B127" s="3" t="s">
        <v>74</v>
      </c>
      <c r="C127" s="3" t="s">
        <v>22</v>
      </c>
      <c r="D127" s="5" t="s">
        <v>171</v>
      </c>
      <c r="E127" s="6" t="s">
        <v>397</v>
      </c>
      <c r="F127" s="6" t="s">
        <v>399</v>
      </c>
      <c r="G127" s="3" t="str">
        <f xml:space="preserve"> "main_l3_" &amp; LOWER(SUBSTITUTE(datastore__4[[#This Row],[code]],"-","_")) &amp; ".png"</f>
        <v>main_l3_b18_b.png</v>
      </c>
      <c r="H127" s="3" t="s">
        <v>187</v>
      </c>
      <c r="I127" s="4" t="b">
        <v>1</v>
      </c>
    </row>
    <row r="128" spans="1:9" x14ac:dyDescent="0.25">
      <c r="A128" s="3" t="str">
        <f>datastore__4[[#This Row],[parent]]&amp;" "&amp;datastore__4[[#This Row],[code]]</f>
        <v>MAIN LendingL3 B19-A</v>
      </c>
      <c r="B128" s="3" t="s">
        <v>74</v>
      </c>
      <c r="C128" s="3" t="s">
        <v>22</v>
      </c>
      <c r="D128" s="3" t="s">
        <v>172</v>
      </c>
      <c r="E128" s="6" t="s">
        <v>400</v>
      </c>
      <c r="F128" s="6" t="s">
        <v>401</v>
      </c>
      <c r="G128" s="3" t="str">
        <f xml:space="preserve"> "main_l3_" &amp; LOWER(SUBSTITUTE(datastore__4[[#This Row],[code]],"-","_")) &amp; ".png"</f>
        <v>main_l3_b19_a.png</v>
      </c>
      <c r="H128" s="3" t="s">
        <v>187</v>
      </c>
      <c r="I128" s="4" t="b">
        <v>1</v>
      </c>
    </row>
    <row r="129" spans="1:9" x14ac:dyDescent="0.25">
      <c r="A129" s="3" t="str">
        <f>datastore__4[[#This Row],[parent]]&amp;" "&amp;datastore__4[[#This Row],[code]]</f>
        <v>MAIN LendingL3 B19-B</v>
      </c>
      <c r="B129" s="3" t="s">
        <v>74</v>
      </c>
      <c r="C129" s="3" t="s">
        <v>22</v>
      </c>
      <c r="D129" s="3" t="s">
        <v>173</v>
      </c>
      <c r="E129" s="6" t="s">
        <v>402</v>
      </c>
      <c r="F129" s="6" t="s">
        <v>403</v>
      </c>
      <c r="G129" s="3" t="str">
        <f xml:space="preserve"> "main_l3_" &amp; LOWER(SUBSTITUTE(datastore__4[[#This Row],[code]],"-","_")) &amp; ".png"</f>
        <v>main_l3_b19_b.png</v>
      </c>
      <c r="H129" s="3" t="s">
        <v>187</v>
      </c>
      <c r="I129" s="4" t="b">
        <v>1</v>
      </c>
    </row>
    <row r="130" spans="1:9" x14ac:dyDescent="0.25">
      <c r="A130" s="3" t="str">
        <f>datastore__4[[#This Row],[parent]]&amp;" "&amp;datastore__4[[#This Row],[code]]</f>
        <v>MAIN LendingL3 B20-A</v>
      </c>
      <c r="B130" s="3" t="s">
        <v>74</v>
      </c>
      <c r="C130" s="3" t="s">
        <v>22</v>
      </c>
      <c r="D130" s="3" t="s">
        <v>174</v>
      </c>
      <c r="E130" s="6" t="s">
        <v>404</v>
      </c>
      <c r="F130" s="6" t="s">
        <v>405</v>
      </c>
      <c r="G130" s="3" t="str">
        <f xml:space="preserve"> "main_l3_" &amp; LOWER(SUBSTITUTE(datastore__4[[#This Row],[code]],"-","_")) &amp; ".png"</f>
        <v>main_l3_b20_a.png</v>
      </c>
      <c r="H130" s="3" t="s">
        <v>187</v>
      </c>
      <c r="I130" s="4" t="b">
        <v>1</v>
      </c>
    </row>
    <row r="131" spans="1:9" x14ac:dyDescent="0.25">
      <c r="A131" s="3" t="str">
        <f>datastore__4[[#This Row],[parent]]&amp;" "&amp;datastore__4[[#This Row],[code]]</f>
        <v>MAIN LendingL3 B20-B</v>
      </c>
      <c r="B131" s="3" t="s">
        <v>74</v>
      </c>
      <c r="C131" s="3" t="s">
        <v>22</v>
      </c>
      <c r="D131" s="3" t="s">
        <v>175</v>
      </c>
      <c r="E131" s="6" t="s">
        <v>406</v>
      </c>
      <c r="F131" s="6" t="s">
        <v>407</v>
      </c>
      <c r="G131" s="3" t="str">
        <f xml:space="preserve"> "main_l3_" &amp; LOWER(SUBSTITUTE(datastore__4[[#This Row],[code]],"-","_")) &amp; ".png"</f>
        <v>main_l3_b20_b.png</v>
      </c>
      <c r="H131" s="3" t="s">
        <v>187</v>
      </c>
      <c r="I131" s="4" t="b">
        <v>1</v>
      </c>
    </row>
    <row r="132" spans="1:9" x14ac:dyDescent="0.25">
      <c r="A132" s="3" t="str">
        <f>datastore__4[[#This Row],[parent]]&amp;" "&amp;datastore__4[[#This Row],[code]]</f>
        <v>MAIN LendingL3 B21-A</v>
      </c>
      <c r="B132" s="3" t="s">
        <v>74</v>
      </c>
      <c r="C132" s="3" t="s">
        <v>22</v>
      </c>
      <c r="D132" s="5" t="s">
        <v>176</v>
      </c>
      <c r="E132" s="6" t="s">
        <v>408</v>
      </c>
      <c r="F132" s="6" t="s">
        <v>409</v>
      </c>
      <c r="G132" s="3" t="str">
        <f xml:space="preserve"> "main_l3_" &amp; LOWER(SUBSTITUTE(datastore__4[[#This Row],[code]],"-","_")) &amp; ".png"</f>
        <v>main_l3_b21_a.png</v>
      </c>
      <c r="H132" s="3" t="s">
        <v>187</v>
      </c>
      <c r="I132" s="4" t="b">
        <v>1</v>
      </c>
    </row>
    <row r="133" spans="1:9" x14ac:dyDescent="0.25">
      <c r="A133" s="3" t="str">
        <f>datastore__4[[#This Row],[parent]]&amp;" "&amp;datastore__4[[#This Row],[code]]</f>
        <v>MAIN LendingL3 B21-B</v>
      </c>
      <c r="B133" s="3" t="s">
        <v>74</v>
      </c>
      <c r="C133" s="3" t="s">
        <v>22</v>
      </c>
      <c r="D133" s="5" t="s">
        <v>177</v>
      </c>
      <c r="E133" s="6" t="s">
        <v>410</v>
      </c>
      <c r="F133" s="6" t="s">
        <v>411</v>
      </c>
      <c r="G133" s="3" t="str">
        <f xml:space="preserve"> "main_l3_" &amp; LOWER(SUBSTITUTE(datastore__4[[#This Row],[code]],"-","_")) &amp; ".png"</f>
        <v>main_l3_b21_b.png</v>
      </c>
      <c r="H133" s="3" t="s">
        <v>187</v>
      </c>
      <c r="I133" s="4" t="b">
        <v>1</v>
      </c>
    </row>
    <row r="134" spans="1:9" x14ac:dyDescent="0.25">
      <c r="A134" s="3" t="str">
        <f>datastore__4[[#This Row],[parent]]&amp;" "&amp;datastore__4[[#This Row],[code]]</f>
        <v>MAIN LendingL3 B22-A</v>
      </c>
      <c r="B134" s="3" t="s">
        <v>74</v>
      </c>
      <c r="C134" s="3" t="s">
        <v>22</v>
      </c>
      <c r="D134" s="5" t="s">
        <v>178</v>
      </c>
      <c r="E134" s="6" t="s">
        <v>412</v>
      </c>
      <c r="F134" s="6" t="s">
        <v>413</v>
      </c>
      <c r="G134" s="3" t="str">
        <f xml:space="preserve"> "main_l3_" &amp; LOWER(SUBSTITUTE(datastore__4[[#This Row],[code]],"-","_")) &amp; ".png"</f>
        <v>main_l3_b22_a.png</v>
      </c>
      <c r="H134" s="3" t="s">
        <v>187</v>
      </c>
      <c r="I134" s="4" t="b">
        <v>1</v>
      </c>
    </row>
    <row r="135" spans="1:9" x14ac:dyDescent="0.25">
      <c r="A135" s="3" t="str">
        <f>datastore__4[[#This Row],[parent]]&amp;" "&amp;datastore__4[[#This Row],[code]]</f>
        <v>MAIN LendingL3 B22-B</v>
      </c>
      <c r="B135" s="3" t="s">
        <v>74</v>
      </c>
      <c r="C135" s="3" t="s">
        <v>22</v>
      </c>
      <c r="D135" s="5" t="s">
        <v>179</v>
      </c>
      <c r="E135" s="6" t="s">
        <v>414</v>
      </c>
      <c r="F135" s="6" t="s">
        <v>415</v>
      </c>
      <c r="G135" s="3" t="str">
        <f xml:space="preserve"> "main_l3_" &amp; LOWER(SUBSTITUTE(datastore__4[[#This Row],[code]],"-","_")) &amp; ".png"</f>
        <v>main_l3_b22_b.png</v>
      </c>
      <c r="H135" s="3" t="s">
        <v>187</v>
      </c>
      <c r="I135" s="4" t="b">
        <v>1</v>
      </c>
    </row>
    <row r="136" spans="1:9" x14ac:dyDescent="0.25">
      <c r="A136" s="3" t="str">
        <f>datastore__4[[#This Row],[parent]]&amp;" "&amp;datastore__4[[#This Row],[code]]</f>
        <v>MAIN LendingL3 B23-A</v>
      </c>
      <c r="B136" s="3" t="s">
        <v>74</v>
      </c>
      <c r="C136" s="6" t="s">
        <v>22</v>
      </c>
      <c r="D136" s="5" t="s">
        <v>180</v>
      </c>
      <c r="E136" s="6" t="s">
        <v>416</v>
      </c>
      <c r="F136" s="6" t="s">
        <v>417</v>
      </c>
      <c r="G136" s="3" t="str">
        <f xml:space="preserve"> "main_l3_" &amp; LOWER(SUBSTITUTE(datastore__4[[#This Row],[code]],"-","_")) &amp; ".png"</f>
        <v>main_l3_b23_a.png</v>
      </c>
      <c r="H136" s="3" t="s">
        <v>187</v>
      </c>
      <c r="I136" s="4" t="b">
        <v>1</v>
      </c>
    </row>
    <row r="137" spans="1:9" x14ac:dyDescent="0.25">
      <c r="A137" s="3" t="str">
        <f>datastore__4[[#This Row],[parent]]&amp;" "&amp;datastore__4[[#This Row],[code]]</f>
        <v>MAIN LendingL3 B23-B</v>
      </c>
      <c r="B137" s="3" t="s">
        <v>74</v>
      </c>
      <c r="C137" s="6" t="s">
        <v>22</v>
      </c>
      <c r="D137" s="7" t="s">
        <v>329</v>
      </c>
      <c r="E137" s="6" t="s">
        <v>418</v>
      </c>
      <c r="F137" s="6" t="s">
        <v>419</v>
      </c>
      <c r="G137" s="3" t="str">
        <f xml:space="preserve"> "main_l3_" &amp; LOWER(SUBSTITUTE(datastore__4[[#This Row],[code]],"-","_")) &amp; ".png"</f>
        <v>main_l3_b23_b.png</v>
      </c>
      <c r="H137" s="3" t="s">
        <v>187</v>
      </c>
      <c r="I137" s="4" t="b">
        <v>1</v>
      </c>
    </row>
    <row r="138" spans="1:9" x14ac:dyDescent="0.25">
      <c r="A138" s="3" t="str">
        <f>datastore__4[[#This Row],[parent]]&amp;" "&amp;datastore__4[[#This Row],[code]]</f>
        <v>MAIN LendingL4 B1-A</v>
      </c>
      <c r="B138" s="3" t="s">
        <v>74</v>
      </c>
      <c r="C138" s="3" t="s">
        <v>25</v>
      </c>
      <c r="D138" s="5" t="s">
        <v>98</v>
      </c>
      <c r="E138" s="3"/>
      <c r="F138" s="3"/>
      <c r="G138" s="3" t="str">
        <f xml:space="preserve"> "main_l4_" &amp; LOWER(SUBSTITUTE(datastore__4[[#This Row],[code]],"-","_")) &amp; ".png"</f>
        <v>main_l4_b1_a.png</v>
      </c>
      <c r="H138" s="3" t="s">
        <v>187</v>
      </c>
      <c r="I138" s="4" t="b">
        <v>0</v>
      </c>
    </row>
    <row r="139" spans="1:9" x14ac:dyDescent="0.25">
      <c r="A139" s="3" t="str">
        <f>datastore__4[[#This Row],[parent]]&amp;" "&amp;datastore__4[[#This Row],[code]]</f>
        <v>MAIN LendingL4 B1-B</v>
      </c>
      <c r="B139" s="3" t="s">
        <v>74</v>
      </c>
      <c r="C139" s="3" t="s">
        <v>25</v>
      </c>
      <c r="D139" s="5" t="s">
        <v>101</v>
      </c>
      <c r="E139" s="3"/>
      <c r="F139" s="3"/>
      <c r="G139" s="3" t="str">
        <f xml:space="preserve"> "main_l4_" &amp; LOWER(SUBSTITUTE(datastore__4[[#This Row],[code]],"-","_")) &amp; ".png"</f>
        <v>main_l4_b1_b.png</v>
      </c>
      <c r="H139" s="3" t="s">
        <v>187</v>
      </c>
      <c r="I139" s="4" t="b">
        <v>0</v>
      </c>
    </row>
    <row r="140" spans="1:9" x14ac:dyDescent="0.25">
      <c r="A140" s="3" t="str">
        <f>datastore__4[[#This Row],[parent]]&amp;" "&amp;datastore__4[[#This Row],[code]]</f>
        <v>MAIN LendingL4 B2-A</v>
      </c>
      <c r="B140" s="3" t="s">
        <v>74</v>
      </c>
      <c r="C140" s="3" t="s">
        <v>25</v>
      </c>
      <c r="D140" s="5" t="s">
        <v>103</v>
      </c>
      <c r="E140" s="3"/>
      <c r="F140" s="3"/>
      <c r="G140" s="3" t="str">
        <f xml:space="preserve"> "main_l4_" &amp; LOWER(SUBSTITUTE(datastore__4[[#This Row],[code]],"-","_")) &amp; ".png"</f>
        <v>main_l4_b2_a.png</v>
      </c>
      <c r="H140" s="3" t="s">
        <v>187</v>
      </c>
      <c r="I140" s="4" t="b">
        <v>0</v>
      </c>
    </row>
    <row r="141" spans="1:9" x14ac:dyDescent="0.25">
      <c r="A141" s="3" t="str">
        <f>datastore__4[[#This Row],[parent]]&amp;" "&amp;datastore__4[[#This Row],[code]]</f>
        <v>MAIN LendingL4 B2-B</v>
      </c>
      <c r="B141" s="3" t="s">
        <v>74</v>
      </c>
      <c r="C141" s="3" t="s">
        <v>25</v>
      </c>
      <c r="D141" s="5" t="s">
        <v>105</v>
      </c>
      <c r="E141" s="3"/>
      <c r="F141" s="3"/>
      <c r="G141" s="3" t="str">
        <f xml:space="preserve"> "main_l4_" &amp; LOWER(SUBSTITUTE(datastore__4[[#This Row],[code]],"-","_")) &amp; ".png"</f>
        <v>main_l4_b2_b.png</v>
      </c>
      <c r="H141" s="3" t="s">
        <v>187</v>
      </c>
      <c r="I141" s="4" t="b">
        <v>0</v>
      </c>
    </row>
    <row r="142" spans="1:9" x14ac:dyDescent="0.25">
      <c r="A142" s="3" t="str">
        <f>datastore__4[[#This Row],[parent]]&amp;" "&amp;datastore__4[[#This Row],[code]]</f>
        <v>MAIN LendingL4 B3-A</v>
      </c>
      <c r="B142" s="3" t="s">
        <v>74</v>
      </c>
      <c r="C142" s="3" t="s">
        <v>25</v>
      </c>
      <c r="D142" s="5" t="s">
        <v>107</v>
      </c>
      <c r="E142" s="3"/>
      <c r="F142" s="3"/>
      <c r="G142" s="3" t="str">
        <f xml:space="preserve"> "main_l4_" &amp; LOWER(SUBSTITUTE(datastore__4[[#This Row],[code]],"-","_")) &amp; ".png"</f>
        <v>main_l4_b3_a.png</v>
      </c>
      <c r="H142" s="3" t="s">
        <v>187</v>
      </c>
      <c r="I142" s="4" t="b">
        <v>0</v>
      </c>
    </row>
    <row r="143" spans="1:9" x14ac:dyDescent="0.25">
      <c r="A143" s="3" t="str">
        <f>datastore__4[[#This Row],[parent]]&amp;" "&amp;datastore__4[[#This Row],[code]]</f>
        <v>MAIN LendingL4 B3-B</v>
      </c>
      <c r="B143" s="3" t="s">
        <v>74</v>
      </c>
      <c r="C143" s="3" t="s">
        <v>25</v>
      </c>
      <c r="D143" s="5" t="s">
        <v>109</v>
      </c>
      <c r="E143" s="3"/>
      <c r="F143" s="3"/>
      <c r="G143" s="3" t="str">
        <f xml:space="preserve"> "main_l4_" &amp; LOWER(SUBSTITUTE(datastore__4[[#This Row],[code]],"-","_")) &amp; ".png"</f>
        <v>main_l4_b3_b.png</v>
      </c>
      <c r="H143" s="3" t="s">
        <v>187</v>
      </c>
      <c r="I143" s="4" t="b">
        <v>0</v>
      </c>
    </row>
    <row r="144" spans="1:9" x14ac:dyDescent="0.25">
      <c r="A144" s="3" t="str">
        <f>datastore__4[[#This Row],[parent]]&amp;" "&amp;datastore__4[[#This Row],[code]]</f>
        <v>MAIN LendingL4 B4-A</v>
      </c>
      <c r="B144" s="3" t="s">
        <v>74</v>
      </c>
      <c r="C144" s="3" t="s">
        <v>25</v>
      </c>
      <c r="D144" s="5" t="s">
        <v>111</v>
      </c>
      <c r="E144" s="3"/>
      <c r="F144" s="3"/>
      <c r="G144" s="3" t="str">
        <f xml:space="preserve"> "main_l4_" &amp; LOWER(SUBSTITUTE(datastore__4[[#This Row],[code]],"-","_")) &amp; ".png"</f>
        <v>main_l4_b4_a.png</v>
      </c>
      <c r="H144" s="3" t="s">
        <v>187</v>
      </c>
      <c r="I144" s="4" t="b">
        <v>0</v>
      </c>
    </row>
    <row r="145" spans="1:9" x14ac:dyDescent="0.25">
      <c r="A145" s="3" t="str">
        <f>datastore__4[[#This Row],[parent]]&amp;" "&amp;datastore__4[[#This Row],[code]]</f>
        <v>MAIN LendingL4 B4-B</v>
      </c>
      <c r="B145" s="3" t="s">
        <v>74</v>
      </c>
      <c r="C145" s="3" t="s">
        <v>25</v>
      </c>
      <c r="D145" s="5" t="s">
        <v>113</v>
      </c>
      <c r="E145" s="3"/>
      <c r="F145" s="3"/>
      <c r="G145" s="3" t="str">
        <f xml:space="preserve"> "main_l4_" &amp; LOWER(SUBSTITUTE(datastore__4[[#This Row],[code]],"-","_")) &amp; ".png"</f>
        <v>main_l4_b4_b.png</v>
      </c>
      <c r="H145" s="3" t="s">
        <v>187</v>
      </c>
      <c r="I145" s="4" t="b">
        <v>0</v>
      </c>
    </row>
    <row r="146" spans="1:9" x14ac:dyDescent="0.25">
      <c r="A146" s="3" t="str">
        <f>datastore__4[[#This Row],[parent]]&amp;" "&amp;datastore__4[[#This Row],[code]]</f>
        <v>MAIN LendingL4 B5-A</v>
      </c>
      <c r="B146" s="3" t="s">
        <v>74</v>
      </c>
      <c r="C146" s="3" t="s">
        <v>25</v>
      </c>
      <c r="D146" s="5" t="s">
        <v>115</v>
      </c>
      <c r="E146" s="3"/>
      <c r="F146" s="3"/>
      <c r="G146" s="3" t="str">
        <f xml:space="preserve"> "main_l4_" &amp; LOWER(SUBSTITUTE(datastore__4[[#This Row],[code]],"-","_")) &amp; ".png"</f>
        <v>main_l4_b5_a.png</v>
      </c>
      <c r="H146" s="3" t="s">
        <v>187</v>
      </c>
      <c r="I146" s="4" t="b">
        <v>0</v>
      </c>
    </row>
    <row r="147" spans="1:9" x14ac:dyDescent="0.25">
      <c r="A147" s="3" t="str">
        <f>datastore__4[[#This Row],[parent]]&amp;" "&amp;datastore__4[[#This Row],[code]]</f>
        <v>MAIN LendingL4 B5-B</v>
      </c>
      <c r="B147" s="3" t="s">
        <v>74</v>
      </c>
      <c r="C147" s="3" t="s">
        <v>25</v>
      </c>
      <c r="D147" s="5" t="s">
        <v>117</v>
      </c>
      <c r="E147" s="3"/>
      <c r="F147" s="3"/>
      <c r="G147" s="3" t="str">
        <f xml:space="preserve"> "main_l4_" &amp; LOWER(SUBSTITUTE(datastore__4[[#This Row],[code]],"-","_")) &amp; ".png"</f>
        <v>main_l4_b5_b.png</v>
      </c>
      <c r="H147" s="3" t="s">
        <v>187</v>
      </c>
      <c r="I147" s="4" t="b">
        <v>0</v>
      </c>
    </row>
    <row r="148" spans="1:9" x14ac:dyDescent="0.25">
      <c r="A148" s="3" t="str">
        <f>datastore__4[[#This Row],[parent]]&amp;" "&amp;datastore__4[[#This Row],[code]]</f>
        <v>MAIN LendingL4 B6-A</v>
      </c>
      <c r="B148" s="3" t="s">
        <v>74</v>
      </c>
      <c r="C148" s="3" t="s">
        <v>25</v>
      </c>
      <c r="D148" s="5" t="s">
        <v>119</v>
      </c>
      <c r="E148" s="3"/>
      <c r="F148" s="3"/>
      <c r="G148" s="3" t="str">
        <f xml:space="preserve"> "main_l4_" &amp; LOWER(SUBSTITUTE(datastore__4[[#This Row],[code]],"-","_")) &amp; ".png"</f>
        <v>main_l4_b6_a.png</v>
      </c>
      <c r="H148" s="3" t="s">
        <v>187</v>
      </c>
      <c r="I148" s="4" t="b">
        <v>0</v>
      </c>
    </row>
    <row r="149" spans="1:9" x14ac:dyDescent="0.25">
      <c r="A149" s="3" t="str">
        <f>datastore__4[[#This Row],[parent]]&amp;" "&amp;datastore__4[[#This Row],[code]]</f>
        <v>MAIN LendingL4 B6-B</v>
      </c>
      <c r="B149" s="3" t="s">
        <v>74</v>
      </c>
      <c r="C149" s="3" t="s">
        <v>25</v>
      </c>
      <c r="D149" s="5" t="s">
        <v>121</v>
      </c>
      <c r="E149" s="3"/>
      <c r="F149" s="3"/>
      <c r="G149" s="3" t="str">
        <f xml:space="preserve"> "main_l4_" &amp; LOWER(SUBSTITUTE(datastore__4[[#This Row],[code]],"-","_")) &amp; ".png"</f>
        <v>main_l4_b6_b.png</v>
      </c>
      <c r="H149" s="3" t="s">
        <v>187</v>
      </c>
      <c r="I149" s="4" t="b">
        <v>0</v>
      </c>
    </row>
    <row r="150" spans="1:9" x14ac:dyDescent="0.25">
      <c r="A150" s="3" t="str">
        <f>datastore__4[[#This Row],[parent]]&amp;" "&amp;datastore__4[[#This Row],[code]]</f>
        <v>MAIN LendingL4 B7-A</v>
      </c>
      <c r="B150" s="3" t="s">
        <v>74</v>
      </c>
      <c r="C150" s="3" t="s">
        <v>25</v>
      </c>
      <c r="D150" s="5" t="s">
        <v>123</v>
      </c>
      <c r="E150" s="3"/>
      <c r="F150" s="3"/>
      <c r="G150" s="3" t="str">
        <f xml:space="preserve"> "main_l4_" &amp; LOWER(SUBSTITUTE(datastore__4[[#This Row],[code]],"-","_")) &amp; ".png"</f>
        <v>main_l4_b7_a.png</v>
      </c>
      <c r="H150" s="3" t="s">
        <v>187</v>
      </c>
      <c r="I150" s="4" t="b">
        <v>0</v>
      </c>
    </row>
    <row r="151" spans="1:9" x14ac:dyDescent="0.25">
      <c r="A151" s="3" t="str">
        <f>datastore__4[[#This Row],[parent]]&amp;" "&amp;datastore__4[[#This Row],[code]]</f>
        <v>MAIN LendingL4 B7-B</v>
      </c>
      <c r="B151" s="3" t="s">
        <v>74</v>
      </c>
      <c r="C151" s="3" t="s">
        <v>25</v>
      </c>
      <c r="D151" s="5" t="s">
        <v>125</v>
      </c>
      <c r="E151" s="3"/>
      <c r="F151" s="3"/>
      <c r="G151" s="3" t="str">
        <f xml:space="preserve"> "main_l4_" &amp; LOWER(SUBSTITUTE(datastore__4[[#This Row],[code]],"-","_")) &amp; ".png"</f>
        <v>main_l4_b7_b.png</v>
      </c>
      <c r="H151" s="3" t="s">
        <v>187</v>
      </c>
      <c r="I151" s="4" t="b">
        <v>0</v>
      </c>
    </row>
    <row r="152" spans="1:9" x14ac:dyDescent="0.25">
      <c r="A152" s="3" t="str">
        <f>datastore__4[[#This Row],[parent]]&amp;" "&amp;datastore__4[[#This Row],[code]]</f>
        <v>MAIN LendingL4 B8-A</v>
      </c>
      <c r="B152" s="3" t="s">
        <v>74</v>
      </c>
      <c r="C152" s="3" t="s">
        <v>25</v>
      </c>
      <c r="D152" s="5" t="s">
        <v>127</v>
      </c>
      <c r="E152" s="3"/>
      <c r="F152" s="3"/>
      <c r="G152" s="3" t="str">
        <f xml:space="preserve"> "main_l4_" &amp; LOWER(SUBSTITUTE(datastore__4[[#This Row],[code]],"-","_")) &amp; ".png"</f>
        <v>main_l4_b8_a.png</v>
      </c>
      <c r="H152" s="3" t="s">
        <v>187</v>
      </c>
      <c r="I152" s="4" t="b">
        <v>0</v>
      </c>
    </row>
    <row r="153" spans="1:9" x14ac:dyDescent="0.25">
      <c r="A153" s="3" t="str">
        <f>datastore__4[[#This Row],[parent]]&amp;" "&amp;datastore__4[[#This Row],[code]]</f>
        <v>MAIN LendingL4 B8-B</v>
      </c>
      <c r="B153" s="3" t="s">
        <v>74</v>
      </c>
      <c r="C153" s="3" t="s">
        <v>25</v>
      </c>
      <c r="D153" s="5" t="s">
        <v>129</v>
      </c>
      <c r="E153" s="3"/>
      <c r="F153" s="3"/>
      <c r="G153" s="3" t="str">
        <f xml:space="preserve"> "main_l4_" &amp; LOWER(SUBSTITUTE(datastore__4[[#This Row],[code]],"-","_")) &amp; ".png"</f>
        <v>main_l4_b8_b.png</v>
      </c>
      <c r="H153" s="3" t="s">
        <v>187</v>
      </c>
      <c r="I153" s="4" t="b">
        <v>0</v>
      </c>
    </row>
    <row r="154" spans="1:9" x14ac:dyDescent="0.25">
      <c r="A154" s="3" t="str">
        <f>datastore__4[[#This Row],[parent]]&amp;" "&amp;datastore__4[[#This Row],[code]]</f>
        <v>MAIN LendingL4 B9-A</v>
      </c>
      <c r="B154" s="3" t="s">
        <v>74</v>
      </c>
      <c r="C154" s="3" t="s">
        <v>25</v>
      </c>
      <c r="D154" s="5" t="s">
        <v>131</v>
      </c>
      <c r="E154" s="3"/>
      <c r="F154" s="3"/>
      <c r="G154" s="3" t="str">
        <f xml:space="preserve"> "main_l4_" &amp; LOWER(SUBSTITUTE(datastore__4[[#This Row],[code]],"-","_")) &amp; ".png"</f>
        <v>main_l4_b9_a.png</v>
      </c>
      <c r="H154" s="3" t="s">
        <v>187</v>
      </c>
      <c r="I154" s="4" t="b">
        <v>0</v>
      </c>
    </row>
    <row r="155" spans="1:9" x14ac:dyDescent="0.25">
      <c r="A155" s="3" t="str">
        <f>datastore__4[[#This Row],[parent]]&amp;" "&amp;datastore__4[[#This Row],[code]]</f>
        <v>MAIN LendingL4 B9-B</v>
      </c>
      <c r="B155" s="3" t="s">
        <v>74</v>
      </c>
      <c r="C155" s="3" t="s">
        <v>25</v>
      </c>
      <c r="D155" s="5" t="s">
        <v>133</v>
      </c>
      <c r="E155" s="3"/>
      <c r="F155" s="3"/>
      <c r="G155" s="3" t="str">
        <f xml:space="preserve"> "main_l4_" &amp; LOWER(SUBSTITUTE(datastore__4[[#This Row],[code]],"-","_")) &amp; ".png"</f>
        <v>main_l4_b9_b.png</v>
      </c>
      <c r="H155" s="3" t="s">
        <v>187</v>
      </c>
      <c r="I155" s="4" t="b">
        <v>0</v>
      </c>
    </row>
    <row r="156" spans="1:9" x14ac:dyDescent="0.25">
      <c r="A156" s="3" t="str">
        <f>datastore__4[[#This Row],[parent]]&amp;" "&amp;datastore__4[[#This Row],[code]]</f>
        <v>MAIN LendingL4 B10-A</v>
      </c>
      <c r="B156" s="3" t="s">
        <v>74</v>
      </c>
      <c r="C156" s="3" t="s">
        <v>25</v>
      </c>
      <c r="D156" s="5" t="s">
        <v>135</v>
      </c>
      <c r="E156" s="3"/>
      <c r="F156" s="3"/>
      <c r="G156" s="3" t="str">
        <f xml:space="preserve"> "main_l4_" &amp; LOWER(SUBSTITUTE(datastore__4[[#This Row],[code]],"-","_")) &amp; ".png"</f>
        <v>main_l4_b10_a.png</v>
      </c>
      <c r="H156" s="3" t="s">
        <v>187</v>
      </c>
      <c r="I156" s="4" t="b">
        <v>0</v>
      </c>
    </row>
    <row r="157" spans="1:9" x14ac:dyDescent="0.25">
      <c r="A157" s="3" t="str">
        <f>datastore__4[[#This Row],[parent]]&amp;" "&amp;datastore__4[[#This Row],[code]]</f>
        <v>MAIN LendingL4 B10-B</v>
      </c>
      <c r="B157" s="3" t="s">
        <v>74</v>
      </c>
      <c r="C157" s="3" t="s">
        <v>25</v>
      </c>
      <c r="D157" s="5" t="s">
        <v>137</v>
      </c>
      <c r="E157" s="3"/>
      <c r="F157" s="3"/>
      <c r="G157" s="3" t="str">
        <f xml:space="preserve"> "main_l4_" &amp; LOWER(SUBSTITUTE(datastore__4[[#This Row],[code]],"-","_")) &amp; ".png"</f>
        <v>main_l4_b10_b.png</v>
      </c>
      <c r="H157" s="3" t="s">
        <v>187</v>
      </c>
      <c r="I157" s="4" t="b">
        <v>0</v>
      </c>
    </row>
    <row r="158" spans="1:9" x14ac:dyDescent="0.25">
      <c r="A158" s="3" t="str">
        <f>datastore__4[[#This Row],[parent]]&amp;" "&amp;datastore__4[[#This Row],[code]]</f>
        <v>MAIN LendingL4 B11-A</v>
      </c>
      <c r="B158" s="3" t="s">
        <v>74</v>
      </c>
      <c r="C158" s="3" t="s">
        <v>25</v>
      </c>
      <c r="D158" s="5" t="s">
        <v>156</v>
      </c>
      <c r="E158" s="3"/>
      <c r="F158" s="3"/>
      <c r="G158" s="3" t="str">
        <f xml:space="preserve"> "main_l4_" &amp; LOWER(SUBSTITUTE(datastore__4[[#This Row],[code]],"-","_")) &amp; ".png"</f>
        <v>main_l4_b11_a.png</v>
      </c>
      <c r="H158" s="3" t="s">
        <v>187</v>
      </c>
      <c r="I158" s="4" t="b">
        <v>0</v>
      </c>
    </row>
    <row r="159" spans="1:9" x14ac:dyDescent="0.25">
      <c r="A159" s="3" t="str">
        <f>datastore__4[[#This Row],[parent]]&amp;" "&amp;datastore__4[[#This Row],[code]]</f>
        <v>MAIN LendingL4 B11-B</v>
      </c>
      <c r="B159" s="3" t="s">
        <v>74</v>
      </c>
      <c r="C159" s="3" t="s">
        <v>25</v>
      </c>
      <c r="D159" s="5" t="s">
        <v>157</v>
      </c>
      <c r="E159" s="3"/>
      <c r="F159" s="3"/>
      <c r="G159" s="3" t="str">
        <f xml:space="preserve"> "main_l4_" &amp; LOWER(SUBSTITUTE(datastore__4[[#This Row],[code]],"-","_")) &amp; ".png"</f>
        <v>main_l4_b11_b.png</v>
      </c>
      <c r="H159" s="3" t="s">
        <v>187</v>
      </c>
      <c r="I159" s="4" t="b">
        <v>0</v>
      </c>
    </row>
    <row r="160" spans="1:9" x14ac:dyDescent="0.25">
      <c r="A160" s="3" t="str">
        <f>datastore__4[[#This Row],[parent]]&amp;" "&amp;datastore__4[[#This Row],[code]]</f>
        <v>MAIN LendingL4 B12-A</v>
      </c>
      <c r="B160" s="3" t="s">
        <v>74</v>
      </c>
      <c r="C160" s="3" t="s">
        <v>25</v>
      </c>
      <c r="D160" s="5" t="s">
        <v>158</v>
      </c>
      <c r="E160" s="3"/>
      <c r="F160" s="3"/>
      <c r="G160" s="3" t="str">
        <f xml:space="preserve"> "main_l4_" &amp; LOWER(SUBSTITUTE(datastore__4[[#This Row],[code]],"-","_")) &amp; ".png"</f>
        <v>main_l4_b12_a.png</v>
      </c>
      <c r="H160" s="3" t="s">
        <v>187</v>
      </c>
      <c r="I160" s="4" t="b">
        <v>0</v>
      </c>
    </row>
    <row r="161" spans="1:9" x14ac:dyDescent="0.25">
      <c r="A161" s="3" t="str">
        <f>datastore__4[[#This Row],[parent]]&amp;" "&amp;datastore__4[[#This Row],[code]]</f>
        <v>MAIN LendingL4 B12-B</v>
      </c>
      <c r="B161" s="3" t="s">
        <v>74</v>
      </c>
      <c r="C161" s="3" t="s">
        <v>25</v>
      </c>
      <c r="D161" s="5" t="s">
        <v>159</v>
      </c>
      <c r="E161" s="3"/>
      <c r="F161" s="3"/>
      <c r="G161" s="3" t="str">
        <f xml:space="preserve"> "main_l4_" &amp; LOWER(SUBSTITUTE(datastore__4[[#This Row],[code]],"-","_")) &amp; ".png"</f>
        <v>main_l4_b12_b.png</v>
      </c>
      <c r="H161" s="3" t="s">
        <v>187</v>
      </c>
      <c r="I161" s="4" t="b">
        <v>0</v>
      </c>
    </row>
    <row r="162" spans="1:9" x14ac:dyDescent="0.25">
      <c r="A162" s="3" t="str">
        <f>datastore__4[[#This Row],[parent]]&amp;" "&amp;datastore__4[[#This Row],[code]]</f>
        <v>MAIN LendingL4 B13-A</v>
      </c>
      <c r="B162" s="3" t="s">
        <v>74</v>
      </c>
      <c r="C162" s="3" t="s">
        <v>25</v>
      </c>
      <c r="D162" s="5" t="s">
        <v>160</v>
      </c>
      <c r="E162" s="3"/>
      <c r="F162" s="3"/>
      <c r="G162" s="3" t="str">
        <f xml:space="preserve"> "main_l4_" &amp; LOWER(SUBSTITUTE(datastore__4[[#This Row],[code]],"-","_")) &amp; ".png"</f>
        <v>main_l4_b13_a.png</v>
      </c>
      <c r="H162" s="3" t="s">
        <v>187</v>
      </c>
      <c r="I162" s="4" t="b">
        <v>0</v>
      </c>
    </row>
    <row r="163" spans="1:9" x14ac:dyDescent="0.25">
      <c r="A163" s="3" t="str">
        <f>datastore__4[[#This Row],[parent]]&amp;" "&amp;datastore__4[[#This Row],[code]]</f>
        <v>MAIN LendingL4 B13-B</v>
      </c>
      <c r="B163" s="3" t="s">
        <v>74</v>
      </c>
      <c r="C163" s="3" t="s">
        <v>25</v>
      </c>
      <c r="D163" s="5" t="s">
        <v>161</v>
      </c>
      <c r="E163" s="3"/>
      <c r="F163" s="3"/>
      <c r="G163" s="3" t="str">
        <f xml:space="preserve"> "main_l4_" &amp; LOWER(SUBSTITUTE(datastore__4[[#This Row],[code]],"-","_")) &amp; ".png"</f>
        <v>main_l4_b13_b.png</v>
      </c>
      <c r="H163" s="3" t="s">
        <v>187</v>
      </c>
      <c r="I163" s="4" t="b">
        <v>0</v>
      </c>
    </row>
    <row r="164" spans="1:9" x14ac:dyDescent="0.25">
      <c r="A164" s="3" t="str">
        <f>datastore__4[[#This Row],[parent]]&amp;" "&amp;datastore__4[[#This Row],[code]]</f>
        <v>MAIN LendingL4 B14-A</v>
      </c>
      <c r="B164" s="3" t="s">
        <v>74</v>
      </c>
      <c r="C164" s="3" t="s">
        <v>25</v>
      </c>
      <c r="D164" s="5" t="s">
        <v>162</v>
      </c>
      <c r="E164" s="3"/>
      <c r="F164" s="3"/>
      <c r="G164" s="3" t="str">
        <f xml:space="preserve"> "main_l4_" &amp; LOWER(SUBSTITUTE(datastore__4[[#This Row],[code]],"-","_")) &amp; ".png"</f>
        <v>main_l4_b14_a.png</v>
      </c>
      <c r="H164" s="3" t="s">
        <v>187</v>
      </c>
      <c r="I164" s="4" t="b">
        <v>0</v>
      </c>
    </row>
    <row r="165" spans="1:9" x14ac:dyDescent="0.25">
      <c r="A165" s="3" t="str">
        <f>datastore__4[[#This Row],[parent]]&amp;" "&amp;datastore__4[[#This Row],[code]]</f>
        <v>MAIN LendingL4 B14-B</v>
      </c>
      <c r="B165" s="3" t="s">
        <v>74</v>
      </c>
      <c r="C165" s="3" t="s">
        <v>25</v>
      </c>
      <c r="D165" s="5" t="s">
        <v>163</v>
      </c>
      <c r="E165" s="3"/>
      <c r="F165" s="3"/>
      <c r="G165" s="3" t="str">
        <f xml:space="preserve"> "main_l4_" &amp; LOWER(SUBSTITUTE(datastore__4[[#This Row],[code]],"-","_")) &amp; ".png"</f>
        <v>main_l4_b14_b.png</v>
      </c>
      <c r="H165" s="3" t="s">
        <v>187</v>
      </c>
      <c r="I165" s="4" t="b">
        <v>0</v>
      </c>
    </row>
    <row r="166" spans="1:9" x14ac:dyDescent="0.25">
      <c r="A166" s="3" t="str">
        <f>datastore__4[[#This Row],[parent]]&amp;" "&amp;datastore__4[[#This Row],[code]]</f>
        <v>MAIN LendingL4 B15-A</v>
      </c>
      <c r="B166" s="3" t="s">
        <v>74</v>
      </c>
      <c r="C166" s="3" t="s">
        <v>25</v>
      </c>
      <c r="D166" s="5" t="s">
        <v>164</v>
      </c>
      <c r="E166" s="3"/>
      <c r="F166" s="3"/>
      <c r="G166" s="3" t="str">
        <f xml:space="preserve"> "main_l4_" &amp; LOWER(SUBSTITUTE(datastore__4[[#This Row],[code]],"-","_")) &amp; ".png"</f>
        <v>main_l4_b15_a.png</v>
      </c>
      <c r="H166" s="3" t="s">
        <v>187</v>
      </c>
      <c r="I166" s="4" t="b">
        <v>0</v>
      </c>
    </row>
    <row r="167" spans="1:9" x14ac:dyDescent="0.25">
      <c r="A167" s="3" t="str">
        <f>datastore__4[[#This Row],[parent]]&amp;" "&amp;datastore__4[[#This Row],[code]]</f>
        <v>MAIN LendingL4 B15-B</v>
      </c>
      <c r="B167" s="3" t="s">
        <v>74</v>
      </c>
      <c r="C167" s="3" t="s">
        <v>25</v>
      </c>
      <c r="D167" s="5" t="s">
        <v>165</v>
      </c>
      <c r="E167" s="3"/>
      <c r="F167" s="3"/>
      <c r="G167" s="3" t="str">
        <f xml:space="preserve"> "main_l4_" &amp; LOWER(SUBSTITUTE(datastore__4[[#This Row],[code]],"-","_")) &amp; ".png"</f>
        <v>main_l4_b15_b.png</v>
      </c>
      <c r="H167" s="3" t="s">
        <v>187</v>
      </c>
      <c r="I167" s="4" t="b">
        <v>0</v>
      </c>
    </row>
    <row r="168" spans="1:9" x14ac:dyDescent="0.25">
      <c r="A168" s="3" t="str">
        <f>datastore__4[[#This Row],[parent]]&amp;" "&amp;datastore__4[[#This Row],[code]]</f>
        <v>MAIN LendingL4 B16-A</v>
      </c>
      <c r="B168" s="3" t="s">
        <v>74</v>
      </c>
      <c r="C168" s="3" t="s">
        <v>25</v>
      </c>
      <c r="D168" s="5" t="s">
        <v>166</v>
      </c>
      <c r="E168" s="3"/>
      <c r="F168" s="3"/>
      <c r="G168" s="3" t="str">
        <f xml:space="preserve"> "main_l4_" &amp; LOWER(SUBSTITUTE(datastore__4[[#This Row],[code]],"-","_")) &amp; ".png"</f>
        <v>main_l4_b16_a.png</v>
      </c>
      <c r="H168" s="3" t="s">
        <v>187</v>
      </c>
      <c r="I168" s="4" t="b">
        <v>0</v>
      </c>
    </row>
    <row r="169" spans="1:9" x14ac:dyDescent="0.25">
      <c r="A169" s="3" t="str">
        <f>datastore__4[[#This Row],[parent]]&amp;" "&amp;datastore__4[[#This Row],[code]]</f>
        <v>MAIN LendingL4 B16-B</v>
      </c>
      <c r="B169" s="3" t="s">
        <v>74</v>
      </c>
      <c r="C169" s="3" t="s">
        <v>25</v>
      </c>
      <c r="D169" s="5" t="s">
        <v>167</v>
      </c>
      <c r="E169" s="3"/>
      <c r="F169" s="3"/>
      <c r="G169" s="3" t="str">
        <f xml:space="preserve"> "main_l4_" &amp; LOWER(SUBSTITUTE(datastore__4[[#This Row],[code]],"-","_")) &amp; ".png"</f>
        <v>main_l4_b16_b.png</v>
      </c>
      <c r="H169" s="3" t="s">
        <v>187</v>
      </c>
      <c r="I169" s="4" t="b">
        <v>0</v>
      </c>
    </row>
    <row r="170" spans="1:9" x14ac:dyDescent="0.25">
      <c r="A170" s="3" t="str">
        <f>datastore__4[[#This Row],[parent]]&amp;" "&amp;datastore__4[[#This Row],[code]]</f>
        <v>MAIN LendingL4 B17-A</v>
      </c>
      <c r="B170" s="3" t="s">
        <v>74</v>
      </c>
      <c r="C170" s="3" t="s">
        <v>25</v>
      </c>
      <c r="D170" s="5" t="s">
        <v>168</v>
      </c>
      <c r="E170" s="3"/>
      <c r="F170" s="3"/>
      <c r="G170" s="3" t="str">
        <f xml:space="preserve"> "main_l4_" &amp; LOWER(SUBSTITUTE(datastore__4[[#This Row],[code]],"-","_")) &amp; ".png"</f>
        <v>main_l4_b17_a.png</v>
      </c>
      <c r="H170" s="3" t="s">
        <v>187</v>
      </c>
      <c r="I170" s="4" t="b">
        <v>0</v>
      </c>
    </row>
    <row r="171" spans="1:9" x14ac:dyDescent="0.25">
      <c r="A171" s="3" t="str">
        <f>datastore__4[[#This Row],[parent]]&amp;" "&amp;datastore__4[[#This Row],[code]]</f>
        <v>MAIN LendingL4 B17-B</v>
      </c>
      <c r="B171" s="3" t="s">
        <v>74</v>
      </c>
      <c r="C171" s="3" t="s">
        <v>25</v>
      </c>
      <c r="D171" s="5" t="s">
        <v>169</v>
      </c>
      <c r="E171" s="3"/>
      <c r="F171" s="3"/>
      <c r="G171" s="3" t="str">
        <f xml:space="preserve"> "main_l4_" &amp; LOWER(SUBSTITUTE(datastore__4[[#This Row],[code]],"-","_")) &amp; ".png"</f>
        <v>main_l4_b17_b.png</v>
      </c>
      <c r="H171" s="3" t="s">
        <v>187</v>
      </c>
      <c r="I171" s="4" t="b">
        <v>0</v>
      </c>
    </row>
    <row r="172" spans="1:9" x14ac:dyDescent="0.25">
      <c r="A172" s="3" t="str">
        <f>datastore__4[[#This Row],[parent]]&amp;" "&amp;datastore__4[[#This Row],[code]]</f>
        <v>MAIN LendingL4 B18-A</v>
      </c>
      <c r="B172" s="3" t="s">
        <v>74</v>
      </c>
      <c r="C172" s="3" t="s">
        <v>25</v>
      </c>
      <c r="D172" s="5" t="s">
        <v>170</v>
      </c>
      <c r="E172" s="3"/>
      <c r="F172" s="3"/>
      <c r="G172" s="3" t="str">
        <f xml:space="preserve"> "main_l4_" &amp; LOWER(SUBSTITUTE(datastore__4[[#This Row],[code]],"-","_")) &amp; ".png"</f>
        <v>main_l4_b18_a.png</v>
      </c>
      <c r="H172" s="3" t="s">
        <v>187</v>
      </c>
      <c r="I172" s="4" t="b">
        <v>0</v>
      </c>
    </row>
    <row r="173" spans="1:9" x14ac:dyDescent="0.25">
      <c r="A173" s="3" t="str">
        <f>datastore__4[[#This Row],[parent]]&amp;" "&amp;datastore__4[[#This Row],[code]]</f>
        <v>MAIN LendingL4 B18-B</v>
      </c>
      <c r="B173" s="3" t="s">
        <v>74</v>
      </c>
      <c r="C173" s="3" t="s">
        <v>25</v>
      </c>
      <c r="D173" s="5" t="s">
        <v>171</v>
      </c>
      <c r="E173" s="3"/>
      <c r="F173" s="3"/>
      <c r="G173" s="3" t="str">
        <f xml:space="preserve"> "main_l4_" &amp; LOWER(SUBSTITUTE(datastore__4[[#This Row],[code]],"-","_")) &amp; ".png"</f>
        <v>main_l4_b18_b.png</v>
      </c>
      <c r="H173" s="3" t="s">
        <v>187</v>
      </c>
      <c r="I173" s="4" t="b">
        <v>0</v>
      </c>
    </row>
    <row r="174" spans="1:9" x14ac:dyDescent="0.25">
      <c r="A174" s="3" t="str">
        <f>datastore__4[[#This Row],[parent]]&amp;" "&amp;datastore__4[[#This Row],[code]]</f>
        <v>MAIN LendingL4 B19-A</v>
      </c>
      <c r="B174" s="3" t="s">
        <v>74</v>
      </c>
      <c r="C174" s="3" t="s">
        <v>25</v>
      </c>
      <c r="D174" s="5" t="s">
        <v>172</v>
      </c>
      <c r="E174" s="3"/>
      <c r="F174" s="3"/>
      <c r="G174" s="3" t="str">
        <f xml:space="preserve"> "main_l4_" &amp; LOWER(SUBSTITUTE(datastore__4[[#This Row],[code]],"-","_")) &amp; ".png"</f>
        <v>main_l4_b19_a.png</v>
      </c>
      <c r="H174" s="3" t="s">
        <v>187</v>
      </c>
      <c r="I174" s="4" t="b">
        <v>0</v>
      </c>
    </row>
    <row r="175" spans="1:9" x14ac:dyDescent="0.25">
      <c r="A175" s="3" t="str">
        <f>datastore__4[[#This Row],[parent]]&amp;" "&amp;datastore__4[[#This Row],[code]]</f>
        <v>MAIN LendingL4 B19-B</v>
      </c>
      <c r="B175" s="3" t="s">
        <v>74</v>
      </c>
      <c r="C175" s="3" t="s">
        <v>25</v>
      </c>
      <c r="D175" s="5" t="s">
        <v>173</v>
      </c>
      <c r="E175" s="3"/>
      <c r="F175" s="3"/>
      <c r="G175" s="3" t="str">
        <f xml:space="preserve"> "main_l4_" &amp; LOWER(SUBSTITUTE(datastore__4[[#This Row],[code]],"-","_")) &amp; ".png"</f>
        <v>main_l4_b19_b.png</v>
      </c>
      <c r="H175" s="3" t="s">
        <v>187</v>
      </c>
      <c r="I175" s="4" t="b">
        <v>0</v>
      </c>
    </row>
    <row r="176" spans="1:9" x14ac:dyDescent="0.25">
      <c r="A176" s="3" t="str">
        <f>datastore__4[[#This Row],[parent]]&amp;" "&amp;datastore__4[[#This Row],[code]]</f>
        <v>MAIN LendingL4 B20-A</v>
      </c>
      <c r="B176" s="3" t="s">
        <v>74</v>
      </c>
      <c r="C176" s="3" t="s">
        <v>25</v>
      </c>
      <c r="D176" s="5" t="s">
        <v>174</v>
      </c>
      <c r="E176" s="3"/>
      <c r="F176" s="3"/>
      <c r="G176" s="3" t="str">
        <f xml:space="preserve"> "main_l4_" &amp; LOWER(SUBSTITUTE(datastore__4[[#This Row],[code]],"-","_")) &amp; ".png"</f>
        <v>main_l4_b20_a.png</v>
      </c>
      <c r="H176" s="3" t="s">
        <v>187</v>
      </c>
      <c r="I176" s="4" t="b">
        <v>0</v>
      </c>
    </row>
    <row r="177" spans="1:9" x14ac:dyDescent="0.25">
      <c r="A177" s="3" t="str">
        <f>datastore__4[[#This Row],[parent]]&amp;" "&amp;datastore__4[[#This Row],[code]]</f>
        <v>MAIN LendingL4 B20-B</v>
      </c>
      <c r="B177" s="3" t="s">
        <v>74</v>
      </c>
      <c r="C177" s="3" t="s">
        <v>25</v>
      </c>
      <c r="D177" s="5" t="s">
        <v>175</v>
      </c>
      <c r="E177" s="3"/>
      <c r="F177" s="3"/>
      <c r="G177" s="3" t="str">
        <f xml:space="preserve"> "main_l4_" &amp; LOWER(SUBSTITUTE(datastore__4[[#This Row],[code]],"-","_")) &amp; ".png"</f>
        <v>main_l4_b20_b.png</v>
      </c>
      <c r="H177" s="3" t="s">
        <v>187</v>
      </c>
      <c r="I177" s="4" t="b">
        <v>0</v>
      </c>
    </row>
    <row r="178" spans="1:9" x14ac:dyDescent="0.25">
      <c r="A178" s="3" t="str">
        <f>datastore__4[[#This Row],[parent]]&amp;" "&amp;datastore__4[[#This Row],[code]]</f>
        <v>MAIN LendingL4 B21-A</v>
      </c>
      <c r="B178" s="3" t="s">
        <v>74</v>
      </c>
      <c r="C178" s="3" t="s">
        <v>25</v>
      </c>
      <c r="D178" s="5" t="s">
        <v>176</v>
      </c>
      <c r="E178" s="3"/>
      <c r="F178" s="3"/>
      <c r="G178" s="3" t="str">
        <f xml:space="preserve"> "main_l4_" &amp; LOWER(SUBSTITUTE(datastore__4[[#This Row],[code]],"-","_")) &amp; ".png"</f>
        <v>main_l4_b21_a.png</v>
      </c>
      <c r="H178" s="3" t="s">
        <v>187</v>
      </c>
      <c r="I178" s="4" t="b">
        <v>0</v>
      </c>
    </row>
    <row r="179" spans="1:9" x14ac:dyDescent="0.25">
      <c r="A179" s="3" t="str">
        <f>datastore__4[[#This Row],[parent]]&amp;" "&amp;datastore__4[[#This Row],[code]]</f>
        <v>MAIN LendingL4 B21-B</v>
      </c>
      <c r="B179" s="3" t="s">
        <v>74</v>
      </c>
      <c r="C179" s="3" t="s">
        <v>25</v>
      </c>
      <c r="D179" s="5" t="s">
        <v>177</v>
      </c>
      <c r="E179" s="3"/>
      <c r="F179" s="3"/>
      <c r="G179" s="3" t="str">
        <f xml:space="preserve"> "main_l4_" &amp; LOWER(SUBSTITUTE(datastore__4[[#This Row],[code]],"-","_")) &amp; ".png"</f>
        <v>main_l4_b21_b.png</v>
      </c>
      <c r="H179" s="3" t="s">
        <v>187</v>
      </c>
      <c r="I179" s="4" t="b">
        <v>0</v>
      </c>
    </row>
    <row r="180" spans="1:9" x14ac:dyDescent="0.25">
      <c r="A180" s="3" t="str">
        <f>datastore__4[[#This Row],[parent]]&amp;" "&amp;datastore__4[[#This Row],[code]]</f>
        <v>MAIN LendingL4 B22-A</v>
      </c>
      <c r="B180" s="3" t="s">
        <v>74</v>
      </c>
      <c r="C180" s="3" t="s">
        <v>25</v>
      </c>
      <c r="D180" s="5" t="s">
        <v>178</v>
      </c>
      <c r="E180" s="3"/>
      <c r="F180" s="3"/>
      <c r="G180" s="3" t="str">
        <f xml:space="preserve"> "main_l4_" &amp; LOWER(SUBSTITUTE(datastore__4[[#This Row],[code]],"-","_")) &amp; ".png"</f>
        <v>main_l4_b22_a.png</v>
      </c>
      <c r="H180" s="3" t="s">
        <v>187</v>
      </c>
      <c r="I180" s="4" t="b">
        <v>0</v>
      </c>
    </row>
    <row r="181" spans="1:9" x14ac:dyDescent="0.25">
      <c r="A181" s="3" t="str">
        <f>datastore__4[[#This Row],[parent]]&amp;" "&amp;datastore__4[[#This Row],[code]]</f>
        <v>MAIN LendingL4 B22-B</v>
      </c>
      <c r="B181" s="3" t="s">
        <v>74</v>
      </c>
      <c r="C181" s="3" t="s">
        <v>25</v>
      </c>
      <c r="D181" s="5" t="s">
        <v>179</v>
      </c>
      <c r="E181" s="3"/>
      <c r="F181" s="3"/>
      <c r="G181" s="3" t="str">
        <f xml:space="preserve"> "main_l4_" &amp; LOWER(SUBSTITUTE(datastore__4[[#This Row],[code]],"-","_")) &amp; ".png"</f>
        <v>main_l4_b22_b.png</v>
      </c>
      <c r="H181" s="3" t="s">
        <v>187</v>
      </c>
      <c r="I181" s="4" t="b">
        <v>0</v>
      </c>
    </row>
    <row r="182" spans="1:9" x14ac:dyDescent="0.25">
      <c r="A182" s="3" t="str">
        <f>datastore__4[[#This Row],[parent]]&amp;" "&amp;datastore__4[[#This Row],[code]]</f>
        <v>MAIN JournalL3 J1-A</v>
      </c>
      <c r="B182" s="3" t="s">
        <v>74</v>
      </c>
      <c r="C182" s="3" t="s">
        <v>34</v>
      </c>
      <c r="D182" s="3" t="s">
        <v>153</v>
      </c>
      <c r="E182" s="3"/>
      <c r="F182" s="3"/>
      <c r="G182" s="3" t="str">
        <f xml:space="preserve"> "main_l3_" &amp; LOWER(SUBSTITUTE(datastore__4[[#This Row],[code]],"-","_")) &amp; ".png"</f>
        <v>main_l3_j1_a.png</v>
      </c>
      <c r="H182" s="3" t="s">
        <v>187</v>
      </c>
      <c r="I182" s="4" t="b">
        <v>0</v>
      </c>
    </row>
    <row r="183" spans="1:9" x14ac:dyDescent="0.25">
      <c r="A183" s="3" t="str">
        <f>datastore__4[[#This Row],[parent]]&amp;" "&amp;datastore__4[[#This Row],[code]]</f>
        <v>MAIN JournalL3 J1-B</v>
      </c>
      <c r="B183" s="3" t="s">
        <v>74</v>
      </c>
      <c r="C183" s="3" t="s">
        <v>34</v>
      </c>
      <c r="D183" s="3" t="s">
        <v>154</v>
      </c>
      <c r="E183" s="3"/>
      <c r="F183" s="3"/>
      <c r="G183" s="3" t="str">
        <f xml:space="preserve"> "main_l3_" &amp; LOWER(SUBSTITUTE(datastore__4[[#This Row],[code]],"-","_")) &amp; ".png"</f>
        <v>main_l3_j1_b.png</v>
      </c>
      <c r="H183" s="3" t="s">
        <v>187</v>
      </c>
      <c r="I183" s="4" t="b">
        <v>0</v>
      </c>
    </row>
    <row r="184" spans="1:9" x14ac:dyDescent="0.25">
      <c r="A184" s="3" t="str">
        <f>datastore__4[[#This Row],[parent]]&amp;" "&amp;datastore__4[[#This Row],[code]]</f>
        <v>MAIN JournalL3 J2-A</v>
      </c>
      <c r="B184" s="3" t="s">
        <v>74</v>
      </c>
      <c r="C184" s="3" t="s">
        <v>34</v>
      </c>
      <c r="D184" s="3" t="s">
        <v>155</v>
      </c>
      <c r="E184" s="3"/>
      <c r="F184" s="3"/>
      <c r="G184" s="3" t="str">
        <f xml:space="preserve"> "main_l3_" &amp; LOWER(SUBSTITUTE(datastore__4[[#This Row],[code]],"-","_")) &amp; ".png"</f>
        <v>main_l3_j2_a.png</v>
      </c>
      <c r="H184" s="3" t="s">
        <v>187</v>
      </c>
      <c r="I184" s="4" t="b">
        <v>0</v>
      </c>
    </row>
    <row r="185" spans="1:9" x14ac:dyDescent="0.25">
      <c r="A185" s="3" t="str">
        <f>datastore__4[[#This Row],[parent]]&amp;" "&amp;datastore__4[[#This Row],[code]]</f>
        <v>MAIN JournalL3 J2-B</v>
      </c>
      <c r="B185" s="3" t="s">
        <v>74</v>
      </c>
      <c r="C185" s="3" t="s">
        <v>34</v>
      </c>
      <c r="D185" s="3" t="s">
        <v>287</v>
      </c>
      <c r="E185" s="3"/>
      <c r="F185" s="3"/>
      <c r="G185" s="3" t="str">
        <f xml:space="preserve"> "main_l3_" &amp; LOWER(SUBSTITUTE(datastore__4[[#This Row],[code]],"-","_")) &amp; ".png"</f>
        <v>main_l3_j2_b.png</v>
      </c>
      <c r="H185" s="3" t="s">
        <v>187</v>
      </c>
      <c r="I185" s="4" t="b">
        <v>0</v>
      </c>
    </row>
    <row r="186" spans="1:9" x14ac:dyDescent="0.25">
      <c r="A186" s="3" t="str">
        <f>datastore__4[[#This Row],[parent]]&amp;" "&amp;datastore__4[[#This Row],[code]]</f>
        <v>MAIN Lifestyle L-A</v>
      </c>
      <c r="B186" s="3" t="s">
        <v>74</v>
      </c>
      <c r="C186" s="3" t="s">
        <v>39</v>
      </c>
      <c r="D186" s="3" t="s">
        <v>75</v>
      </c>
      <c r="E186" s="3" t="s">
        <v>321</v>
      </c>
      <c r="F186" s="3" t="s">
        <v>322</v>
      </c>
      <c r="G186" s="3" t="str">
        <f xml:space="preserve"> "main_l2_" &amp; LOWER(SUBSTITUTE(datastore__4[[#This Row],[code]],"-","_")) &amp; ".png"</f>
        <v>main_l2_l_a.png</v>
      </c>
      <c r="H186" s="3" t="s">
        <v>187</v>
      </c>
      <c r="I186" s="4" t="b">
        <v>1</v>
      </c>
    </row>
    <row r="187" spans="1:9" x14ac:dyDescent="0.25">
      <c r="A187" s="3" t="str">
        <f>datastore__4[[#This Row],[parent]]&amp;" "&amp;datastore__4[[#This Row],[code]]</f>
        <v>MAIN Lifestyle L-B</v>
      </c>
      <c r="B187" s="3" t="s">
        <v>74</v>
      </c>
      <c r="C187" s="3" t="s">
        <v>39</v>
      </c>
      <c r="D187" s="3" t="s">
        <v>76</v>
      </c>
      <c r="E187" s="3" t="s">
        <v>323</v>
      </c>
      <c r="F187" s="3" t="s">
        <v>324</v>
      </c>
      <c r="G187" s="3" t="str">
        <f xml:space="preserve"> "main_l2_" &amp; LOWER(SUBSTITUTE(datastore__4[[#This Row],[code]],"-","_")) &amp; ".png"</f>
        <v>main_l2_l_b.png</v>
      </c>
      <c r="H187" s="3" t="s">
        <v>187</v>
      </c>
      <c r="I187" s="4" t="b">
        <v>1</v>
      </c>
    </row>
    <row r="188" spans="1:9" x14ac:dyDescent="0.25">
      <c r="A188" s="3" t="str">
        <f>datastore__4[[#This Row],[parent]]&amp;" "&amp;datastore__4[[#This Row],[code]]</f>
        <v>MAIN Lifestyle L-C</v>
      </c>
      <c r="B188" s="3" t="s">
        <v>74</v>
      </c>
      <c r="C188" s="3" t="s">
        <v>39</v>
      </c>
      <c r="D188" s="3" t="s">
        <v>77</v>
      </c>
      <c r="E188" s="3" t="s">
        <v>325</v>
      </c>
      <c r="F188" s="3" t="s">
        <v>326</v>
      </c>
      <c r="G188" s="3" t="str">
        <f xml:space="preserve"> "main_l2_" &amp; LOWER(SUBSTITUTE(datastore__4[[#This Row],[code]],"-","_")) &amp; ".png"</f>
        <v>main_l2_l_c.png</v>
      </c>
      <c r="H188" s="3" t="s">
        <v>187</v>
      </c>
      <c r="I188" s="4" t="b">
        <v>1</v>
      </c>
    </row>
    <row r="189" spans="1:9" x14ac:dyDescent="0.25">
      <c r="A189" s="3" t="str">
        <f>datastore__4[[#This Row],[parent]]&amp;" "&amp;datastore__4[[#This Row],[code]]</f>
        <v>MAIN MediaLvl2 M-A</v>
      </c>
      <c r="B189" s="3" t="s">
        <v>74</v>
      </c>
      <c r="C189" s="3" t="s">
        <v>42</v>
      </c>
      <c r="D189" s="3" t="s">
        <v>78</v>
      </c>
      <c r="E189" s="3" t="s">
        <v>79</v>
      </c>
      <c r="F189" s="3" t="s">
        <v>80</v>
      </c>
      <c r="G189" s="3" t="str">
        <f xml:space="preserve"> "main_l2_" &amp; LOWER(SUBSTITUTE(datastore__4[[#This Row],[code]],"-","_")) &amp; ".png"</f>
        <v>main_l2_m_a.png</v>
      </c>
      <c r="H189" s="3" t="s">
        <v>187</v>
      </c>
      <c r="I189" s="4" t="b">
        <v>1</v>
      </c>
    </row>
    <row r="190" spans="1:9" x14ac:dyDescent="0.25">
      <c r="A190" s="3" t="str">
        <f>datastore__4[[#This Row],[parent]]&amp;" "&amp;datastore__4[[#This Row],[code]]</f>
        <v>MAIN MediaLvl2 M-B</v>
      </c>
      <c r="B190" s="3" t="s">
        <v>74</v>
      </c>
      <c r="C190" s="3" t="s">
        <v>42</v>
      </c>
      <c r="D190" s="3" t="s">
        <v>81</v>
      </c>
      <c r="E190" s="3" t="s">
        <v>327</v>
      </c>
      <c r="F190" s="3" t="s">
        <v>181</v>
      </c>
      <c r="G190" s="3" t="str">
        <f xml:space="preserve"> "main_l2_" &amp; LOWER(SUBSTITUTE(datastore__4[[#This Row],[code]],"-","_")) &amp; ".png"</f>
        <v>main_l2_m_b.png</v>
      </c>
      <c r="H190" s="3" t="s">
        <v>187</v>
      </c>
      <c r="I190" s="4" t="b">
        <v>1</v>
      </c>
    </row>
    <row r="191" spans="1:9" x14ac:dyDescent="0.25">
      <c r="A191" s="3" t="str">
        <f>datastore__4[[#This Row],[parent]]&amp;" "&amp;datastore__4[[#This Row],[code]]</f>
        <v>MAIN NewsLvl2 NM1-A</v>
      </c>
      <c r="B191" s="3" t="s">
        <v>74</v>
      </c>
      <c r="C191" s="3" t="s">
        <v>45</v>
      </c>
      <c r="D191" s="3" t="s">
        <v>82</v>
      </c>
      <c r="E191" s="3" t="s">
        <v>83</v>
      </c>
      <c r="F191" s="3" t="s">
        <v>188</v>
      </c>
      <c r="G191" s="3" t="str">
        <f xml:space="preserve"> "main_l2_" &amp; LOWER(SUBSTITUTE(datastore__4[[#This Row],[code]],"-","_")) &amp; ".png"</f>
        <v>main_l2_nm1_a.png</v>
      </c>
      <c r="H191" s="3" t="s">
        <v>187</v>
      </c>
      <c r="I191" s="4" t="b">
        <v>1</v>
      </c>
    </row>
    <row r="192" spans="1:9" x14ac:dyDescent="0.25">
      <c r="A192" s="3" t="str">
        <f>datastore__4[[#This Row],[parent]]&amp;" "&amp;datastore__4[[#This Row],[code]]</f>
        <v>MAIN NewsLvl2 NM1-B</v>
      </c>
      <c r="B192" s="3" t="s">
        <v>74</v>
      </c>
      <c r="C192" s="3" t="s">
        <v>45</v>
      </c>
      <c r="D192" s="3" t="s">
        <v>84</v>
      </c>
      <c r="E192" s="3" t="s">
        <v>189</v>
      </c>
      <c r="F192" s="3" t="s">
        <v>328</v>
      </c>
      <c r="G192" s="3" t="str">
        <f xml:space="preserve"> "main_l2_" &amp; LOWER(SUBSTITUTE(datastore__4[[#This Row],[code]],"-","_")) &amp; ".png"</f>
        <v>main_l2_nm1_b.png</v>
      </c>
      <c r="H192" s="3" t="s">
        <v>187</v>
      </c>
      <c r="I192" s="4" t="b">
        <v>1</v>
      </c>
    </row>
    <row r="193" spans="1:9" x14ac:dyDescent="0.25">
      <c r="A193" s="3" t="str">
        <f>datastore__4[[#This Row],[parent]]&amp;" "&amp;datastore__4[[#This Row],[code]]</f>
        <v>MAIN NewsLvl2 NM2</v>
      </c>
      <c r="B193" s="3" t="s">
        <v>74</v>
      </c>
      <c r="C193" s="3" t="s">
        <v>45</v>
      </c>
      <c r="D193" s="3" t="s">
        <v>85</v>
      </c>
      <c r="E193" s="3" t="s">
        <v>86</v>
      </c>
      <c r="F193" s="3" t="s">
        <v>182</v>
      </c>
      <c r="G193" s="3" t="str">
        <f xml:space="preserve"> "main_l2_" &amp; LOWER(SUBSTITUTE(datastore__4[[#This Row],[code]],"-","_")) &amp; ".png"</f>
        <v>main_l2_nm2.png</v>
      </c>
      <c r="H193" s="3" t="s">
        <v>187</v>
      </c>
      <c r="I193" s="4" t="b">
        <v>1</v>
      </c>
    </row>
    <row r="194" spans="1:9" x14ac:dyDescent="0.25">
      <c r="A194" s="3" t="str">
        <f>datastore__4[[#This Row],[parent]]&amp;" "&amp;datastore__4[[#This Row],[code]]</f>
        <v>MAIN CRMedia CRM</v>
      </c>
      <c r="B194" s="3" t="s">
        <v>74</v>
      </c>
      <c r="C194" s="3" t="s">
        <v>51</v>
      </c>
      <c r="D194" s="3" t="s">
        <v>87</v>
      </c>
      <c r="E194" s="3" t="s">
        <v>88</v>
      </c>
      <c r="F194" s="3" t="s">
        <v>89</v>
      </c>
      <c r="G194" s="3" t="str">
        <f xml:space="preserve"> "main_l2_" &amp; LOWER(SUBSTITUTE(datastore__4[[#This Row],[code]],"-","_")) &amp; ".png"</f>
        <v>main_l2_crm.png</v>
      </c>
      <c r="H194" s="3" t="s">
        <v>187</v>
      </c>
      <c r="I194" s="4" t="b">
        <v>1</v>
      </c>
    </row>
    <row r="195" spans="1:9" x14ac:dyDescent="0.25">
      <c r="A195" s="3" t="str">
        <f>datastore__4[[#This Row],[parent]]&amp;" "&amp;datastore__4[[#This Row],[code]]</f>
        <v>MAIN CR3H CR1-A</v>
      </c>
      <c r="B195" s="3" t="s">
        <v>74</v>
      </c>
      <c r="C195" s="3" t="s">
        <v>48</v>
      </c>
      <c r="D195" s="3" t="s">
        <v>90</v>
      </c>
      <c r="E195" s="3" t="s">
        <v>91</v>
      </c>
      <c r="F195" s="3" t="s">
        <v>92</v>
      </c>
      <c r="G195" s="3" t="str">
        <f xml:space="preserve"> "main_l2_" &amp; LOWER(SUBSTITUTE(datastore__4[[#This Row],[code]],"-","_")) &amp; ".png"</f>
        <v>main_l2_cr1_a.png</v>
      </c>
      <c r="H195" s="3" t="s">
        <v>187</v>
      </c>
      <c r="I195" s="4" t="b">
        <v>1</v>
      </c>
    </row>
    <row r="196" spans="1:9" x14ac:dyDescent="0.25">
      <c r="A196" s="3" t="str">
        <f>datastore__4[[#This Row],[parent]]&amp;" "&amp;datastore__4[[#This Row],[code]]</f>
        <v>MAIN CR3H CR1-B</v>
      </c>
      <c r="B196" s="3" t="s">
        <v>74</v>
      </c>
      <c r="C196" s="3" t="s">
        <v>48</v>
      </c>
      <c r="D196" s="3" t="s">
        <v>93</v>
      </c>
      <c r="E196" s="3" t="s">
        <v>94</v>
      </c>
      <c r="F196" s="3" t="s">
        <v>183</v>
      </c>
      <c r="G196" s="3" t="str">
        <f xml:space="preserve"> "main_l2_" &amp; LOWER(SUBSTITUTE(datastore__4[[#This Row],[code]],"-","_")) &amp; ".png"</f>
        <v>main_l2_cr1_b.png</v>
      </c>
      <c r="H196" s="3" t="s">
        <v>187</v>
      </c>
      <c r="I196" s="4" t="b">
        <v>1</v>
      </c>
    </row>
    <row r="197" spans="1:9" x14ac:dyDescent="0.25">
      <c r="A197" s="3" t="str">
        <f>datastore__4[[#This Row],[parent]]&amp;" "&amp;datastore__4[[#This Row],[code]]</f>
        <v>MAIN CR3H CR2-A</v>
      </c>
      <c r="B197" s="3" t="s">
        <v>74</v>
      </c>
      <c r="C197" s="3" t="s">
        <v>48</v>
      </c>
      <c r="D197" s="3" t="s">
        <v>95</v>
      </c>
      <c r="E197" s="3" t="s">
        <v>184</v>
      </c>
      <c r="F197" s="3" t="s">
        <v>185</v>
      </c>
      <c r="G197" s="3" t="str">
        <f xml:space="preserve"> "main_l2_" &amp; LOWER(SUBSTITUTE(datastore__4[[#This Row],[code]],"-","_")) &amp; ".png"</f>
        <v>main_l2_cr2_a.png</v>
      </c>
      <c r="H197" s="3" t="s">
        <v>187</v>
      </c>
      <c r="I197" s="4" t="b">
        <v>1</v>
      </c>
    </row>
    <row r="198" spans="1:9" x14ac:dyDescent="0.25">
      <c r="A198" s="3" t="str">
        <f>datastore__4[[#This Row],[parent]]&amp;" "&amp;datastore__4[[#This Row],[code]]</f>
        <v>MAIN CR3H CR2-B</v>
      </c>
      <c r="B198" s="3" t="s">
        <v>74</v>
      </c>
      <c r="C198" s="3" t="s">
        <v>48</v>
      </c>
      <c r="D198" s="3" t="s">
        <v>96</v>
      </c>
      <c r="E198" s="3" t="s">
        <v>186</v>
      </c>
      <c r="F198" s="3" t="s">
        <v>97</v>
      </c>
      <c r="G198" s="3" t="str">
        <f xml:space="preserve"> "main_l2_" &amp; LOWER(SUBSTITUTE(datastore__4[[#This Row],[code]],"-","_")) &amp; ".png"</f>
        <v>main_l2_cr2_b.png</v>
      </c>
      <c r="H198" s="3" t="s">
        <v>187</v>
      </c>
      <c r="I198" s="4" t="b">
        <v>1</v>
      </c>
    </row>
    <row r="199" spans="1:9" x14ac:dyDescent="0.25">
      <c r="A199" s="3" t="str">
        <f>datastore__4[[#This Row],[parent]]&amp;" "&amp;datastore__4[[#This Row],[code]]</f>
        <v>KGC 3DaysL4 B1-A</v>
      </c>
      <c r="B199" s="3" t="s">
        <v>74</v>
      </c>
      <c r="C199" s="3" t="s">
        <v>56</v>
      </c>
      <c r="D199" s="3" t="s">
        <v>98</v>
      </c>
      <c r="E199" s="3" t="s">
        <v>99</v>
      </c>
      <c r="F199" s="3" t="s">
        <v>257</v>
      </c>
      <c r="G199" s="3" t="s">
        <v>100</v>
      </c>
      <c r="H199" s="3" t="s">
        <v>187</v>
      </c>
      <c r="I199" s="4" t="b">
        <v>1</v>
      </c>
    </row>
    <row r="200" spans="1:9" x14ac:dyDescent="0.25">
      <c r="A200" s="3" t="str">
        <f>datastore__4[[#This Row],[parent]]&amp;" "&amp;datastore__4[[#This Row],[code]]</f>
        <v>KGC 3DaysL4 B1-B</v>
      </c>
      <c r="B200" s="3" t="s">
        <v>74</v>
      </c>
      <c r="C200" s="3" t="s">
        <v>56</v>
      </c>
      <c r="D200" s="3" t="s">
        <v>101</v>
      </c>
      <c r="E200" s="3" t="s">
        <v>230</v>
      </c>
      <c r="F200" s="3" t="s">
        <v>217</v>
      </c>
      <c r="G200" s="3" t="s">
        <v>102</v>
      </c>
      <c r="H200" s="3" t="s">
        <v>187</v>
      </c>
      <c r="I200" s="4" t="b">
        <v>1</v>
      </c>
    </row>
    <row r="201" spans="1:9" x14ac:dyDescent="0.25">
      <c r="A201" s="3" t="str">
        <f>datastore__4[[#This Row],[parent]]&amp;" "&amp;datastore__4[[#This Row],[code]]</f>
        <v>KGC 3DaysL4 B2-A</v>
      </c>
      <c r="B201" s="3" t="s">
        <v>74</v>
      </c>
      <c r="C201" s="3" t="s">
        <v>56</v>
      </c>
      <c r="D201" s="3" t="s">
        <v>103</v>
      </c>
      <c r="E201" s="3" t="s">
        <v>211</v>
      </c>
      <c r="F201" s="3" t="s">
        <v>229</v>
      </c>
      <c r="G201" s="3" t="s">
        <v>104</v>
      </c>
      <c r="H201" s="3" t="s">
        <v>187</v>
      </c>
      <c r="I201" s="4" t="b">
        <v>1</v>
      </c>
    </row>
    <row r="202" spans="1:9" x14ac:dyDescent="0.25">
      <c r="A202" s="3" t="str">
        <f>datastore__4[[#This Row],[parent]]&amp;" "&amp;datastore__4[[#This Row],[code]]</f>
        <v>KGC 3DaysL4 B2-B</v>
      </c>
      <c r="B202" s="3" t="s">
        <v>74</v>
      </c>
      <c r="C202" s="3" t="s">
        <v>56</v>
      </c>
      <c r="D202" s="3" t="s">
        <v>105</v>
      </c>
      <c r="E202" s="3" t="s">
        <v>241</v>
      </c>
      <c r="F202" s="3" t="s">
        <v>235</v>
      </c>
      <c r="G202" s="3" t="s">
        <v>106</v>
      </c>
      <c r="H202" s="3" t="s">
        <v>187</v>
      </c>
      <c r="I202" s="4" t="b">
        <v>1</v>
      </c>
    </row>
    <row r="203" spans="1:9" x14ac:dyDescent="0.25">
      <c r="A203" s="3" t="str">
        <f>datastore__4[[#This Row],[parent]]&amp;" "&amp;datastore__4[[#This Row],[code]]</f>
        <v>KGC 3DaysL4 B3-A</v>
      </c>
      <c r="B203" s="3" t="s">
        <v>74</v>
      </c>
      <c r="C203" s="3" t="s">
        <v>56</v>
      </c>
      <c r="D203" s="3" t="s">
        <v>107</v>
      </c>
      <c r="E203" s="3" t="s">
        <v>233</v>
      </c>
      <c r="F203" s="3" t="s">
        <v>222</v>
      </c>
      <c r="G203" s="3" t="s">
        <v>108</v>
      </c>
      <c r="H203" s="3" t="s">
        <v>187</v>
      </c>
      <c r="I203" s="4" t="b">
        <v>1</v>
      </c>
    </row>
    <row r="204" spans="1:9" x14ac:dyDescent="0.25">
      <c r="A204" s="3" t="str">
        <f>datastore__4[[#This Row],[parent]]&amp;" "&amp;datastore__4[[#This Row],[code]]</f>
        <v>KGC 3DaysL4 B3-B</v>
      </c>
      <c r="B204" s="3" t="s">
        <v>74</v>
      </c>
      <c r="C204" s="3" t="s">
        <v>56</v>
      </c>
      <c r="D204" s="3" t="s">
        <v>109</v>
      </c>
      <c r="E204" s="3" t="s">
        <v>232</v>
      </c>
      <c r="F204" s="3" t="s">
        <v>248</v>
      </c>
      <c r="G204" s="3" t="s">
        <v>110</v>
      </c>
      <c r="H204" s="3" t="s">
        <v>187</v>
      </c>
      <c r="I204" s="4" t="b">
        <v>1</v>
      </c>
    </row>
    <row r="205" spans="1:9" x14ac:dyDescent="0.25">
      <c r="A205" s="3" t="str">
        <f>datastore__4[[#This Row],[parent]]&amp;" "&amp;datastore__4[[#This Row],[code]]</f>
        <v>KGC 3DaysL4 B4-A</v>
      </c>
      <c r="B205" s="3" t="s">
        <v>74</v>
      </c>
      <c r="C205" s="3" t="s">
        <v>56</v>
      </c>
      <c r="D205" s="3" t="s">
        <v>111</v>
      </c>
      <c r="E205" s="3" t="s">
        <v>244</v>
      </c>
      <c r="F205" s="3" t="s">
        <v>256</v>
      </c>
      <c r="G205" s="3" t="s">
        <v>112</v>
      </c>
      <c r="H205" s="3" t="s">
        <v>187</v>
      </c>
      <c r="I205" s="4" t="b">
        <v>1</v>
      </c>
    </row>
    <row r="206" spans="1:9" x14ac:dyDescent="0.25">
      <c r="A206" s="3" t="str">
        <f>datastore__4[[#This Row],[parent]]&amp;" "&amp;datastore__4[[#This Row],[code]]</f>
        <v>KGC 3DaysL4 B4-B</v>
      </c>
      <c r="B206" s="3" t="s">
        <v>74</v>
      </c>
      <c r="C206" s="3" t="s">
        <v>56</v>
      </c>
      <c r="D206" s="3" t="s">
        <v>113</v>
      </c>
      <c r="E206" s="3" t="s">
        <v>249</v>
      </c>
      <c r="F206" s="3" t="s">
        <v>251</v>
      </c>
      <c r="G206" s="3" t="s">
        <v>114</v>
      </c>
      <c r="H206" s="3" t="s">
        <v>187</v>
      </c>
      <c r="I206" s="4" t="b">
        <v>1</v>
      </c>
    </row>
    <row r="207" spans="1:9" x14ac:dyDescent="0.25">
      <c r="A207" s="3" t="str">
        <f>datastore__4[[#This Row],[parent]]&amp;" "&amp;datastore__4[[#This Row],[code]]</f>
        <v>KGC 3DaysL4 B5-A</v>
      </c>
      <c r="B207" s="3" t="s">
        <v>74</v>
      </c>
      <c r="C207" s="3" t="s">
        <v>56</v>
      </c>
      <c r="D207" s="3" t="s">
        <v>115</v>
      </c>
      <c r="E207" s="3" t="s">
        <v>246</v>
      </c>
      <c r="F207" s="3" t="s">
        <v>223</v>
      </c>
      <c r="G207" s="3" t="s">
        <v>116</v>
      </c>
      <c r="H207" s="3" t="s">
        <v>187</v>
      </c>
      <c r="I207" s="4" t="b">
        <v>1</v>
      </c>
    </row>
    <row r="208" spans="1:9" x14ac:dyDescent="0.25">
      <c r="A208" s="3" t="str">
        <f>datastore__4[[#This Row],[parent]]&amp;" "&amp;datastore__4[[#This Row],[code]]</f>
        <v>KGC 3DaysL4 B5-B</v>
      </c>
      <c r="B208" s="3" t="s">
        <v>74</v>
      </c>
      <c r="C208" s="3" t="s">
        <v>56</v>
      </c>
      <c r="D208" s="3" t="s">
        <v>117</v>
      </c>
      <c r="E208" s="3" t="s">
        <v>320</v>
      </c>
      <c r="F208" s="3" t="s">
        <v>243</v>
      </c>
      <c r="G208" s="3" t="s">
        <v>118</v>
      </c>
      <c r="H208" s="3" t="s">
        <v>187</v>
      </c>
      <c r="I208" s="4" t="b">
        <v>1</v>
      </c>
    </row>
    <row r="209" spans="1:9" x14ac:dyDescent="0.25">
      <c r="A209" s="3" t="str">
        <f>datastore__4[[#This Row],[parent]]&amp;" "&amp;datastore__4[[#This Row],[code]]</f>
        <v>KGC 3DaysL4 B6-A</v>
      </c>
      <c r="B209" s="3" t="s">
        <v>74</v>
      </c>
      <c r="C209" s="3" t="s">
        <v>56</v>
      </c>
      <c r="D209" s="3" t="s">
        <v>119</v>
      </c>
      <c r="E209" s="3" t="s">
        <v>220</v>
      </c>
      <c r="F209" s="3" t="s">
        <v>258</v>
      </c>
      <c r="G209" s="3" t="s">
        <v>120</v>
      </c>
      <c r="H209" s="3" t="s">
        <v>187</v>
      </c>
      <c r="I209" s="4" t="b">
        <v>1</v>
      </c>
    </row>
    <row r="210" spans="1:9" x14ac:dyDescent="0.25">
      <c r="A210" s="3" t="str">
        <f>datastore__4[[#This Row],[parent]]&amp;" "&amp;datastore__4[[#This Row],[code]]</f>
        <v>KGC 3DaysL4 B6-B</v>
      </c>
      <c r="B210" s="3" t="s">
        <v>74</v>
      </c>
      <c r="C210" s="3" t="s">
        <v>56</v>
      </c>
      <c r="D210" s="3" t="s">
        <v>121</v>
      </c>
      <c r="E210" s="3" t="s">
        <v>212</v>
      </c>
      <c r="F210" s="3" t="s">
        <v>221</v>
      </c>
      <c r="G210" s="3" t="s">
        <v>122</v>
      </c>
      <c r="H210" s="3" t="s">
        <v>187</v>
      </c>
      <c r="I210" s="4" t="b">
        <v>1</v>
      </c>
    </row>
    <row r="211" spans="1:9" x14ac:dyDescent="0.25">
      <c r="A211" s="3" t="str">
        <f>datastore__4[[#This Row],[parent]]&amp;" "&amp;datastore__4[[#This Row],[code]]</f>
        <v>KGC 3DaysL4 B7-A</v>
      </c>
      <c r="B211" s="3" t="s">
        <v>74</v>
      </c>
      <c r="C211" s="3" t="s">
        <v>56</v>
      </c>
      <c r="D211" s="3" t="s">
        <v>123</v>
      </c>
      <c r="E211" s="3" t="s">
        <v>242</v>
      </c>
      <c r="F211" s="3" t="s">
        <v>259</v>
      </c>
      <c r="G211" s="3" t="s">
        <v>124</v>
      </c>
      <c r="H211" s="3" t="s">
        <v>187</v>
      </c>
      <c r="I211" s="4" t="b">
        <v>1</v>
      </c>
    </row>
    <row r="212" spans="1:9" x14ac:dyDescent="0.25">
      <c r="A212" s="3" t="str">
        <f>datastore__4[[#This Row],[parent]]&amp;" "&amp;datastore__4[[#This Row],[code]]</f>
        <v>KGC 3DaysL4 B7-B</v>
      </c>
      <c r="B212" s="3" t="s">
        <v>74</v>
      </c>
      <c r="C212" s="3" t="s">
        <v>56</v>
      </c>
      <c r="D212" s="3" t="s">
        <v>125</v>
      </c>
      <c r="E212" s="3" t="s">
        <v>225</v>
      </c>
      <c r="F212" s="3" t="s">
        <v>219</v>
      </c>
      <c r="G212" s="3" t="s">
        <v>126</v>
      </c>
      <c r="H212" s="3" t="s">
        <v>187</v>
      </c>
      <c r="I212" s="4" t="b">
        <v>1</v>
      </c>
    </row>
    <row r="213" spans="1:9" x14ac:dyDescent="0.25">
      <c r="A213" s="3" t="str">
        <f>datastore__4[[#This Row],[parent]]&amp;" "&amp;datastore__4[[#This Row],[code]]</f>
        <v>KGC 3DaysL4 B8-A</v>
      </c>
      <c r="B213" s="3" t="s">
        <v>74</v>
      </c>
      <c r="C213" s="3" t="s">
        <v>56</v>
      </c>
      <c r="D213" s="3" t="s">
        <v>127</v>
      </c>
      <c r="E213" s="3" t="s">
        <v>236</v>
      </c>
      <c r="F213" s="3" t="s">
        <v>240</v>
      </c>
      <c r="G213" s="3" t="s">
        <v>128</v>
      </c>
      <c r="H213" s="3" t="s">
        <v>187</v>
      </c>
      <c r="I213" s="4" t="b">
        <v>1</v>
      </c>
    </row>
    <row r="214" spans="1:9" x14ac:dyDescent="0.25">
      <c r="A214" s="3" t="str">
        <f>datastore__4[[#This Row],[parent]]&amp;" "&amp;datastore__4[[#This Row],[code]]</f>
        <v>KGC 3DaysL4 B8-B</v>
      </c>
      <c r="B214" s="3" t="s">
        <v>74</v>
      </c>
      <c r="C214" s="3" t="s">
        <v>56</v>
      </c>
      <c r="D214" s="3" t="s">
        <v>129</v>
      </c>
      <c r="E214" s="3" t="s">
        <v>228</v>
      </c>
      <c r="F214" s="3" t="s">
        <v>237</v>
      </c>
      <c r="G214" s="3" t="s">
        <v>130</v>
      </c>
      <c r="H214" s="3" t="s">
        <v>187</v>
      </c>
      <c r="I214" s="4" t="b">
        <v>1</v>
      </c>
    </row>
    <row r="215" spans="1:9" x14ac:dyDescent="0.25">
      <c r="A215" s="3" t="str">
        <f>datastore__4[[#This Row],[parent]]&amp;" "&amp;datastore__4[[#This Row],[code]]</f>
        <v>KGC 3DaysL4 B9-A</v>
      </c>
      <c r="B215" s="3" t="s">
        <v>74</v>
      </c>
      <c r="C215" s="3" t="s">
        <v>56</v>
      </c>
      <c r="D215" s="3" t="s">
        <v>131</v>
      </c>
      <c r="E215" s="3" t="s">
        <v>218</v>
      </c>
      <c r="F215" s="3" t="s">
        <v>250</v>
      </c>
      <c r="G215" s="3" t="s">
        <v>132</v>
      </c>
      <c r="H215" s="3" t="s">
        <v>187</v>
      </c>
      <c r="I215" s="4" t="b">
        <v>1</v>
      </c>
    </row>
    <row r="216" spans="1:9" x14ac:dyDescent="0.25">
      <c r="A216" s="3" t="str">
        <f>datastore__4[[#This Row],[parent]]&amp;" "&amp;datastore__4[[#This Row],[code]]</f>
        <v>KGC 3DaysL4 B9-B</v>
      </c>
      <c r="B216" s="3" t="s">
        <v>74</v>
      </c>
      <c r="C216" s="3" t="s">
        <v>56</v>
      </c>
      <c r="D216" s="3" t="s">
        <v>133</v>
      </c>
      <c r="E216" s="3" t="s">
        <v>224</v>
      </c>
      <c r="F216" s="3" t="s">
        <v>227</v>
      </c>
      <c r="G216" s="3" t="s">
        <v>134</v>
      </c>
      <c r="H216" s="3" t="s">
        <v>187</v>
      </c>
      <c r="I216" s="4" t="b">
        <v>1</v>
      </c>
    </row>
    <row r="217" spans="1:9" x14ac:dyDescent="0.25">
      <c r="A217" s="3" t="str">
        <f>datastore__4[[#This Row],[parent]]&amp;" "&amp;datastore__4[[#This Row],[code]]</f>
        <v>KGC 3DaysL4 B10-A</v>
      </c>
      <c r="B217" s="3" t="s">
        <v>74</v>
      </c>
      <c r="C217" s="3" t="s">
        <v>56</v>
      </c>
      <c r="D217" s="3" t="s">
        <v>135</v>
      </c>
      <c r="E217" s="3" t="s">
        <v>252</v>
      </c>
      <c r="F217" s="3" t="s">
        <v>255</v>
      </c>
      <c r="G217" s="3" t="s">
        <v>136</v>
      </c>
      <c r="H217" s="3" t="s">
        <v>187</v>
      </c>
      <c r="I217" s="4" t="b">
        <v>1</v>
      </c>
    </row>
    <row r="218" spans="1:9" x14ac:dyDescent="0.25">
      <c r="A218" s="3" t="str">
        <f>datastore__4[[#This Row],[parent]]&amp;" "&amp;datastore__4[[#This Row],[code]]</f>
        <v>KGC 3DaysL4 B10-B</v>
      </c>
      <c r="B218" s="3" t="s">
        <v>74</v>
      </c>
      <c r="C218" s="3" t="s">
        <v>56</v>
      </c>
      <c r="D218" s="3" t="s">
        <v>137</v>
      </c>
      <c r="E218" s="3" t="s">
        <v>254</v>
      </c>
      <c r="F218" s="3" t="s">
        <v>253</v>
      </c>
      <c r="G218" s="3" t="s">
        <v>138</v>
      </c>
      <c r="H218" s="3" t="s">
        <v>187</v>
      </c>
      <c r="I218" s="4" t="b">
        <v>1</v>
      </c>
    </row>
    <row r="219" spans="1:9" x14ac:dyDescent="0.25">
      <c r="A219" s="3" t="str">
        <f>datastore__4[[#This Row],[parent]]&amp;" "&amp;datastore__4[[#This Row],[code]]</f>
        <v>KGC 3DaysL4 B11-A</v>
      </c>
      <c r="B219" s="3" t="s">
        <v>74</v>
      </c>
      <c r="C219" s="3" t="s">
        <v>56</v>
      </c>
      <c r="D219" s="3" t="s">
        <v>156</v>
      </c>
      <c r="E219" s="3" t="s">
        <v>239</v>
      </c>
      <c r="F219" s="3" t="s">
        <v>215</v>
      </c>
      <c r="G219" s="3" t="s">
        <v>203</v>
      </c>
      <c r="H219" s="3" t="s">
        <v>187</v>
      </c>
      <c r="I219" s="4" t="b">
        <v>1</v>
      </c>
    </row>
    <row r="220" spans="1:9" x14ac:dyDescent="0.25">
      <c r="A220" s="3" t="str">
        <f>datastore__4[[#This Row],[parent]]&amp;" "&amp;datastore__4[[#This Row],[code]]</f>
        <v>KGC 3DaysL4 B11-B</v>
      </c>
      <c r="B220" s="3" t="s">
        <v>74</v>
      </c>
      <c r="C220" s="3" t="s">
        <v>56</v>
      </c>
      <c r="D220" s="3" t="s">
        <v>157</v>
      </c>
      <c r="E220" s="3" t="s">
        <v>193</v>
      </c>
      <c r="F220" s="3" t="s">
        <v>193</v>
      </c>
      <c r="G220" s="3" t="s">
        <v>204</v>
      </c>
      <c r="H220" s="3" t="s">
        <v>187</v>
      </c>
      <c r="I220" s="4" t="b">
        <v>1</v>
      </c>
    </row>
    <row r="221" spans="1:9" x14ac:dyDescent="0.25">
      <c r="A221" s="3" t="str">
        <f>datastore__4[[#This Row],[parent]]&amp;" "&amp;datastore__4[[#This Row],[code]]</f>
        <v>KGC 3DaysL4 B11-C</v>
      </c>
      <c r="B221" s="3" t="s">
        <v>74</v>
      </c>
      <c r="C221" s="3" t="s">
        <v>56</v>
      </c>
      <c r="D221" s="3" t="s">
        <v>202</v>
      </c>
      <c r="E221" s="3" t="s">
        <v>226</v>
      </c>
      <c r="F221" s="3" t="s">
        <v>210</v>
      </c>
      <c r="G221" s="3" t="s">
        <v>205</v>
      </c>
      <c r="H221" s="3" t="s">
        <v>187</v>
      </c>
      <c r="I221" s="4" t="b">
        <v>1</v>
      </c>
    </row>
    <row r="222" spans="1:9" x14ac:dyDescent="0.25">
      <c r="A222" s="3" t="str">
        <f>datastore__4[[#This Row],[parent]]&amp;" "&amp;datastore__4[[#This Row],[code]]</f>
        <v>KGC 3DaysL4 B12-A</v>
      </c>
      <c r="B222" s="3" t="s">
        <v>74</v>
      </c>
      <c r="C222" s="3" t="s">
        <v>56</v>
      </c>
      <c r="D222" s="3" t="s">
        <v>158</v>
      </c>
      <c r="E222" s="3" t="s">
        <v>214</v>
      </c>
      <c r="F222" s="3" t="s">
        <v>238</v>
      </c>
      <c r="G222" s="3" t="s">
        <v>206</v>
      </c>
      <c r="H222" s="3" t="s">
        <v>187</v>
      </c>
      <c r="I222" s="4" t="b">
        <v>1</v>
      </c>
    </row>
    <row r="223" spans="1:9" x14ac:dyDescent="0.25">
      <c r="A223" s="3" t="str">
        <f>datastore__4[[#This Row],[parent]]&amp;" "&amp;datastore__4[[#This Row],[code]]</f>
        <v>KGC 3DaysL4 B12-B</v>
      </c>
      <c r="B223" s="3" t="s">
        <v>74</v>
      </c>
      <c r="C223" s="3" t="s">
        <v>56</v>
      </c>
      <c r="D223" s="3" t="s">
        <v>159</v>
      </c>
      <c r="E223" s="3" t="s">
        <v>245</v>
      </c>
      <c r="F223" s="3" t="s">
        <v>247</v>
      </c>
      <c r="G223" s="3" t="s">
        <v>207</v>
      </c>
      <c r="H223" s="3" t="s">
        <v>187</v>
      </c>
      <c r="I223" s="4" t="b">
        <v>1</v>
      </c>
    </row>
    <row r="224" spans="1:9" x14ac:dyDescent="0.25">
      <c r="A224" s="3" t="str">
        <f>datastore__4[[#This Row],[parent]]&amp;" "&amp;datastore__4[[#This Row],[code]]</f>
        <v>KGC 3DaysL4 B13-A</v>
      </c>
      <c r="B224" s="3" t="s">
        <v>74</v>
      </c>
      <c r="C224" s="3" t="s">
        <v>56</v>
      </c>
      <c r="D224" s="3" t="s">
        <v>160</v>
      </c>
      <c r="E224" s="3" t="s">
        <v>234</v>
      </c>
      <c r="F224" s="3" t="s">
        <v>216</v>
      </c>
      <c r="G224" s="3" t="s">
        <v>208</v>
      </c>
      <c r="H224" s="3" t="s">
        <v>187</v>
      </c>
      <c r="I224" s="4" t="b">
        <v>1</v>
      </c>
    </row>
    <row r="225" spans="1:9" x14ac:dyDescent="0.25">
      <c r="A225" s="3" t="str">
        <f>datastore__4[[#This Row],[parent]]&amp;" "&amp;datastore__4[[#This Row],[code]]</f>
        <v>KGC 3DaysL4 B13-B</v>
      </c>
      <c r="B225" s="3" t="s">
        <v>74</v>
      </c>
      <c r="C225" s="3" t="s">
        <v>56</v>
      </c>
      <c r="D225" s="3" t="s">
        <v>161</v>
      </c>
      <c r="E225" s="3" t="s">
        <v>213</v>
      </c>
      <c r="F225" s="3" t="s">
        <v>231</v>
      </c>
      <c r="G225" s="3" t="s">
        <v>209</v>
      </c>
      <c r="H225" s="3" t="s">
        <v>187</v>
      </c>
      <c r="I225" s="4" t="b">
        <v>1</v>
      </c>
    </row>
    <row r="226" spans="1:9" x14ac:dyDescent="0.25">
      <c r="A226" s="3" t="str">
        <f>datastore__4[[#This Row],[parent]]&amp;" "&amp;datastore__4[[#This Row],[code]]</f>
        <v>KGC LendingL4 B1-A</v>
      </c>
      <c r="B226" s="3" t="s">
        <v>74</v>
      </c>
      <c r="C226" s="3" t="s">
        <v>58</v>
      </c>
      <c r="D226" s="3" t="s">
        <v>98</v>
      </c>
      <c r="E226" s="3" t="s">
        <v>99</v>
      </c>
      <c r="F226" s="3" t="s">
        <v>257</v>
      </c>
      <c r="G226" s="3" t="s">
        <v>100</v>
      </c>
      <c r="H226" s="3" t="s">
        <v>187</v>
      </c>
      <c r="I226" s="4" t="b">
        <v>1</v>
      </c>
    </row>
    <row r="227" spans="1:9" x14ac:dyDescent="0.25">
      <c r="A227" s="3" t="str">
        <f>datastore__4[[#This Row],[parent]]&amp;" "&amp;datastore__4[[#This Row],[code]]</f>
        <v>KGC LendingL4 B1-B</v>
      </c>
      <c r="B227" s="3" t="s">
        <v>74</v>
      </c>
      <c r="C227" s="3" t="s">
        <v>58</v>
      </c>
      <c r="D227" s="3" t="s">
        <v>101</v>
      </c>
      <c r="E227" s="3" t="s">
        <v>230</v>
      </c>
      <c r="F227" s="3" t="s">
        <v>217</v>
      </c>
      <c r="G227" s="3" t="s">
        <v>102</v>
      </c>
      <c r="H227" s="3" t="s">
        <v>187</v>
      </c>
      <c r="I227" s="4" t="b">
        <v>1</v>
      </c>
    </row>
    <row r="228" spans="1:9" x14ac:dyDescent="0.25">
      <c r="A228" s="3" t="str">
        <f>datastore__4[[#This Row],[parent]]&amp;" "&amp;datastore__4[[#This Row],[code]]</f>
        <v>KGC LendingL4 B2-A</v>
      </c>
      <c r="B228" s="3" t="s">
        <v>74</v>
      </c>
      <c r="C228" s="3" t="s">
        <v>58</v>
      </c>
      <c r="D228" s="3" t="s">
        <v>103</v>
      </c>
      <c r="E228" s="3" t="s">
        <v>211</v>
      </c>
      <c r="F228" s="3" t="s">
        <v>229</v>
      </c>
      <c r="G228" s="3" t="s">
        <v>104</v>
      </c>
      <c r="H228" s="3" t="s">
        <v>187</v>
      </c>
      <c r="I228" s="4" t="b">
        <v>1</v>
      </c>
    </row>
    <row r="229" spans="1:9" x14ac:dyDescent="0.25">
      <c r="A229" s="3" t="str">
        <f>datastore__4[[#This Row],[parent]]&amp;" "&amp;datastore__4[[#This Row],[code]]</f>
        <v>KGC LendingL4 B2-B</v>
      </c>
      <c r="B229" s="3" t="s">
        <v>74</v>
      </c>
      <c r="C229" s="3" t="s">
        <v>58</v>
      </c>
      <c r="D229" s="3" t="s">
        <v>105</v>
      </c>
      <c r="E229" s="3" t="s">
        <v>241</v>
      </c>
      <c r="F229" s="3" t="s">
        <v>235</v>
      </c>
      <c r="G229" s="3" t="s">
        <v>106</v>
      </c>
      <c r="H229" s="3" t="s">
        <v>187</v>
      </c>
      <c r="I229" s="4" t="b">
        <v>1</v>
      </c>
    </row>
    <row r="230" spans="1:9" x14ac:dyDescent="0.25">
      <c r="A230" s="3" t="str">
        <f>datastore__4[[#This Row],[parent]]&amp;" "&amp;datastore__4[[#This Row],[code]]</f>
        <v>KGC LendingL4 B3-A</v>
      </c>
      <c r="B230" s="3" t="s">
        <v>74</v>
      </c>
      <c r="C230" s="3" t="s">
        <v>58</v>
      </c>
      <c r="D230" s="3" t="s">
        <v>107</v>
      </c>
      <c r="E230" s="3" t="s">
        <v>233</v>
      </c>
      <c r="F230" s="3" t="s">
        <v>222</v>
      </c>
      <c r="G230" s="3" t="s">
        <v>108</v>
      </c>
      <c r="H230" s="3" t="s">
        <v>187</v>
      </c>
      <c r="I230" s="4" t="b">
        <v>1</v>
      </c>
    </row>
    <row r="231" spans="1:9" x14ac:dyDescent="0.25">
      <c r="A231" s="3" t="str">
        <f>datastore__4[[#This Row],[parent]]&amp;" "&amp;datastore__4[[#This Row],[code]]</f>
        <v>KGC LendingL4 B3-B</v>
      </c>
      <c r="B231" s="3" t="s">
        <v>74</v>
      </c>
      <c r="C231" s="3" t="s">
        <v>58</v>
      </c>
      <c r="D231" s="3" t="s">
        <v>109</v>
      </c>
      <c r="E231" s="3" t="s">
        <v>232</v>
      </c>
      <c r="F231" s="3" t="s">
        <v>248</v>
      </c>
      <c r="G231" s="3" t="s">
        <v>110</v>
      </c>
      <c r="H231" s="3" t="s">
        <v>187</v>
      </c>
      <c r="I231" s="4" t="b">
        <v>1</v>
      </c>
    </row>
    <row r="232" spans="1:9" x14ac:dyDescent="0.25">
      <c r="A232" s="3" t="str">
        <f>datastore__4[[#This Row],[parent]]&amp;" "&amp;datastore__4[[#This Row],[code]]</f>
        <v>KGC LendingL4 B4-A</v>
      </c>
      <c r="B232" s="3" t="s">
        <v>74</v>
      </c>
      <c r="C232" s="3" t="s">
        <v>58</v>
      </c>
      <c r="D232" s="3" t="s">
        <v>111</v>
      </c>
      <c r="E232" s="3" t="s">
        <v>244</v>
      </c>
      <c r="F232" s="3" t="s">
        <v>256</v>
      </c>
      <c r="G232" s="3" t="s">
        <v>112</v>
      </c>
      <c r="H232" s="3" t="s">
        <v>187</v>
      </c>
      <c r="I232" s="4" t="b">
        <v>1</v>
      </c>
    </row>
    <row r="233" spans="1:9" x14ac:dyDescent="0.25">
      <c r="A233" s="3" t="str">
        <f>datastore__4[[#This Row],[parent]]&amp;" "&amp;datastore__4[[#This Row],[code]]</f>
        <v>KGC LendingL4 B4-B</v>
      </c>
      <c r="B233" s="3" t="s">
        <v>74</v>
      </c>
      <c r="C233" s="3" t="s">
        <v>58</v>
      </c>
      <c r="D233" s="3" t="s">
        <v>113</v>
      </c>
      <c r="E233" s="3" t="s">
        <v>249</v>
      </c>
      <c r="F233" s="3" t="s">
        <v>251</v>
      </c>
      <c r="G233" s="3" t="s">
        <v>114</v>
      </c>
      <c r="H233" s="3" t="s">
        <v>187</v>
      </c>
      <c r="I233" s="4" t="b">
        <v>1</v>
      </c>
    </row>
    <row r="234" spans="1:9" x14ac:dyDescent="0.25">
      <c r="A234" s="3" t="str">
        <f>datastore__4[[#This Row],[parent]]&amp;" "&amp;datastore__4[[#This Row],[code]]</f>
        <v>KGC LendingL4 B5-A</v>
      </c>
      <c r="B234" s="3" t="s">
        <v>74</v>
      </c>
      <c r="C234" s="3" t="s">
        <v>58</v>
      </c>
      <c r="D234" s="3" t="s">
        <v>115</v>
      </c>
      <c r="E234" s="3" t="s">
        <v>246</v>
      </c>
      <c r="F234" s="3" t="s">
        <v>223</v>
      </c>
      <c r="G234" s="3" t="s">
        <v>116</v>
      </c>
      <c r="H234" s="3" t="s">
        <v>187</v>
      </c>
      <c r="I234" s="4" t="b">
        <v>1</v>
      </c>
    </row>
    <row r="235" spans="1:9" x14ac:dyDescent="0.25">
      <c r="A235" s="3" t="str">
        <f>datastore__4[[#This Row],[parent]]&amp;" "&amp;datastore__4[[#This Row],[code]]</f>
        <v>KGC LendingL4 B5-B</v>
      </c>
      <c r="B235" s="3" t="s">
        <v>74</v>
      </c>
      <c r="C235" s="3" t="s">
        <v>58</v>
      </c>
      <c r="D235" s="3" t="s">
        <v>117</v>
      </c>
      <c r="E235" s="3" t="s">
        <v>320</v>
      </c>
      <c r="F235" s="3" t="s">
        <v>243</v>
      </c>
      <c r="G235" s="3" t="s">
        <v>118</v>
      </c>
      <c r="H235" s="3" t="s">
        <v>187</v>
      </c>
      <c r="I235" s="4" t="b">
        <v>1</v>
      </c>
    </row>
    <row r="236" spans="1:9" x14ac:dyDescent="0.25">
      <c r="A236" s="3" t="str">
        <f>datastore__4[[#This Row],[parent]]&amp;" "&amp;datastore__4[[#This Row],[code]]</f>
        <v>KGC LendingL4 B6-A</v>
      </c>
      <c r="B236" s="3" t="s">
        <v>74</v>
      </c>
      <c r="C236" s="3" t="s">
        <v>58</v>
      </c>
      <c r="D236" s="3" t="s">
        <v>119</v>
      </c>
      <c r="E236" s="3" t="s">
        <v>220</v>
      </c>
      <c r="F236" s="3" t="s">
        <v>258</v>
      </c>
      <c r="G236" s="3" t="s">
        <v>120</v>
      </c>
      <c r="H236" s="3" t="s">
        <v>187</v>
      </c>
      <c r="I236" s="4" t="b">
        <v>1</v>
      </c>
    </row>
    <row r="237" spans="1:9" x14ac:dyDescent="0.25">
      <c r="A237" s="3" t="str">
        <f>datastore__4[[#This Row],[parent]]&amp;" "&amp;datastore__4[[#This Row],[code]]</f>
        <v>KGC LendingL4 B6-B</v>
      </c>
      <c r="B237" s="3" t="s">
        <v>74</v>
      </c>
      <c r="C237" s="3" t="s">
        <v>58</v>
      </c>
      <c r="D237" s="3" t="s">
        <v>121</v>
      </c>
      <c r="E237" s="3" t="s">
        <v>212</v>
      </c>
      <c r="F237" s="3" t="s">
        <v>221</v>
      </c>
      <c r="G237" s="3" t="s">
        <v>122</v>
      </c>
      <c r="H237" s="3" t="s">
        <v>187</v>
      </c>
      <c r="I237" s="4" t="b">
        <v>1</v>
      </c>
    </row>
    <row r="238" spans="1:9" x14ac:dyDescent="0.25">
      <c r="A238" s="3" t="str">
        <f>datastore__4[[#This Row],[parent]]&amp;" "&amp;datastore__4[[#This Row],[code]]</f>
        <v>KGC LendingL4 B7-A</v>
      </c>
      <c r="B238" s="3" t="s">
        <v>74</v>
      </c>
      <c r="C238" s="3" t="s">
        <v>58</v>
      </c>
      <c r="D238" s="3" t="s">
        <v>123</v>
      </c>
      <c r="E238" s="3" t="s">
        <v>242</v>
      </c>
      <c r="F238" s="3" t="s">
        <v>259</v>
      </c>
      <c r="G238" s="3" t="s">
        <v>124</v>
      </c>
      <c r="H238" s="3" t="s">
        <v>187</v>
      </c>
      <c r="I238" s="4" t="b">
        <v>1</v>
      </c>
    </row>
    <row r="239" spans="1:9" x14ac:dyDescent="0.25">
      <c r="A239" s="3" t="str">
        <f>datastore__4[[#This Row],[parent]]&amp;" "&amp;datastore__4[[#This Row],[code]]</f>
        <v>KGC LendingL4 B7-B</v>
      </c>
      <c r="B239" s="3" t="s">
        <v>74</v>
      </c>
      <c r="C239" s="3" t="s">
        <v>58</v>
      </c>
      <c r="D239" s="3" t="s">
        <v>125</v>
      </c>
      <c r="E239" s="3" t="s">
        <v>225</v>
      </c>
      <c r="F239" s="3" t="s">
        <v>219</v>
      </c>
      <c r="G239" s="3" t="s">
        <v>126</v>
      </c>
      <c r="H239" s="3" t="s">
        <v>187</v>
      </c>
      <c r="I239" s="4" t="b">
        <v>1</v>
      </c>
    </row>
    <row r="240" spans="1:9" x14ac:dyDescent="0.25">
      <c r="A240" s="3" t="str">
        <f>datastore__4[[#This Row],[parent]]&amp;" "&amp;datastore__4[[#This Row],[code]]</f>
        <v>KGC LendingL4 B8-A</v>
      </c>
      <c r="B240" s="3" t="s">
        <v>74</v>
      </c>
      <c r="C240" s="3" t="s">
        <v>58</v>
      </c>
      <c r="D240" s="3" t="s">
        <v>127</v>
      </c>
      <c r="E240" s="3" t="s">
        <v>236</v>
      </c>
      <c r="F240" s="3" t="s">
        <v>240</v>
      </c>
      <c r="G240" s="3" t="s">
        <v>128</v>
      </c>
      <c r="H240" s="3" t="s">
        <v>187</v>
      </c>
      <c r="I240" s="4" t="b">
        <v>1</v>
      </c>
    </row>
    <row r="241" spans="1:9" x14ac:dyDescent="0.25">
      <c r="A241" s="3" t="str">
        <f>datastore__4[[#This Row],[parent]]&amp;" "&amp;datastore__4[[#This Row],[code]]</f>
        <v>KGC LendingL4 B8-B</v>
      </c>
      <c r="B241" s="3" t="s">
        <v>74</v>
      </c>
      <c r="C241" s="3" t="s">
        <v>58</v>
      </c>
      <c r="D241" s="3" t="s">
        <v>129</v>
      </c>
      <c r="E241" s="3" t="s">
        <v>228</v>
      </c>
      <c r="F241" s="3" t="s">
        <v>237</v>
      </c>
      <c r="G241" s="3" t="s">
        <v>130</v>
      </c>
      <c r="H241" s="3" t="s">
        <v>187</v>
      </c>
      <c r="I241" s="4" t="b">
        <v>1</v>
      </c>
    </row>
    <row r="242" spans="1:9" x14ac:dyDescent="0.25">
      <c r="A242" s="3" t="str">
        <f>datastore__4[[#This Row],[parent]]&amp;" "&amp;datastore__4[[#This Row],[code]]</f>
        <v>KGC LendingL4 B9-A</v>
      </c>
      <c r="B242" s="3" t="s">
        <v>74</v>
      </c>
      <c r="C242" s="3" t="s">
        <v>58</v>
      </c>
      <c r="D242" s="3" t="s">
        <v>131</v>
      </c>
      <c r="E242" s="3" t="s">
        <v>218</v>
      </c>
      <c r="F242" s="3" t="s">
        <v>250</v>
      </c>
      <c r="G242" s="3" t="s">
        <v>132</v>
      </c>
      <c r="H242" s="3" t="s">
        <v>187</v>
      </c>
      <c r="I242" s="4" t="b">
        <v>1</v>
      </c>
    </row>
    <row r="243" spans="1:9" x14ac:dyDescent="0.25">
      <c r="A243" s="3" t="str">
        <f>datastore__4[[#This Row],[parent]]&amp;" "&amp;datastore__4[[#This Row],[code]]</f>
        <v>KGC LendingL4 B9-B</v>
      </c>
      <c r="B243" s="3" t="s">
        <v>74</v>
      </c>
      <c r="C243" s="3" t="s">
        <v>58</v>
      </c>
      <c r="D243" s="3" t="s">
        <v>133</v>
      </c>
      <c r="E243" s="3" t="s">
        <v>224</v>
      </c>
      <c r="F243" s="3" t="s">
        <v>227</v>
      </c>
      <c r="G243" s="3" t="s">
        <v>134</v>
      </c>
      <c r="H243" s="3" t="s">
        <v>187</v>
      </c>
      <c r="I243" s="4" t="b">
        <v>1</v>
      </c>
    </row>
    <row r="244" spans="1:9" x14ac:dyDescent="0.25">
      <c r="A244" s="3" t="str">
        <f>datastore__4[[#This Row],[parent]]&amp;" "&amp;datastore__4[[#This Row],[code]]</f>
        <v>KGC LendingL4 B10-A</v>
      </c>
      <c r="B244" s="3" t="s">
        <v>74</v>
      </c>
      <c r="C244" s="3" t="s">
        <v>58</v>
      </c>
      <c r="D244" s="3" t="s">
        <v>135</v>
      </c>
      <c r="E244" s="3" t="s">
        <v>252</v>
      </c>
      <c r="F244" s="3" t="s">
        <v>255</v>
      </c>
      <c r="G244" s="3" t="s">
        <v>136</v>
      </c>
      <c r="H244" s="3" t="s">
        <v>187</v>
      </c>
      <c r="I244" s="4" t="b">
        <v>1</v>
      </c>
    </row>
    <row r="245" spans="1:9" x14ac:dyDescent="0.25">
      <c r="A245" s="3" t="str">
        <f>datastore__4[[#This Row],[parent]]&amp;" "&amp;datastore__4[[#This Row],[code]]</f>
        <v>KGC LendingL4 B10-B</v>
      </c>
      <c r="B245" s="3" t="s">
        <v>74</v>
      </c>
      <c r="C245" s="3" t="s">
        <v>58</v>
      </c>
      <c r="D245" s="3" t="s">
        <v>137</v>
      </c>
      <c r="E245" s="3" t="s">
        <v>254</v>
      </c>
      <c r="F245" s="3" t="s">
        <v>253</v>
      </c>
      <c r="G245" s="3" t="s">
        <v>138</v>
      </c>
      <c r="H245" s="3" t="s">
        <v>187</v>
      </c>
      <c r="I245" s="4" t="b">
        <v>1</v>
      </c>
    </row>
    <row r="246" spans="1:9" x14ac:dyDescent="0.25">
      <c r="A246" s="3" t="str">
        <f>datastore__4[[#This Row],[parent]]&amp;" "&amp;datastore__4[[#This Row],[code]]</f>
        <v>KGC LendingL4 B11-A</v>
      </c>
      <c r="B246" s="3" t="s">
        <v>74</v>
      </c>
      <c r="C246" s="3" t="s">
        <v>58</v>
      </c>
      <c r="D246" s="3" t="s">
        <v>156</v>
      </c>
      <c r="E246" s="3" t="s">
        <v>239</v>
      </c>
      <c r="F246" s="3" t="s">
        <v>215</v>
      </c>
      <c r="G246" s="3" t="s">
        <v>203</v>
      </c>
      <c r="H246" s="3" t="s">
        <v>187</v>
      </c>
      <c r="I246" s="4" t="b">
        <v>1</v>
      </c>
    </row>
    <row r="247" spans="1:9" x14ac:dyDescent="0.25">
      <c r="A247" s="3" t="str">
        <f>datastore__4[[#This Row],[parent]]&amp;" "&amp;datastore__4[[#This Row],[code]]</f>
        <v>KGC LendingL4 B11-B</v>
      </c>
      <c r="B247" s="3" t="s">
        <v>74</v>
      </c>
      <c r="C247" s="3" t="s">
        <v>58</v>
      </c>
      <c r="D247" s="3" t="s">
        <v>157</v>
      </c>
      <c r="E247" s="3" t="s">
        <v>193</v>
      </c>
      <c r="F247" s="3" t="s">
        <v>193</v>
      </c>
      <c r="G247" s="3" t="s">
        <v>204</v>
      </c>
      <c r="H247" s="3" t="s">
        <v>187</v>
      </c>
      <c r="I247" s="4" t="b">
        <v>1</v>
      </c>
    </row>
    <row r="248" spans="1:9" x14ac:dyDescent="0.25">
      <c r="A248" s="3" t="str">
        <f>datastore__4[[#This Row],[parent]]&amp;" "&amp;datastore__4[[#This Row],[code]]</f>
        <v>KGC LendingL4 B11-C</v>
      </c>
      <c r="B248" s="3" t="s">
        <v>74</v>
      </c>
      <c r="C248" s="3" t="s">
        <v>58</v>
      </c>
      <c r="D248" s="3" t="s">
        <v>202</v>
      </c>
      <c r="E248" s="3" t="s">
        <v>226</v>
      </c>
      <c r="F248" s="3" t="s">
        <v>210</v>
      </c>
      <c r="G248" s="3" t="s">
        <v>205</v>
      </c>
      <c r="H248" s="3" t="s">
        <v>187</v>
      </c>
      <c r="I248" s="4" t="b">
        <v>1</v>
      </c>
    </row>
    <row r="249" spans="1:9" x14ac:dyDescent="0.25">
      <c r="A249" s="3" t="str">
        <f>datastore__4[[#This Row],[parent]]&amp;" "&amp;datastore__4[[#This Row],[code]]</f>
        <v>KGC LendingL4 B12-A</v>
      </c>
      <c r="B249" s="3" t="s">
        <v>74</v>
      </c>
      <c r="C249" s="3" t="s">
        <v>58</v>
      </c>
      <c r="D249" s="3" t="s">
        <v>158</v>
      </c>
      <c r="E249" s="3" t="s">
        <v>214</v>
      </c>
      <c r="F249" s="3" t="s">
        <v>238</v>
      </c>
      <c r="G249" s="3" t="s">
        <v>206</v>
      </c>
      <c r="H249" s="3" t="s">
        <v>187</v>
      </c>
      <c r="I249" s="4" t="b">
        <v>1</v>
      </c>
    </row>
    <row r="250" spans="1:9" x14ac:dyDescent="0.25">
      <c r="A250" s="3" t="str">
        <f>datastore__4[[#This Row],[parent]]&amp;" "&amp;datastore__4[[#This Row],[code]]</f>
        <v>KGC LendingL4 B12-B</v>
      </c>
      <c r="B250" s="3" t="s">
        <v>74</v>
      </c>
      <c r="C250" s="3" t="s">
        <v>58</v>
      </c>
      <c r="D250" s="3" t="s">
        <v>159</v>
      </c>
      <c r="E250" s="3" t="s">
        <v>245</v>
      </c>
      <c r="F250" s="3" t="s">
        <v>247</v>
      </c>
      <c r="G250" s="3" t="s">
        <v>207</v>
      </c>
      <c r="H250" s="3" t="s">
        <v>187</v>
      </c>
      <c r="I250" s="4" t="b">
        <v>1</v>
      </c>
    </row>
    <row r="251" spans="1:9" x14ac:dyDescent="0.25">
      <c r="A251" s="3" t="str">
        <f>datastore__4[[#This Row],[parent]]&amp;" "&amp;datastore__4[[#This Row],[code]]</f>
        <v>KGC LendingL4 B13-A</v>
      </c>
      <c r="B251" s="3" t="s">
        <v>74</v>
      </c>
      <c r="C251" s="3" t="s">
        <v>58</v>
      </c>
      <c r="D251" s="3" t="s">
        <v>160</v>
      </c>
      <c r="E251" s="3" t="s">
        <v>234</v>
      </c>
      <c r="F251" s="3" t="s">
        <v>216</v>
      </c>
      <c r="G251" s="3" t="s">
        <v>208</v>
      </c>
      <c r="H251" s="3" t="s">
        <v>187</v>
      </c>
      <c r="I251" s="4" t="b">
        <v>1</v>
      </c>
    </row>
    <row r="252" spans="1:9" x14ac:dyDescent="0.25">
      <c r="A252" s="3" t="str">
        <f>datastore__4[[#This Row],[parent]]&amp;" "&amp;datastore__4[[#This Row],[code]]</f>
        <v>KGC LendingL4 B13-B</v>
      </c>
      <c r="B252" s="3" t="s">
        <v>74</v>
      </c>
      <c r="C252" s="3" t="s">
        <v>58</v>
      </c>
      <c r="D252" s="3" t="s">
        <v>161</v>
      </c>
      <c r="E252" s="3" t="s">
        <v>213</v>
      </c>
      <c r="F252" s="3" t="s">
        <v>231</v>
      </c>
      <c r="G252" s="3" t="s">
        <v>209</v>
      </c>
      <c r="H252" s="3" t="s">
        <v>187</v>
      </c>
      <c r="I252" s="4" t="b">
        <v>1</v>
      </c>
    </row>
    <row r="253" spans="1:9" x14ac:dyDescent="0.25">
      <c r="A253" s="3" t="str">
        <f>datastore__4[[#This Row],[parent]]&amp;" "&amp;datastore__4[[#This Row],[code]]</f>
        <v>KGC JournalsL4 J1-A</v>
      </c>
      <c r="B253" s="3" t="s">
        <v>74</v>
      </c>
      <c r="C253" s="3" t="s">
        <v>64</v>
      </c>
      <c r="D253" s="3" t="s">
        <v>153</v>
      </c>
      <c r="E253" s="3" t="s">
        <v>304</v>
      </c>
      <c r="F253" s="3" t="s">
        <v>305</v>
      </c>
      <c r="G253" s="3" t="s">
        <v>293</v>
      </c>
      <c r="H253" s="3" t="s">
        <v>187</v>
      </c>
      <c r="I253" s="4" t="b">
        <v>1</v>
      </c>
    </row>
    <row r="254" spans="1:9" x14ac:dyDescent="0.25">
      <c r="A254" s="3" t="str">
        <f>datastore__4[[#This Row],[parent]]&amp;" "&amp;datastore__4[[#This Row],[code]]</f>
        <v>KGC JournalsL4 J1-B</v>
      </c>
      <c r="B254" s="3" t="s">
        <v>74</v>
      </c>
      <c r="C254" s="3" t="s">
        <v>64</v>
      </c>
      <c r="D254" s="3" t="s">
        <v>154</v>
      </c>
      <c r="E254" s="3" t="s">
        <v>306</v>
      </c>
      <c r="F254" s="3" t="s">
        <v>306</v>
      </c>
      <c r="G254" s="3" t="s">
        <v>294</v>
      </c>
      <c r="H254" s="3" t="s">
        <v>187</v>
      </c>
      <c r="I254" s="4" t="b">
        <v>1</v>
      </c>
    </row>
    <row r="255" spans="1:9" x14ac:dyDescent="0.25">
      <c r="A255" s="3" t="str">
        <f>datastore__4[[#This Row],[parent]]&amp;" "&amp;datastore__4[[#This Row],[code]]</f>
        <v>KGC JournalsL4 J1-C</v>
      </c>
      <c r="B255" s="3" t="s">
        <v>74</v>
      </c>
      <c r="C255" s="3" t="s">
        <v>64</v>
      </c>
      <c r="D255" s="3" t="s">
        <v>285</v>
      </c>
      <c r="E255" s="3" t="s">
        <v>307</v>
      </c>
      <c r="F255" s="3" t="s">
        <v>308</v>
      </c>
      <c r="G255" s="3" t="s">
        <v>295</v>
      </c>
      <c r="H255" s="3" t="s">
        <v>187</v>
      </c>
      <c r="I255" s="4" t="b">
        <v>1</v>
      </c>
    </row>
    <row r="256" spans="1:9" x14ac:dyDescent="0.25">
      <c r="A256" s="3" t="str">
        <f>datastore__4[[#This Row],[parent]]&amp;" "&amp;datastore__4[[#This Row],[code]]</f>
        <v>KGC JournalsL4 J1-D</v>
      </c>
      <c r="B256" s="3" t="s">
        <v>74</v>
      </c>
      <c r="C256" s="3" t="s">
        <v>64</v>
      </c>
      <c r="D256" s="3" t="s">
        <v>286</v>
      </c>
      <c r="E256" s="3" t="s">
        <v>309</v>
      </c>
      <c r="F256" s="3" t="s">
        <v>309</v>
      </c>
      <c r="G256" s="3" t="s">
        <v>296</v>
      </c>
      <c r="H256" s="3" t="s">
        <v>187</v>
      </c>
      <c r="I256" s="4" t="b">
        <v>1</v>
      </c>
    </row>
    <row r="257" spans="1:9" x14ac:dyDescent="0.25">
      <c r="A257" s="3" t="str">
        <f>datastore__4[[#This Row],[parent]]&amp;" "&amp;datastore__4[[#This Row],[code]]</f>
        <v>KGC JournalsL4 J2-A</v>
      </c>
      <c r="B257" s="3" t="s">
        <v>74</v>
      </c>
      <c r="C257" s="3" t="s">
        <v>64</v>
      </c>
      <c r="D257" s="3" t="s">
        <v>155</v>
      </c>
      <c r="E257" s="3" t="s">
        <v>310</v>
      </c>
      <c r="F257" s="3" t="s">
        <v>311</v>
      </c>
      <c r="G257" s="3" t="s">
        <v>297</v>
      </c>
      <c r="H257" s="3" t="s">
        <v>187</v>
      </c>
      <c r="I257" s="4" t="b">
        <v>1</v>
      </c>
    </row>
    <row r="258" spans="1:9" x14ac:dyDescent="0.25">
      <c r="A258" s="3" t="str">
        <f>datastore__4[[#This Row],[parent]]&amp;" "&amp;datastore__4[[#This Row],[code]]</f>
        <v>KGC JournalsL4 J2-B</v>
      </c>
      <c r="B258" s="3" t="s">
        <v>74</v>
      </c>
      <c r="C258" s="3" t="s">
        <v>64</v>
      </c>
      <c r="D258" s="3" t="s">
        <v>287</v>
      </c>
      <c r="E258" s="3" t="s">
        <v>312</v>
      </c>
      <c r="F258" s="3" t="s">
        <v>312</v>
      </c>
      <c r="G258" s="3" t="s">
        <v>298</v>
      </c>
      <c r="H258" s="3" t="s">
        <v>187</v>
      </c>
      <c r="I258" s="4" t="b">
        <v>1</v>
      </c>
    </row>
    <row r="259" spans="1:9" x14ac:dyDescent="0.25">
      <c r="A259" s="3" t="str">
        <f>datastore__4[[#This Row],[parent]]&amp;" "&amp;datastore__4[[#This Row],[code]]</f>
        <v>KGC JournalsL4 J2-C</v>
      </c>
      <c r="B259" s="3" t="s">
        <v>74</v>
      </c>
      <c r="C259" s="3" t="s">
        <v>64</v>
      </c>
      <c r="D259" s="3" t="s">
        <v>288</v>
      </c>
      <c r="E259" s="3" t="s">
        <v>313</v>
      </c>
      <c r="F259" s="3" t="s">
        <v>314</v>
      </c>
      <c r="G259" s="3" t="s">
        <v>299</v>
      </c>
      <c r="H259" s="3" t="s">
        <v>187</v>
      </c>
      <c r="I259" s="4" t="b">
        <v>1</v>
      </c>
    </row>
    <row r="260" spans="1:9" x14ac:dyDescent="0.25">
      <c r="A260" s="3" t="str">
        <f>datastore__4[[#This Row],[parent]]&amp;" "&amp;datastore__4[[#This Row],[code]]</f>
        <v>KGC JournalsL4 J2-D</v>
      </c>
      <c r="B260" s="3" t="s">
        <v>74</v>
      </c>
      <c r="C260" s="3" t="s">
        <v>64</v>
      </c>
      <c r="D260" s="3" t="s">
        <v>289</v>
      </c>
      <c r="E260" s="3" t="s">
        <v>315</v>
      </c>
      <c r="F260" s="3" t="s">
        <v>315</v>
      </c>
      <c r="G260" s="3" t="s">
        <v>300</v>
      </c>
      <c r="H260" s="3" t="s">
        <v>187</v>
      </c>
      <c r="I260" s="4" t="b">
        <v>1</v>
      </c>
    </row>
    <row r="261" spans="1:9" x14ac:dyDescent="0.25">
      <c r="A261" s="3" t="str">
        <f>datastore__4[[#This Row],[parent]]&amp;" "&amp;datastore__4[[#This Row],[code]]</f>
        <v>KGC JournalsL4 J3-A</v>
      </c>
      <c r="B261" s="3" t="s">
        <v>74</v>
      </c>
      <c r="C261" s="3" t="s">
        <v>64</v>
      </c>
      <c r="D261" s="3" t="s">
        <v>290</v>
      </c>
      <c r="E261" s="3" t="s">
        <v>316</v>
      </c>
      <c r="F261" s="3" t="s">
        <v>316</v>
      </c>
      <c r="G261" s="3" t="s">
        <v>301</v>
      </c>
      <c r="H261" s="3" t="s">
        <v>187</v>
      </c>
      <c r="I261" s="4" t="b">
        <v>1</v>
      </c>
    </row>
    <row r="262" spans="1:9" x14ac:dyDescent="0.25">
      <c r="A262" s="3" t="str">
        <f>datastore__4[[#This Row],[parent]]&amp;" "&amp;datastore__4[[#This Row],[code]]</f>
        <v>KGC JournalsL4 J3-B</v>
      </c>
      <c r="B262" s="3" t="s">
        <v>74</v>
      </c>
      <c r="C262" s="3" t="s">
        <v>64</v>
      </c>
      <c r="D262" s="3" t="s">
        <v>291</v>
      </c>
      <c r="E262" s="3" t="s">
        <v>317</v>
      </c>
      <c r="F262" s="3" t="s">
        <v>317</v>
      </c>
      <c r="G262" s="3" t="s">
        <v>302</v>
      </c>
      <c r="H262" s="3" t="s">
        <v>187</v>
      </c>
      <c r="I262" s="4" t="b">
        <v>1</v>
      </c>
    </row>
    <row r="263" spans="1:9" x14ac:dyDescent="0.25">
      <c r="A263" s="3" t="str">
        <f>datastore__4[[#This Row],[parent]]&amp;" "&amp;datastore__4[[#This Row],[code]]</f>
        <v>KGC JournalsL4 J3-C</v>
      </c>
      <c r="B263" s="3" t="s">
        <v>74</v>
      </c>
      <c r="C263" s="3" t="s">
        <v>64</v>
      </c>
      <c r="D263" s="3" t="s">
        <v>292</v>
      </c>
      <c r="E263" s="3" t="s">
        <v>318</v>
      </c>
      <c r="F263" s="3" t="s">
        <v>319</v>
      </c>
      <c r="G263" s="3" t="s">
        <v>303</v>
      </c>
      <c r="H263" s="3" t="s">
        <v>187</v>
      </c>
      <c r="I263" s="4" t="b">
        <v>1</v>
      </c>
    </row>
    <row r="264" spans="1:9" x14ac:dyDescent="0.25">
      <c r="A264" s="3" t="str">
        <f>datastore__4[[#This Row],[parent]]&amp;" "&amp;datastore__4[[#This Row],[code]]</f>
        <v>KGC ReportL4 LR1-A</v>
      </c>
      <c r="B264" s="3" t="s">
        <v>74</v>
      </c>
      <c r="C264" s="3" t="s">
        <v>67</v>
      </c>
      <c r="D264" s="3" t="s">
        <v>260</v>
      </c>
      <c r="E264" s="3" t="s">
        <v>274</v>
      </c>
      <c r="F264" s="3" t="s">
        <v>275</v>
      </c>
      <c r="G264" s="3" t="s">
        <v>267</v>
      </c>
      <c r="H264" s="3" t="s">
        <v>187</v>
      </c>
      <c r="I264" s="4" t="b">
        <v>1</v>
      </c>
    </row>
    <row r="265" spans="1:9" x14ac:dyDescent="0.25">
      <c r="A265" s="3" t="str">
        <f>datastore__4[[#This Row],[parent]]&amp;" "&amp;datastore__4[[#This Row],[code]]</f>
        <v>KGC ReportL4 LR1-B</v>
      </c>
      <c r="B265" s="3" t="s">
        <v>74</v>
      </c>
      <c r="C265" s="3" t="s">
        <v>67</v>
      </c>
      <c r="D265" s="3" t="s">
        <v>261</v>
      </c>
      <c r="E265" s="3" t="s">
        <v>276</v>
      </c>
      <c r="F265" s="3" t="s">
        <v>276</v>
      </c>
      <c r="G265" s="3" t="s">
        <v>268</v>
      </c>
      <c r="H265" s="3" t="s">
        <v>187</v>
      </c>
      <c r="I265" s="4" t="b">
        <v>1</v>
      </c>
    </row>
    <row r="266" spans="1:9" x14ac:dyDescent="0.25">
      <c r="A266" s="3" t="str">
        <f>datastore__4[[#This Row],[parent]]&amp;" "&amp;datastore__4[[#This Row],[code]]</f>
        <v>KGC ReportL4 LR1-C</v>
      </c>
      <c r="B266" s="3" t="s">
        <v>74</v>
      </c>
      <c r="C266" s="3" t="s">
        <v>67</v>
      </c>
      <c r="D266" s="3" t="s">
        <v>262</v>
      </c>
      <c r="E266" s="3" t="s">
        <v>277</v>
      </c>
      <c r="F266" s="3" t="s">
        <v>278</v>
      </c>
      <c r="G266" s="3" t="s">
        <v>269</v>
      </c>
      <c r="H266" s="3" t="s">
        <v>187</v>
      </c>
      <c r="I266" s="4" t="b">
        <v>1</v>
      </c>
    </row>
    <row r="267" spans="1:9" x14ac:dyDescent="0.25">
      <c r="A267" s="3" t="str">
        <f>datastore__4[[#This Row],[parent]]&amp;" "&amp;datastore__4[[#This Row],[code]]</f>
        <v>KGC ReportL4 LR1-D</v>
      </c>
      <c r="B267" s="3" t="s">
        <v>74</v>
      </c>
      <c r="C267" s="3" t="s">
        <v>67</v>
      </c>
      <c r="D267" s="3" t="s">
        <v>263</v>
      </c>
      <c r="E267" s="3" t="s">
        <v>279</v>
      </c>
      <c r="F267" s="3" t="s">
        <v>279</v>
      </c>
      <c r="G267" s="3" t="s">
        <v>270</v>
      </c>
      <c r="H267" s="3" t="s">
        <v>187</v>
      </c>
      <c r="I267" s="4" t="b">
        <v>1</v>
      </c>
    </row>
    <row r="268" spans="1:9" x14ac:dyDescent="0.25">
      <c r="A268" s="3" t="str">
        <f>datastore__4[[#This Row],[parent]]&amp;" "&amp;datastore__4[[#This Row],[code]]</f>
        <v>KGC ReportL4 LR2-A</v>
      </c>
      <c r="B268" s="3" t="s">
        <v>74</v>
      </c>
      <c r="C268" s="3" t="s">
        <v>67</v>
      </c>
      <c r="D268" s="3" t="s">
        <v>264</v>
      </c>
      <c r="E268" s="3" t="s">
        <v>280</v>
      </c>
      <c r="F268" s="3" t="s">
        <v>281</v>
      </c>
      <c r="G268" s="3" t="s">
        <v>271</v>
      </c>
      <c r="H268" s="3" t="s">
        <v>187</v>
      </c>
      <c r="I268" s="4" t="b">
        <v>1</v>
      </c>
    </row>
    <row r="269" spans="1:9" x14ac:dyDescent="0.25">
      <c r="A269" s="3" t="str">
        <f>datastore__4[[#This Row],[parent]]&amp;" "&amp;datastore__4[[#This Row],[code]]</f>
        <v>KGC ReportL4 LR2-B</v>
      </c>
      <c r="B269" s="3" t="s">
        <v>74</v>
      </c>
      <c r="C269" s="3" t="s">
        <v>67</v>
      </c>
      <c r="D269" s="3" t="s">
        <v>265</v>
      </c>
      <c r="E269" s="3" t="s">
        <v>282</v>
      </c>
      <c r="F269" s="3" t="s">
        <v>282</v>
      </c>
      <c r="G269" s="3" t="s">
        <v>272</v>
      </c>
      <c r="H269" s="3" t="s">
        <v>187</v>
      </c>
      <c r="I269" s="4" t="b">
        <v>1</v>
      </c>
    </row>
    <row r="270" spans="1:9" x14ac:dyDescent="0.25">
      <c r="A270" s="3" t="str">
        <f>datastore__4[[#This Row],[parent]]&amp;" "&amp;datastore__4[[#This Row],[code]]</f>
        <v>KGC ReportL4 LR2-C</v>
      </c>
      <c r="B270" s="3" t="s">
        <v>74</v>
      </c>
      <c r="C270" s="3" t="s">
        <v>67</v>
      </c>
      <c r="D270" s="3" t="s">
        <v>266</v>
      </c>
      <c r="E270" s="3" t="s">
        <v>283</v>
      </c>
      <c r="F270" s="3" t="s">
        <v>284</v>
      </c>
      <c r="G270" s="3" t="s">
        <v>273</v>
      </c>
      <c r="H270" s="3" t="s">
        <v>187</v>
      </c>
      <c r="I270" s="4" t="b">
        <v>1</v>
      </c>
    </row>
    <row r="271" spans="1:9" x14ac:dyDescent="0.25">
      <c r="A271" s="3" t="str">
        <f>datastore__4[[#This Row],[parent]]&amp;" "&amp;datastore__4[[#This Row],[code]]</f>
        <v>KGC CR3H CR1</v>
      </c>
      <c r="B271" s="3" t="s">
        <v>74</v>
      </c>
      <c r="C271" s="3" t="s">
        <v>72</v>
      </c>
      <c r="D271" s="3" t="s">
        <v>139</v>
      </c>
      <c r="E271" s="3" t="s">
        <v>140</v>
      </c>
      <c r="F271" s="3" t="s">
        <v>194</v>
      </c>
      <c r="G271" s="3" t="s">
        <v>141</v>
      </c>
      <c r="H271" s="3" t="s">
        <v>187</v>
      </c>
      <c r="I271" s="4" t="b">
        <v>1</v>
      </c>
    </row>
    <row r="272" spans="1:9" x14ac:dyDescent="0.25">
      <c r="A272" s="3" t="str">
        <f>datastore__4[[#This Row],[parent]]&amp;" "&amp;datastore__4[[#This Row],[code]]</f>
        <v>KGC CR3H CR2-A</v>
      </c>
      <c r="B272" s="3" t="s">
        <v>74</v>
      </c>
      <c r="C272" s="3" t="s">
        <v>72</v>
      </c>
      <c r="D272" s="3" t="s">
        <v>95</v>
      </c>
      <c r="E272" s="3" t="s">
        <v>190</v>
      </c>
      <c r="F272" s="3" t="s">
        <v>199</v>
      </c>
      <c r="G272" s="3" t="s">
        <v>142</v>
      </c>
      <c r="H272" s="3" t="s">
        <v>187</v>
      </c>
      <c r="I272" s="4" t="b">
        <v>1</v>
      </c>
    </row>
    <row r="273" spans="1:9" x14ac:dyDescent="0.25">
      <c r="A273" s="3" t="str">
        <f>datastore__4[[#This Row],[parent]]&amp;" "&amp;datastore__4[[#This Row],[code]]</f>
        <v>KGC CR3H CR2-B</v>
      </c>
      <c r="B273" s="3" t="s">
        <v>74</v>
      </c>
      <c r="C273" s="3" t="s">
        <v>72</v>
      </c>
      <c r="D273" s="3" t="s">
        <v>96</v>
      </c>
      <c r="E273" s="3" t="s">
        <v>195</v>
      </c>
      <c r="F273" s="3" t="s">
        <v>198</v>
      </c>
      <c r="G273" s="3" t="s">
        <v>143</v>
      </c>
      <c r="H273" s="3" t="s">
        <v>187</v>
      </c>
      <c r="I273" s="4" t="b">
        <v>1</v>
      </c>
    </row>
    <row r="274" spans="1:9" x14ac:dyDescent="0.25">
      <c r="A274" s="3" t="str">
        <f>datastore__4[[#This Row],[parent]]&amp;" "&amp;datastore__4[[#This Row],[code]]</f>
        <v>KGC CR3H CR3-A</v>
      </c>
      <c r="B274" s="3" t="s">
        <v>74</v>
      </c>
      <c r="C274" s="3" t="s">
        <v>72</v>
      </c>
      <c r="D274" s="3" t="s">
        <v>144</v>
      </c>
      <c r="E274" s="3" t="s">
        <v>192</v>
      </c>
      <c r="F274" s="3" t="s">
        <v>196</v>
      </c>
      <c r="G274" s="3" t="s">
        <v>145</v>
      </c>
      <c r="H274" s="3" t="s">
        <v>187</v>
      </c>
      <c r="I274" s="4" t="b">
        <v>1</v>
      </c>
    </row>
    <row r="275" spans="1:9" x14ac:dyDescent="0.25">
      <c r="A275" s="3" t="str">
        <f>datastore__4[[#This Row],[parent]]&amp;" "&amp;datastore__4[[#This Row],[code]]</f>
        <v>KGC CR3H CR3-B</v>
      </c>
      <c r="B275" s="3" t="s">
        <v>74</v>
      </c>
      <c r="C275" s="3" t="s">
        <v>72</v>
      </c>
      <c r="D275" s="3" t="s">
        <v>146</v>
      </c>
      <c r="E275" s="3" t="s">
        <v>191</v>
      </c>
      <c r="F275" s="3" t="s">
        <v>193</v>
      </c>
      <c r="G275" s="3" t="s">
        <v>147</v>
      </c>
      <c r="H275" s="3" t="s">
        <v>187</v>
      </c>
      <c r="I275" s="4" t="b">
        <v>1</v>
      </c>
    </row>
    <row r="276" spans="1:9" x14ac:dyDescent="0.25">
      <c r="A276" s="3" t="str">
        <f>datastore__4[[#This Row],[parent]]&amp;" "&amp;datastore__4[[#This Row],[code]]</f>
        <v>KGC CR3H CR4</v>
      </c>
      <c r="B276" s="3" t="s">
        <v>74</v>
      </c>
      <c r="C276" s="3" t="s">
        <v>72</v>
      </c>
      <c r="D276" s="3" t="s">
        <v>148</v>
      </c>
      <c r="E276" s="3" t="s">
        <v>197</v>
      </c>
      <c r="F276" s="3" t="s">
        <v>201</v>
      </c>
      <c r="G276" s="3" t="s">
        <v>149</v>
      </c>
      <c r="H276" s="3" t="s">
        <v>187</v>
      </c>
      <c r="I276" s="4" t="b">
        <v>1</v>
      </c>
    </row>
    <row r="277" spans="1:9" x14ac:dyDescent="0.25">
      <c r="A277" s="3" t="str">
        <f>datastore__4[[#This Row],[parent]]&amp;" "&amp;datastore__4[[#This Row],[code]]</f>
        <v>KGC CR3H CR5-A</v>
      </c>
      <c r="B277" s="3" t="s">
        <v>74</v>
      </c>
      <c r="C277" s="3" t="s">
        <v>72</v>
      </c>
      <c r="D277" s="3" t="s">
        <v>150</v>
      </c>
      <c r="E277" s="3" t="s">
        <v>200</v>
      </c>
      <c r="F277" s="3" t="s">
        <v>151</v>
      </c>
      <c r="G277" s="3" t="s">
        <v>152</v>
      </c>
      <c r="H277" s="3" t="s">
        <v>187</v>
      </c>
      <c r="I277" s="4" t="b">
        <v>1</v>
      </c>
    </row>
  </sheetData>
  <pageMargins left="0.7" right="0.7" top="0.75" bottom="0.75" header="0.3" footer="0.3"/>
  <pageSetup paperSize="9" orientation="portrait" verticalDpi="0" r:id="rId1"/>
  <headerFooter>
    <oddHeader>&amp;C&amp;"Calibri"&amp;8 SMU Classification: Restricted&amp;1#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FD311-F284-4370-94BB-0315A23FE0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Libraries</vt:lpstr>
      <vt:lpstr>Locations</vt:lpstr>
      <vt:lpstr>Ranges</vt:lpstr>
    </vt:vector>
  </TitlesOfParts>
  <Company>Singapore Management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 Wee Hiong</dc:creator>
  <cp:lastModifiedBy>LER Wee Hiong</cp:lastModifiedBy>
  <dcterms:created xsi:type="dcterms:W3CDTF">2017-03-15T03:28:30Z</dcterms:created>
  <dcterms:modified xsi:type="dcterms:W3CDTF">2018-01-03T09:38:17Z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whler@smu.edu.sg</vt:lpwstr>
  </property>
  <property fmtid="{D5CDD505-2E9C-101B-9397-08002B2CF9AE}" pid="6" name="MSIP_Label_6951d41b-6b8e-4636-984f-012bff14ba18_SetDate">
    <vt:lpwstr>2017-09-28T17:44:30.8546417+08:00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