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Desktop/"/>
    </mc:Choice>
  </mc:AlternateContent>
  <xr:revisionPtr revIDLastSave="0" documentId="13_ncr:1_{D55F0013-B3CA-3F47-8972-D5983F87151A}" xr6:coauthVersionLast="47" xr6:coauthVersionMax="47" xr10:uidLastSave="{00000000-0000-0000-0000-000000000000}"/>
  <bookViews>
    <workbookView xWindow="820" yWindow="1900" windowWidth="10000" windowHeight="16840" xr2:uid="{3BD8E982-A33A-7D42-AFFD-92F3CC3061D5}"/>
  </bookViews>
  <sheets>
    <sheet name="Tabelle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  <c r="C4" i="1"/>
  <c r="B4" i="1"/>
  <c r="D4" i="1"/>
  <c r="C12" i="1"/>
  <c r="C18" i="1"/>
  <c r="B18" i="1"/>
  <c r="D18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<sst xmlns="http://schemas.openxmlformats.org/spreadsheetml/2006/main" count="36" uniqueCount="35">
  <si>
    <t>Säugetiere</t>
  </si>
  <si>
    <t>total</t>
  </si>
  <si>
    <t>nicht gefährdet</t>
  </si>
  <si>
    <t>Vögel</t>
  </si>
  <si>
    <t>Amphibien</t>
  </si>
  <si>
    <t>Reptilien</t>
  </si>
  <si>
    <t>Fische</t>
  </si>
  <si>
    <t>Schnecken &amp; Muscheln</t>
  </si>
  <si>
    <t>Eintagsfliegen</t>
  </si>
  <si>
    <t>Heuschrecken</t>
  </si>
  <si>
    <t>Käfer</t>
  </si>
  <si>
    <t>Köcherfliegen</t>
  </si>
  <si>
    <t>Libellen</t>
  </si>
  <si>
    <t>Schmetterlinge</t>
  </si>
  <si>
    <t>Steinfliegen</t>
  </si>
  <si>
    <t>Fledermäuse</t>
  </si>
  <si>
    <t>%</t>
  </si>
  <si>
    <t>farben</t>
  </si>
  <si>
    <t>Farblegende</t>
  </si>
  <si>
    <t>#929EA3</t>
  </si>
  <si>
    <t>vom Aussterben bedroht</t>
  </si>
  <si>
    <t>#FF6959</t>
  </si>
  <si>
    <t>#C8837E</t>
  </si>
  <si>
    <t>#A79394</t>
  </si>
  <si>
    <t>#B28E8C</t>
  </si>
  <si>
    <t>&gt;60</t>
  </si>
  <si>
    <t>&lt;30%</t>
  </si>
  <si>
    <t>30-40%</t>
  </si>
  <si>
    <t>40-50%</t>
  </si>
  <si>
    <t>Alle Säugetiere</t>
  </si>
  <si>
    <t>Alle Insekten</t>
  </si>
  <si>
    <t>Alle Arten</t>
  </si>
  <si>
    <t>50-60%</t>
  </si>
  <si>
    <t>#9C989B</t>
  </si>
  <si>
    <t>#BD8885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</si>
</sst>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7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F6B3-2C14-CF4B-AC36-5D5D11F69E11}">
  <dimension ref="A1:E27"/>
  <sheetViews>
    <sheetView tabSelected="1" workbookViewId="0">
      <selection activeCell="A5" sqref="A5"/>
    </sheetView>
  </sheetViews>
  <sheetFormatPr baseColWidth="10" defaultRowHeight="16" x14ac:dyDescent="0.2"/>
  <cols>
    <col min="3" max="3" width="8.1640625" customWidth="1"/>
    <col min="4" max="4" width="11.6640625" bestFit="1" customWidth="1"/>
    <col min="5" max="5" width="15.5" customWidth="1"/>
  </cols>
  <sheetData>
    <row r="1" spans="1:5" x14ac:dyDescent="0.2">
      <c r="B1" t="s">
        <v>1</v>
      </c>
      <c r="C1" t="s">
        <v>2</v>
      </c>
      <c r="D1" t="s">
        <v>16</v>
      </c>
      <c r="E1" t="s">
        <v>17</v>
      </c>
    </row>
    <row r="2" spans="1:5" x14ac:dyDescent="0.2">
      <c r="A2" t="s">
        <v>0</v>
      </c>
      <c r="B2">
        <v>49</v>
      </c>
      <c r="C2">
        <v>32</v>
      </c>
      <c r="D2" s="2">
        <f>C2/B2</f>
        <v>0.65306122448979587</v>
      </c>
    </row>
    <row r="3" spans="1:5" x14ac:dyDescent="0.2">
      <c r="A3" t="s">
        <v>15</v>
      </c>
      <c r="B3">
        <v>27</v>
      </c>
      <c r="C3">
        <v>8</v>
      </c>
      <c r="D3" s="2">
        <f t="shared" ref="D3:D18" si="0">C3/B3</f>
        <v>0.29629629629629628</v>
      </c>
    </row>
    <row r="4" spans="1:5" x14ac:dyDescent="0.2">
      <c r="A4" t="s">
        <v>29</v>
      </c>
      <c r="B4">
        <f>B2+B3</f>
        <v>76</v>
      </c>
      <c r="C4">
        <f>C2+C3</f>
        <v>40</v>
      </c>
      <c r="D4" s="2">
        <f t="shared" si="0"/>
        <v>0.52631578947368418</v>
      </c>
    </row>
    <row r="5" spans="1:5" x14ac:dyDescent="0.2">
      <c r="A5" t="s">
        <v>3</v>
      </c>
      <c r="B5">
        <v>213</v>
      </c>
      <c r="C5">
        <v>129</v>
      </c>
      <c r="D5" s="2">
        <f t="shared" si="0"/>
        <v>0.60563380281690138</v>
      </c>
    </row>
    <row r="6" spans="1:5" x14ac:dyDescent="0.2">
      <c r="A6" t="s">
        <v>4</v>
      </c>
      <c r="B6">
        <v>18</v>
      </c>
      <c r="C6">
        <v>5</v>
      </c>
      <c r="D6" s="2">
        <f t="shared" si="0"/>
        <v>0.27777777777777779</v>
      </c>
    </row>
    <row r="7" spans="1:5" x14ac:dyDescent="0.2">
      <c r="A7" t="s">
        <v>5</v>
      </c>
      <c r="B7">
        <v>17</v>
      </c>
      <c r="C7">
        <v>6</v>
      </c>
      <c r="D7" s="2">
        <f t="shared" si="0"/>
        <v>0.35294117647058826</v>
      </c>
    </row>
    <row r="8" spans="1:5" x14ac:dyDescent="0.2">
      <c r="A8" t="s">
        <v>6</v>
      </c>
      <c r="B8">
        <v>101</v>
      </c>
      <c r="C8">
        <v>56</v>
      </c>
      <c r="D8" s="2">
        <f t="shared" si="0"/>
        <v>0.5544554455445545</v>
      </c>
    </row>
    <row r="9" spans="1:5" x14ac:dyDescent="0.2">
      <c r="A9" t="s">
        <v>7</v>
      </c>
      <c r="B9">
        <v>220</v>
      </c>
      <c r="C9">
        <v>123</v>
      </c>
      <c r="D9" s="2">
        <f t="shared" si="0"/>
        <v>0.55909090909090908</v>
      </c>
    </row>
    <row r="10" spans="1:5" x14ac:dyDescent="0.2">
      <c r="A10" t="s">
        <v>8</v>
      </c>
      <c r="B10">
        <v>82</v>
      </c>
      <c r="C10">
        <v>41</v>
      </c>
      <c r="D10" s="2">
        <f t="shared" si="0"/>
        <v>0.5</v>
      </c>
    </row>
    <row r="11" spans="1:5" x14ac:dyDescent="0.2">
      <c r="A11" t="s">
        <v>9</v>
      </c>
      <c r="B11">
        <v>85</v>
      </c>
      <c r="C11">
        <v>43</v>
      </c>
      <c r="D11" s="2">
        <f t="shared" si="0"/>
        <v>0.50588235294117645</v>
      </c>
    </row>
    <row r="12" spans="1:5" x14ac:dyDescent="0.2">
      <c r="A12" t="s">
        <v>10</v>
      </c>
      <c r="B12">
        <v>384</v>
      </c>
      <c r="C12">
        <f>91+29</f>
        <v>120</v>
      </c>
      <c r="D12" s="2">
        <f t="shared" si="0"/>
        <v>0.3125</v>
      </c>
    </row>
    <row r="13" spans="1:5" x14ac:dyDescent="0.2">
      <c r="A13" t="s">
        <v>11</v>
      </c>
      <c r="B13">
        <v>258</v>
      </c>
      <c r="C13">
        <v>101</v>
      </c>
      <c r="D13" s="2">
        <f t="shared" si="0"/>
        <v>0.39147286821705424</v>
      </c>
    </row>
    <row r="14" spans="1:5" x14ac:dyDescent="0.2">
      <c r="A14" t="s">
        <v>12</v>
      </c>
      <c r="B14">
        <v>74</v>
      </c>
      <c r="C14">
        <v>42</v>
      </c>
      <c r="D14" s="2">
        <f t="shared" si="0"/>
        <v>0.56756756756756754</v>
      </c>
    </row>
    <row r="15" spans="1:5" x14ac:dyDescent="0.2">
      <c r="A15" t="s">
        <v>13</v>
      </c>
      <c r="B15">
        <v>294</v>
      </c>
      <c r="C15">
        <v>104</v>
      </c>
      <c r="D15" s="2">
        <f t="shared" si="0"/>
        <v>0.35374149659863946</v>
      </c>
    </row>
    <row r="16" spans="1:5" x14ac:dyDescent="0.2">
      <c r="A16" t="s">
        <v>14</v>
      </c>
      <c r="B16">
        <v>100</v>
      </c>
      <c r="C16">
        <v>46</v>
      </c>
      <c r="D16" s="2">
        <f t="shared" si="0"/>
        <v>0.46</v>
      </c>
    </row>
    <row r="17" spans="1:4" x14ac:dyDescent="0.2">
      <c r="A17" t="s">
        <v>30</v>
      </c>
      <c r="B17">
        <f>SUM(B10:B16)</f>
        <v>1277</v>
      </c>
      <c r="C17">
        <f>SUM(C10:C16)</f>
        <v>497</v>
      </c>
      <c r="D17" s="2">
        <f t="shared" si="0"/>
        <v>0.38919342208300706</v>
      </c>
    </row>
    <row r="18" spans="1:4" x14ac:dyDescent="0.2">
      <c r="A18" t="s">
        <v>31</v>
      </c>
      <c r="B18">
        <f>SUM(B2:B16)</f>
        <v>1998</v>
      </c>
      <c r="C18">
        <f>SUM(C2:C16)</f>
        <v>896</v>
      </c>
      <c r="D18" s="2">
        <f t="shared" si="0"/>
        <v>0.44844844844844844</v>
      </c>
    </row>
    <row r="20" spans="1:4" x14ac:dyDescent="0.2">
      <c r="A20" t="s">
        <v>18</v>
      </c>
    </row>
    <row r="21" spans="1:4" x14ac:dyDescent="0.2">
      <c r="A21" t="s">
        <v>2</v>
      </c>
      <c r="B21" t="s">
        <v>19</v>
      </c>
    </row>
    <row r="22" spans="1:4" x14ac:dyDescent="0.2">
      <c r="A22" t="s">
        <v>25</v>
      </c>
      <c r="B22" t="s">
        <v>33</v>
      </c>
    </row>
    <row r="23" spans="1:4" x14ac:dyDescent="0.2">
      <c r="A23" t="s">
        <v>32</v>
      </c>
      <c r="B23" t="s">
        <v>23</v>
      </c>
    </row>
    <row r="24" spans="1:4" x14ac:dyDescent="0.2">
      <c r="A24" s="1" t="s">
        <v>28</v>
      </c>
      <c r="B24" t="s">
        <v>24</v>
      </c>
    </row>
    <row r="25" spans="1:4" x14ac:dyDescent="0.2">
      <c r="A25" s="1" t="s">
        <v>27</v>
      </c>
      <c r="B25" t="s">
        <v>34</v>
      </c>
    </row>
    <row r="26" spans="1:4" x14ac:dyDescent="0.2">
      <c r="A26" s="1" t="s">
        <v>26</v>
      </c>
      <c r="B26" t="s">
        <v>22</v>
      </c>
    </row>
    <row r="27" spans="1:4" x14ac:dyDescent="0.2">
      <c r="A27" t="s">
        <v>20</v>
      </c>
      <c r="B27" t="s">
        <v>21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2023-06-03T10:21:05Z</dcterms:created>
  <dcterms:modified xsi:type="dcterms:W3CDTF">2023-06-03T15:46:49Z</dcterms:modified>
</cp:coreProperties>
</file>