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ujoy.Mukherjee\IBMCapstone\Coursera_Capstone\Final DS Project\"/>
    </mc:Choice>
  </mc:AlternateContent>
  <xr:revisionPtr revIDLastSave="0" documentId="8_{D0BD6056-06EE-44A1-A9EF-9EAD2531C205}" xr6:coauthVersionLast="41" xr6:coauthVersionMax="41" xr10:uidLastSave="{00000000-0000-0000-0000-000000000000}"/>
  <bookViews>
    <workbookView minimized="1" xWindow="7185" yWindow="4215" windowWidth="21600" windowHeight="11385" xr2:uid="{00000000-000D-0000-FFFF-FFFF00000000}"/>
  </bookViews>
  <sheets>
    <sheet name="DP05" sheetId="1" r:id="rId1"/>
  </sheets>
  <definedNames>
    <definedName name="_xlnm._FilterDatabase" localSheetId="0" hidden="1">'DP05'!$A$1:$G$79</definedName>
    <definedName name="_xlnm.Print_Area" localSheetId="0">'DP05'!$A$1:$G$79,'DP05'!#REF!</definedName>
    <definedName name="_xlnm.Print_Titles" localSheetId="0">'DP05'!$A:$A,'DP05'!$1:$1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22" i="1" l="1"/>
  <c r="O22" i="1"/>
  <c r="P22" i="1"/>
  <c r="Q22" i="1"/>
  <c r="R22" i="1"/>
  <c r="M22" i="1"/>
  <c r="M17" i="1"/>
  <c r="N17" i="1"/>
  <c r="O17" i="1"/>
  <c r="P17" i="1"/>
  <c r="Q17" i="1"/>
  <c r="R17" i="1"/>
</calcChain>
</file>

<file path=xl/sharedStrings.xml><?xml version="1.0" encoding="utf-8"?>
<sst xmlns="http://schemas.openxmlformats.org/spreadsheetml/2006/main" count="199" uniqueCount="153">
  <si>
    <t>Subject</t>
  </si>
  <si>
    <t xml:space="preserve">Bronx </t>
  </si>
  <si>
    <t>Brooklyn</t>
  </si>
  <si>
    <t>Manhattan</t>
  </si>
  <si>
    <t xml:space="preserve">Queens </t>
  </si>
  <si>
    <t>Staten Island</t>
  </si>
  <si>
    <t>New York city</t>
  </si>
  <si>
    <t>SEX AND AGE</t>
  </si>
  <si>
    <t/>
  </si>
  <si>
    <t xml:space="preserve">    Total population</t>
  </si>
  <si>
    <t xml:space="preserve">      Under 5 years</t>
  </si>
  <si>
    <t xml:space="preserve">      5 to 9 years</t>
  </si>
  <si>
    <t xml:space="preserve">      10 to 14 years</t>
  </si>
  <si>
    <t xml:space="preserve">      15 to 19 years</t>
  </si>
  <si>
    <t xml:space="preserve">      20 to 24 years</t>
  </si>
  <si>
    <t xml:space="preserve">      25 to 34 years</t>
  </si>
  <si>
    <t xml:space="preserve">      35 to 44 years</t>
  </si>
  <si>
    <t xml:space="preserve">      45 to 54 years</t>
  </si>
  <si>
    <t xml:space="preserve">      55 to 59 years</t>
  </si>
  <si>
    <t xml:space="preserve">      60 to 64 years</t>
  </si>
  <si>
    <t xml:space="preserve">      65 to 74 years</t>
  </si>
  <si>
    <t xml:space="preserve">      75 to 84 years</t>
  </si>
  <si>
    <t xml:space="preserve">      85 years and over</t>
  </si>
  <si>
    <t xml:space="preserve">      Median age (years)</t>
  </si>
  <si>
    <t>33.3</t>
  </si>
  <si>
    <t>34.5</t>
  </si>
  <si>
    <t>36.7</t>
  </si>
  <si>
    <t>37.9</t>
  </si>
  <si>
    <t>39.6</t>
  </si>
  <si>
    <t>35.9</t>
  </si>
  <si>
    <t xml:space="preserve">      18 years and over</t>
  </si>
  <si>
    <t xml:space="preserve">      21 years and over</t>
  </si>
  <si>
    <t xml:space="preserve">      62 years and over</t>
  </si>
  <si>
    <t xml:space="preserve">      65 years and over</t>
  </si>
  <si>
    <t xml:space="preserve">        Male</t>
  </si>
  <si>
    <t xml:space="preserve">        Female</t>
  </si>
  <si>
    <t>RACE</t>
  </si>
  <si>
    <t xml:space="preserve">      One race</t>
  </si>
  <si>
    <t xml:space="preserve">      Two or more races</t>
  </si>
  <si>
    <t xml:space="preserve">        White</t>
  </si>
  <si>
    <t xml:space="preserve">        Black or African American</t>
  </si>
  <si>
    <t xml:space="preserve">        American Indian and Alaska Native</t>
  </si>
  <si>
    <t xml:space="preserve">          Cherokee tribal grouping</t>
  </si>
  <si>
    <t>607</t>
  </si>
  <si>
    <t>584</t>
  </si>
  <si>
    <t>310</t>
  </si>
  <si>
    <t>469</t>
  </si>
  <si>
    <t>48</t>
  </si>
  <si>
    <t xml:space="preserve">          Chippewa tribal grouping</t>
  </si>
  <si>
    <t>39</t>
  </si>
  <si>
    <t>0</t>
  </si>
  <si>
    <t>42</t>
  </si>
  <si>
    <t>73</t>
  </si>
  <si>
    <t>15</t>
  </si>
  <si>
    <t>169</t>
  </si>
  <si>
    <t xml:space="preserve">          Navajo tribal grouping</t>
  </si>
  <si>
    <t>27</t>
  </si>
  <si>
    <t>20</t>
  </si>
  <si>
    <t>49</t>
  </si>
  <si>
    <t>96</t>
  </si>
  <si>
    <t xml:space="preserve">          Sioux tribal grouping</t>
  </si>
  <si>
    <t>43</t>
  </si>
  <si>
    <t>63</t>
  </si>
  <si>
    <t>8</t>
  </si>
  <si>
    <t>34</t>
  </si>
  <si>
    <t>148</t>
  </si>
  <si>
    <t xml:space="preserve">        Asian</t>
  </si>
  <si>
    <t xml:space="preserve">          Asian Indian</t>
  </si>
  <si>
    <t xml:space="preserve">          Chinese</t>
  </si>
  <si>
    <t xml:space="preserve">          Filipino</t>
  </si>
  <si>
    <t xml:space="preserve">          Japanese</t>
  </si>
  <si>
    <t>712</t>
  </si>
  <si>
    <t>146</t>
  </si>
  <si>
    <t xml:space="preserve">          Korean</t>
  </si>
  <si>
    <t xml:space="preserve">          Vietnamese</t>
  </si>
  <si>
    <t>499</t>
  </si>
  <si>
    <t xml:space="preserve">          Other Asian</t>
  </si>
  <si>
    <t xml:space="preserve">        Native Hawaiian and Other Pacific Islander</t>
  </si>
  <si>
    <t>706</t>
  </si>
  <si>
    <t>946</t>
  </si>
  <si>
    <t>251</t>
  </si>
  <si>
    <t xml:space="preserve">          Native Hawaiian</t>
  </si>
  <si>
    <t>258</t>
  </si>
  <si>
    <t>226</t>
  </si>
  <si>
    <t>321</t>
  </si>
  <si>
    <t>172</t>
  </si>
  <si>
    <t>985</t>
  </si>
  <si>
    <t xml:space="preserve">          Guamanian or Chamorro</t>
  </si>
  <si>
    <t>56</t>
  </si>
  <si>
    <t>152</t>
  </si>
  <si>
    <t>54</t>
  </si>
  <si>
    <t>160</t>
  </si>
  <si>
    <t>18</t>
  </si>
  <si>
    <t>440</t>
  </si>
  <si>
    <t xml:space="preserve">          Samoan</t>
  </si>
  <si>
    <t>124</t>
  </si>
  <si>
    <t>57</t>
  </si>
  <si>
    <t>67</t>
  </si>
  <si>
    <t>26</t>
  </si>
  <si>
    <t>274</t>
  </si>
  <si>
    <t xml:space="preserve">          Other Pacific Islander</t>
  </si>
  <si>
    <t>268</t>
  </si>
  <si>
    <t>623</t>
  </si>
  <si>
    <t>514</t>
  </si>
  <si>
    <t>692</t>
  </si>
  <si>
    <t>199</t>
  </si>
  <si>
    <t xml:space="preserve">        Some other race</t>
  </si>
  <si>
    <t xml:space="preserve">        White and Black or African American</t>
  </si>
  <si>
    <t xml:space="preserve">        White and American Indian and Alaska Native</t>
  </si>
  <si>
    <t>751</t>
  </si>
  <si>
    <t xml:space="preserve">        White and Asian</t>
  </si>
  <si>
    <t xml:space="preserve">        Black or African American and American Indian and Alaska Native</t>
  </si>
  <si>
    <t>331</t>
  </si>
  <si>
    <t xml:space="preserve">  Race alone or in combination with one or more other races</t>
  </si>
  <si>
    <t xml:space="preserve">      White</t>
  </si>
  <si>
    <t xml:space="preserve">      Black or African American</t>
  </si>
  <si>
    <t xml:space="preserve">      American Indian and Alaska Native</t>
  </si>
  <si>
    <t xml:space="preserve">      Native Hawaiian and Other Pacific Islander</t>
  </si>
  <si>
    <t>658</t>
  </si>
  <si>
    <t xml:space="preserve">      Some other race</t>
  </si>
  <si>
    <t>HISPANIC OR LATINO AND RACE</t>
  </si>
  <si>
    <t xml:space="preserve">      Hispanic or Latino (of any race)</t>
  </si>
  <si>
    <t xml:space="preserve">        Mexican</t>
  </si>
  <si>
    <t xml:space="preserve">        Puerto Rican</t>
  </si>
  <si>
    <t xml:space="preserve">        Cuban</t>
  </si>
  <si>
    <t xml:space="preserve">        Other Hispanic or Latino</t>
  </si>
  <si>
    <t xml:space="preserve">      Not Hispanic or Latino</t>
  </si>
  <si>
    <t xml:space="preserve">        White alone</t>
  </si>
  <si>
    <t xml:space="preserve">        Black or African American alone</t>
  </si>
  <si>
    <t xml:space="preserve">        American Indian and Alaska Native alone</t>
  </si>
  <si>
    <t>563</t>
  </si>
  <si>
    <t xml:space="preserve">        Asian alone</t>
  </si>
  <si>
    <t xml:space="preserve">        Native Hawaiian and Other Pacific Islander alone</t>
  </si>
  <si>
    <t>508</t>
  </si>
  <si>
    <t>721</t>
  </si>
  <si>
    <t>704</t>
  </si>
  <si>
    <t>872</t>
  </si>
  <si>
    <t>197</t>
  </si>
  <si>
    <t xml:space="preserve">        Some other race alone</t>
  </si>
  <si>
    <t xml:space="preserve">        Two or more races</t>
  </si>
  <si>
    <t xml:space="preserve">          Two races including Some other race</t>
  </si>
  <si>
    <t>732</t>
  </si>
  <si>
    <t xml:space="preserve">          Two races excluding Some other race, and Three or more races</t>
  </si>
  <si>
    <t>Bronx</t>
  </si>
  <si>
    <t>Queens</t>
  </si>
  <si>
    <t>15 to 19 years</t>
  </si>
  <si>
    <t>20 to 24 years</t>
  </si>
  <si>
    <t>25 to 34 years</t>
  </si>
  <si>
    <t>35 to 44 years</t>
  </si>
  <si>
    <t>Asian</t>
  </si>
  <si>
    <t>DF1</t>
  </si>
  <si>
    <t>DF2</t>
  </si>
  <si>
    <t>How to get this?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</si>
</sst>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name val="Arial"/>
    </font>
    <font>
      <sz val="10"/>
      <name val="Arial"/>
      <family val="2"/>
    </font>
    <font>
      <b/>
      <sz val="11"/>
      <color indexed="8"/>
      <name val="SansSerif"/>
    </font>
    <font>
      <sz val="10"/>
      <color indexed="8"/>
      <name val="SansSerif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3" fillId="2" borderId="1" xfId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2" xfId="1" applyFont="1" applyFill="1" applyBorder="1" applyAlignment="1">
      <alignment horizontal="left" vertical="top" wrapText="1"/>
    </xf>
    <xf numFmtId="1" fontId="3" fillId="2" borderId="2" xfId="1" applyNumberFormat="1" applyFont="1" applyFill="1" applyBorder="1" applyAlignment="1">
      <alignment horizontal="left" vertical="top" wrapText="1"/>
    </xf>
    <xf numFmtId="1" fontId="1" fillId="0" borderId="0" xfId="1" applyNumberFormat="1"/>
    <xf numFmtId="0" fontId="4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0"/>
  <sheetViews>
    <sheetView tabSelected="1" zoomScale="117" zoomScaleNormal="100" workbookViewId="0">
      <pane xSplit="1" ySplit="1" topLeftCell="B2" activePane="bottomRight" state="frozen"/>
      <selection pane="topRight" activeCell="C1" sqref="C1"/>
      <selection pane="bottomLeft" activeCell="A6" sqref="A6"/>
      <selection pane="bottomRight" activeCell="J11" sqref="J11:R22"/>
    </sheetView>
  </sheetViews>
  <sheetFormatPr defaultRowHeight="12.75"/>
  <cols>
    <col min="1" max="1" width="30.7109375" style="1" customWidth="1"/>
    <col min="2" max="7" width="12.7109375" style="1" customWidth="1"/>
    <col min="8" max="16384" width="9.140625" style="1"/>
  </cols>
  <sheetData>
    <row r="1" spans="1:18" ht="15.9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8" ht="12" customHeight="1">
      <c r="A2" s="4" t="s">
        <v>7</v>
      </c>
      <c r="B2" s="4" t="s">
        <v>8</v>
      </c>
      <c r="C2" s="4" t="s">
        <v>8</v>
      </c>
      <c r="D2" s="4" t="s">
        <v>8</v>
      </c>
      <c r="E2" s="4" t="s">
        <v>8</v>
      </c>
      <c r="F2" s="4" t="s">
        <v>8</v>
      </c>
      <c r="G2" s="4" t="s">
        <v>8</v>
      </c>
    </row>
    <row r="3" spans="1:18" ht="12" customHeight="1">
      <c r="A3" s="4" t="s">
        <v>10</v>
      </c>
      <c r="B3" s="5">
        <v>107454</v>
      </c>
      <c r="C3" s="5">
        <v>193851</v>
      </c>
      <c r="D3" s="5">
        <v>82024</v>
      </c>
      <c r="E3" s="5">
        <v>144634</v>
      </c>
      <c r="F3" s="5">
        <v>27420</v>
      </c>
      <c r="G3" s="5">
        <v>555383</v>
      </c>
    </row>
    <row r="4" spans="1:18" ht="12" customHeight="1">
      <c r="A4" s="4" t="s">
        <v>11</v>
      </c>
      <c r="B4" s="5">
        <v>100908</v>
      </c>
      <c r="C4" s="5">
        <v>166770</v>
      </c>
      <c r="D4" s="5">
        <v>62937</v>
      </c>
      <c r="E4" s="5">
        <v>127945</v>
      </c>
      <c r="F4" s="5">
        <v>29083</v>
      </c>
      <c r="G4" s="5">
        <v>487643</v>
      </c>
    </row>
    <row r="5" spans="1:18" ht="12" customHeight="1">
      <c r="A5" s="4" t="s">
        <v>12</v>
      </c>
      <c r="B5" s="5">
        <v>98242</v>
      </c>
      <c r="C5" s="5">
        <v>154230</v>
      </c>
      <c r="D5" s="5">
        <v>59514</v>
      </c>
      <c r="E5" s="5">
        <v>123991</v>
      </c>
      <c r="F5" s="5">
        <v>30516</v>
      </c>
      <c r="G5" s="5">
        <v>466493</v>
      </c>
    </row>
    <row r="6" spans="1:18" ht="12" customHeight="1">
      <c r="A6" s="4" t="s">
        <v>13</v>
      </c>
      <c r="B6" s="5">
        <v>103133</v>
      </c>
      <c r="C6" s="5">
        <v>150044</v>
      </c>
      <c r="D6" s="5">
        <v>72486</v>
      </c>
      <c r="E6" s="5">
        <v>124342</v>
      </c>
      <c r="F6" s="5">
        <v>29923</v>
      </c>
      <c r="G6" s="5">
        <v>479928</v>
      </c>
    </row>
    <row r="7" spans="1:18" ht="12" customHeight="1">
      <c r="A7" s="4" t="s">
        <v>14</v>
      </c>
      <c r="B7" s="5">
        <v>121897</v>
      </c>
      <c r="C7" s="5">
        <v>188262</v>
      </c>
      <c r="D7" s="5">
        <v>120405</v>
      </c>
      <c r="E7" s="5">
        <v>158136</v>
      </c>
      <c r="F7" s="5">
        <v>32042</v>
      </c>
      <c r="G7" s="5">
        <v>620742</v>
      </c>
    </row>
    <row r="8" spans="1:18" ht="12" customHeight="1">
      <c r="A8" s="4" t="s">
        <v>15</v>
      </c>
      <c r="B8" s="5">
        <v>221024</v>
      </c>
      <c r="C8" s="5">
        <v>468927</v>
      </c>
      <c r="D8" s="5">
        <v>370713</v>
      </c>
      <c r="E8" s="5">
        <v>375623</v>
      </c>
      <c r="F8" s="5">
        <v>61464</v>
      </c>
      <c r="G8" s="5">
        <v>1497751</v>
      </c>
    </row>
    <row r="9" spans="1:18" ht="12" customHeight="1">
      <c r="A9" s="4" t="s">
        <v>16</v>
      </c>
      <c r="B9" s="5">
        <v>183782</v>
      </c>
      <c r="C9" s="5">
        <v>360926</v>
      </c>
      <c r="D9" s="5">
        <v>239951</v>
      </c>
      <c r="E9" s="5">
        <v>328408</v>
      </c>
      <c r="F9" s="5">
        <v>61738</v>
      </c>
      <c r="G9" s="5">
        <v>1174805</v>
      </c>
    </row>
    <row r="10" spans="1:18" ht="12" customHeight="1">
      <c r="A10" s="4" t="s">
        <v>17</v>
      </c>
      <c r="B10" s="5">
        <v>189692</v>
      </c>
      <c r="C10" s="5">
        <v>320318</v>
      </c>
      <c r="D10" s="5">
        <v>206583</v>
      </c>
      <c r="E10" s="5">
        <v>325624</v>
      </c>
      <c r="F10" s="5">
        <v>69473</v>
      </c>
      <c r="G10" s="5">
        <v>1111690</v>
      </c>
    </row>
    <row r="11" spans="1:18" ht="12" customHeight="1">
      <c r="A11" s="4" t="s">
        <v>18</v>
      </c>
      <c r="B11" s="5">
        <v>80591</v>
      </c>
      <c r="C11" s="5">
        <v>150027</v>
      </c>
      <c r="D11" s="5">
        <v>93290</v>
      </c>
      <c r="E11" s="5">
        <v>154210</v>
      </c>
      <c r="F11" s="5">
        <v>32894</v>
      </c>
      <c r="G11" s="5">
        <v>511012</v>
      </c>
    </row>
    <row r="12" spans="1:18" ht="12" customHeight="1">
      <c r="A12" s="4" t="s">
        <v>19</v>
      </c>
      <c r="B12" s="5">
        <v>68139</v>
      </c>
      <c r="C12" s="5">
        <v>135922</v>
      </c>
      <c r="D12" s="5">
        <v>91914</v>
      </c>
      <c r="E12" s="5">
        <v>131245</v>
      </c>
      <c r="F12" s="5">
        <v>29964</v>
      </c>
      <c r="G12" s="5">
        <v>457184</v>
      </c>
      <c r="K12" s="7" t="s">
        <v>0</v>
      </c>
      <c r="M12" s="7" t="s">
        <v>143</v>
      </c>
      <c r="N12" s="7" t="s">
        <v>2</v>
      </c>
      <c r="O12" s="7" t="s">
        <v>3</v>
      </c>
      <c r="P12" s="7" t="s">
        <v>144</v>
      </c>
      <c r="Q12" s="7" t="s">
        <v>5</v>
      </c>
      <c r="R12" s="7" t="s">
        <v>6</v>
      </c>
    </row>
    <row r="13" spans="1:18" ht="12" customHeight="1">
      <c r="A13" s="4" t="s">
        <v>20</v>
      </c>
      <c r="B13" s="5">
        <v>91112</v>
      </c>
      <c r="C13" s="5">
        <v>177237</v>
      </c>
      <c r="D13" s="5">
        <v>130005</v>
      </c>
      <c r="E13" s="5">
        <v>174397</v>
      </c>
      <c r="F13" s="5">
        <v>40063</v>
      </c>
      <c r="G13" s="5">
        <v>612814</v>
      </c>
      <c r="J13" s="1" t="s">
        <v>150</v>
      </c>
      <c r="K13" s="8">
        <v>4</v>
      </c>
      <c r="L13" s="8" t="s">
        <v>145</v>
      </c>
      <c r="M13" s="8">
        <v>103133</v>
      </c>
      <c r="N13" s="8">
        <v>150044</v>
      </c>
      <c r="O13" s="8">
        <v>72486</v>
      </c>
      <c r="P13" s="8">
        <v>124342</v>
      </c>
      <c r="Q13" s="8">
        <v>29923</v>
      </c>
      <c r="R13" s="8">
        <v>479928</v>
      </c>
    </row>
    <row r="14" spans="1:18" ht="12" customHeight="1">
      <c r="A14" s="4" t="s">
        <v>21</v>
      </c>
      <c r="B14" s="5">
        <v>49598</v>
      </c>
      <c r="C14" s="5">
        <v>94888</v>
      </c>
      <c r="D14" s="5">
        <v>69490</v>
      </c>
      <c r="E14" s="5">
        <v>95976</v>
      </c>
      <c r="F14" s="5">
        <v>19791</v>
      </c>
      <c r="G14" s="5">
        <v>329743</v>
      </c>
      <c r="K14" s="8">
        <v>5</v>
      </c>
      <c r="L14" s="8" t="s">
        <v>146</v>
      </c>
      <c r="M14" s="8">
        <v>121897</v>
      </c>
      <c r="N14" s="8">
        <v>188262</v>
      </c>
      <c r="O14" s="8">
        <v>120405</v>
      </c>
      <c r="P14" s="8">
        <v>158136</v>
      </c>
      <c r="Q14" s="8">
        <v>32042</v>
      </c>
      <c r="R14" s="8">
        <v>620742</v>
      </c>
    </row>
    <row r="15" spans="1:18" ht="12" customHeight="1">
      <c r="A15" s="4" t="s">
        <v>22</v>
      </c>
      <c r="B15" s="5">
        <v>21213</v>
      </c>
      <c r="C15" s="5">
        <v>45450</v>
      </c>
      <c r="D15" s="5">
        <v>35677</v>
      </c>
      <c r="E15" s="5">
        <v>45480</v>
      </c>
      <c r="F15" s="5">
        <v>8953</v>
      </c>
      <c r="G15" s="5">
        <v>156773</v>
      </c>
      <c r="K15" s="8">
        <v>6</v>
      </c>
      <c r="L15" s="8" t="s">
        <v>147</v>
      </c>
      <c r="M15" s="8">
        <v>221024</v>
      </c>
      <c r="N15" s="8">
        <v>468927</v>
      </c>
      <c r="O15" s="8">
        <v>370713</v>
      </c>
      <c r="P15" s="8">
        <v>375623</v>
      </c>
      <c r="Q15" s="8">
        <v>61464</v>
      </c>
      <c r="R15" s="8">
        <v>1497751</v>
      </c>
    </row>
    <row r="16" spans="1:18" ht="12" customHeight="1">
      <c r="A16" s="4" t="s">
        <v>23</v>
      </c>
      <c r="B16" s="5" t="s">
        <v>24</v>
      </c>
      <c r="C16" s="5" t="s">
        <v>25</v>
      </c>
      <c r="D16" s="5" t="s">
        <v>26</v>
      </c>
      <c r="E16" s="5" t="s">
        <v>27</v>
      </c>
      <c r="F16" s="5" t="s">
        <v>28</v>
      </c>
      <c r="G16" s="5" t="s">
        <v>29</v>
      </c>
      <c r="K16" s="8">
        <v>7</v>
      </c>
      <c r="L16" s="8" t="s">
        <v>148</v>
      </c>
      <c r="M16" s="8">
        <v>183782</v>
      </c>
      <c r="N16" s="8">
        <v>360926</v>
      </c>
      <c r="O16" s="8">
        <v>239951</v>
      </c>
      <c r="P16" s="8">
        <v>328408</v>
      </c>
      <c r="Q16" s="8">
        <v>61738</v>
      </c>
      <c r="R16" s="8">
        <v>1174805</v>
      </c>
    </row>
    <row r="17" spans="1:18" ht="12" customHeight="1">
      <c r="A17" s="4" t="s">
        <v>30</v>
      </c>
      <c r="B17" s="5">
        <v>1069354</v>
      </c>
      <c r="C17" s="5">
        <v>1998483</v>
      </c>
      <c r="D17" s="5">
        <v>1395634</v>
      </c>
      <c r="E17" s="5">
        <v>1837133</v>
      </c>
      <c r="F17" s="5">
        <v>367496</v>
      </c>
      <c r="G17" s="5">
        <v>6668100</v>
      </c>
      <c r="M17" s="1">
        <f t="shared" ref="M17:R17" si="0">SUM(M13:M16)</f>
        <v>629836</v>
      </c>
      <c r="N17" s="1">
        <f t="shared" si="0"/>
        <v>1168159</v>
      </c>
      <c r="O17" s="1">
        <f t="shared" si="0"/>
        <v>803555</v>
      </c>
      <c r="P17" s="1">
        <f t="shared" si="0"/>
        <v>986509</v>
      </c>
      <c r="Q17" s="1">
        <f t="shared" si="0"/>
        <v>185167</v>
      </c>
      <c r="R17" s="1">
        <f t="shared" si="0"/>
        <v>3773226</v>
      </c>
    </row>
    <row r="18" spans="1:18" ht="12" customHeight="1">
      <c r="A18" s="4" t="s">
        <v>31</v>
      </c>
      <c r="B18" s="5">
        <v>1000357</v>
      </c>
      <c r="C18" s="5">
        <v>1906937</v>
      </c>
      <c r="D18" s="5">
        <v>1339009</v>
      </c>
      <c r="E18" s="5">
        <v>1758267</v>
      </c>
      <c r="F18" s="5">
        <v>349878</v>
      </c>
      <c r="G18" s="5">
        <v>6354448</v>
      </c>
    </row>
    <row r="19" spans="1:18" ht="12" customHeight="1">
      <c r="A19" s="4" t="s">
        <v>32</v>
      </c>
      <c r="B19" s="5">
        <v>200053</v>
      </c>
      <c r="C19" s="5">
        <v>396633</v>
      </c>
      <c r="D19" s="5">
        <v>288167</v>
      </c>
      <c r="E19" s="5">
        <v>390034</v>
      </c>
      <c r="F19" s="5">
        <v>86266</v>
      </c>
      <c r="G19" s="5">
        <v>1361153</v>
      </c>
    </row>
    <row r="20" spans="1:18" ht="12" customHeight="1">
      <c r="A20" s="4" t="s">
        <v>33</v>
      </c>
      <c r="B20" s="5">
        <v>161923</v>
      </c>
      <c r="C20" s="5">
        <v>317575</v>
      </c>
      <c r="D20" s="5">
        <v>235172</v>
      </c>
      <c r="E20" s="5">
        <v>315853</v>
      </c>
      <c r="F20" s="5">
        <v>68807</v>
      </c>
      <c r="G20" s="5">
        <v>1099330</v>
      </c>
      <c r="J20" s="1" t="s">
        <v>151</v>
      </c>
      <c r="K20" s="7" t="s">
        <v>0</v>
      </c>
      <c r="M20" s="7" t="s">
        <v>143</v>
      </c>
      <c r="N20" s="7" t="s">
        <v>2</v>
      </c>
      <c r="O20" s="7" t="s">
        <v>3</v>
      </c>
      <c r="P20" s="7" t="s">
        <v>144</v>
      </c>
      <c r="Q20" s="7" t="s">
        <v>5</v>
      </c>
      <c r="R20" s="7" t="s">
        <v>6</v>
      </c>
    </row>
    <row r="21" spans="1:18" ht="12" customHeight="1">
      <c r="A21" s="4" t="s">
        <v>30</v>
      </c>
      <c r="B21" s="5">
        <v>1069354</v>
      </c>
      <c r="C21" s="5">
        <v>1998483</v>
      </c>
      <c r="D21" s="5">
        <v>1395634</v>
      </c>
      <c r="E21" s="5">
        <v>1837133</v>
      </c>
      <c r="F21" s="5">
        <v>367496</v>
      </c>
      <c r="G21" s="5">
        <v>6668100</v>
      </c>
      <c r="K21" s="8">
        <v>37</v>
      </c>
      <c r="L21" s="8" t="s">
        <v>149</v>
      </c>
      <c r="M21" s="8">
        <v>52462</v>
      </c>
      <c r="N21" s="8">
        <v>304037</v>
      </c>
      <c r="O21" s="8">
        <v>192573</v>
      </c>
      <c r="P21" s="8">
        <v>572759</v>
      </c>
      <c r="Q21" s="8">
        <v>38052</v>
      </c>
      <c r="R21" s="8">
        <v>1159883</v>
      </c>
    </row>
    <row r="22" spans="1:18" ht="12" customHeight="1">
      <c r="A22" s="4" t="s">
        <v>34</v>
      </c>
      <c r="B22" s="5">
        <v>489199</v>
      </c>
      <c r="C22" s="5">
        <v>924686</v>
      </c>
      <c r="D22" s="5">
        <v>652165</v>
      </c>
      <c r="E22" s="5">
        <v>878033</v>
      </c>
      <c r="F22" s="5">
        <v>174753</v>
      </c>
      <c r="G22" s="5">
        <v>3118836</v>
      </c>
      <c r="J22" s="1" t="s">
        <v>152</v>
      </c>
      <c r="M22" s="1">
        <f t="shared" ref="M22:R22" si="1">M21/M17%</f>
        <v>8.3294698937501188</v>
      </c>
      <c r="N22" s="1">
        <f t="shared" si="1"/>
        <v>26.027022006422072</v>
      </c>
      <c r="O22" s="1">
        <f t="shared" si="1"/>
        <v>23.965129953767942</v>
      </c>
      <c r="P22" s="1">
        <f t="shared" si="1"/>
        <v>58.059176348112381</v>
      </c>
      <c r="Q22" s="1">
        <f t="shared" si="1"/>
        <v>20.550098019625526</v>
      </c>
      <c r="R22" s="1">
        <f t="shared" si="1"/>
        <v>30.739823164581182</v>
      </c>
    </row>
    <row r="23" spans="1:18" ht="12" customHeight="1">
      <c r="A23" s="4" t="s">
        <v>35</v>
      </c>
      <c r="B23" s="5">
        <v>580155</v>
      </c>
      <c r="C23" s="5">
        <v>1073797</v>
      </c>
      <c r="D23" s="5">
        <v>743469</v>
      </c>
      <c r="E23" s="5">
        <v>959100</v>
      </c>
      <c r="F23" s="5">
        <v>192743</v>
      </c>
      <c r="G23" s="5">
        <v>3549264</v>
      </c>
    </row>
    <row r="24" spans="1:18" ht="12" customHeight="1">
      <c r="A24" s="4" t="s">
        <v>33</v>
      </c>
      <c r="B24" s="5">
        <v>161923</v>
      </c>
      <c r="C24" s="5">
        <v>317575</v>
      </c>
      <c r="D24" s="5">
        <v>235172</v>
      </c>
      <c r="E24" s="5">
        <v>315853</v>
      </c>
      <c r="F24" s="5">
        <v>68807</v>
      </c>
      <c r="G24" s="5">
        <v>1099330</v>
      </c>
    </row>
    <row r="25" spans="1:18" ht="12" customHeight="1">
      <c r="A25" s="4" t="s">
        <v>34</v>
      </c>
      <c r="B25" s="5">
        <v>62524</v>
      </c>
      <c r="C25" s="5">
        <v>128129</v>
      </c>
      <c r="D25" s="5">
        <v>95355</v>
      </c>
      <c r="E25" s="5">
        <v>130810</v>
      </c>
      <c r="F25" s="5">
        <v>29217</v>
      </c>
      <c r="G25" s="5">
        <v>446035</v>
      </c>
    </row>
    <row r="26" spans="1:18" ht="12" customHeight="1">
      <c r="A26" s="4" t="s">
        <v>35</v>
      </c>
      <c r="B26" s="5">
        <v>99399</v>
      </c>
      <c r="C26" s="5">
        <v>189446</v>
      </c>
      <c r="D26" s="5">
        <v>139817</v>
      </c>
      <c r="E26" s="5">
        <v>185043</v>
      </c>
      <c r="F26" s="5">
        <v>39590</v>
      </c>
      <c r="G26" s="5">
        <v>653295</v>
      </c>
    </row>
    <row r="27" spans="1:18" ht="12" customHeight="1">
      <c r="A27" s="4" t="s">
        <v>36</v>
      </c>
      <c r="B27" s="5" t="s">
        <v>8</v>
      </c>
      <c r="C27" s="5" t="s">
        <v>8</v>
      </c>
      <c r="D27" s="5" t="s">
        <v>8</v>
      </c>
      <c r="E27" s="5" t="s">
        <v>8</v>
      </c>
      <c r="F27" s="5" t="s">
        <v>8</v>
      </c>
      <c r="G27" s="5" t="s">
        <v>8</v>
      </c>
    </row>
    <row r="28" spans="1:18" ht="12" customHeight="1">
      <c r="A28" s="4" t="s">
        <v>9</v>
      </c>
      <c r="B28" s="5">
        <v>1436785</v>
      </c>
      <c r="C28" s="5">
        <v>2606852</v>
      </c>
      <c r="D28" s="5">
        <v>1634989</v>
      </c>
      <c r="E28" s="5">
        <v>2310011</v>
      </c>
      <c r="F28" s="5">
        <v>473324</v>
      </c>
      <c r="G28" s="5">
        <v>8461961</v>
      </c>
    </row>
    <row r="29" spans="1:18" ht="12" customHeight="1">
      <c r="A29" s="4" t="s">
        <v>37</v>
      </c>
      <c r="B29" s="5">
        <v>1385206</v>
      </c>
      <c r="C29" s="5">
        <v>2539787</v>
      </c>
      <c r="D29" s="5">
        <v>1565654</v>
      </c>
      <c r="E29" s="5">
        <v>2231424</v>
      </c>
      <c r="F29" s="5">
        <v>462369</v>
      </c>
      <c r="G29" s="5">
        <v>8184440</v>
      </c>
    </row>
    <row r="30" spans="1:18" ht="12" customHeight="1">
      <c r="A30" s="4" t="s">
        <v>38</v>
      </c>
      <c r="B30" s="5">
        <v>51579</v>
      </c>
      <c r="C30" s="5">
        <v>67065</v>
      </c>
      <c r="D30" s="5">
        <v>69335</v>
      </c>
      <c r="E30" s="5">
        <v>78587</v>
      </c>
      <c r="F30" s="5">
        <v>10955</v>
      </c>
      <c r="G30" s="5">
        <v>277521</v>
      </c>
    </row>
    <row r="31" spans="1:18" ht="12" customHeight="1">
      <c r="A31" s="4" t="s">
        <v>37</v>
      </c>
      <c r="B31" s="5">
        <v>1385206</v>
      </c>
      <c r="C31" s="5">
        <v>2539787</v>
      </c>
      <c r="D31" s="5">
        <v>1565654</v>
      </c>
      <c r="E31" s="5">
        <v>2231424</v>
      </c>
      <c r="F31" s="5">
        <v>462369</v>
      </c>
      <c r="G31" s="5">
        <v>8184440</v>
      </c>
    </row>
    <row r="32" spans="1:18" ht="12" customHeight="1">
      <c r="A32" s="4" t="s">
        <v>39</v>
      </c>
      <c r="B32" s="5">
        <v>295351</v>
      </c>
      <c r="C32" s="5">
        <v>1128927</v>
      </c>
      <c r="D32" s="5">
        <v>928883</v>
      </c>
      <c r="E32" s="5">
        <v>936414</v>
      </c>
      <c r="F32" s="5">
        <v>355407</v>
      </c>
      <c r="G32" s="5">
        <v>3644982</v>
      </c>
    </row>
    <row r="33" spans="1:7" ht="12" customHeight="1">
      <c r="A33" s="4" t="s">
        <v>40</v>
      </c>
      <c r="B33" s="5">
        <v>476525</v>
      </c>
      <c r="C33" s="5">
        <v>871223</v>
      </c>
      <c r="D33" s="5">
        <v>244787</v>
      </c>
      <c r="E33" s="5">
        <v>423451</v>
      </c>
      <c r="F33" s="5">
        <v>48941</v>
      </c>
      <c r="G33" s="5">
        <v>2064927</v>
      </c>
    </row>
    <row r="34" spans="1:7" ht="12" customHeight="1">
      <c r="A34" s="4" t="s">
        <v>41</v>
      </c>
      <c r="B34" s="5">
        <v>8375</v>
      </c>
      <c r="C34" s="5">
        <v>8730</v>
      </c>
      <c r="D34" s="5">
        <v>6173</v>
      </c>
      <c r="E34" s="5">
        <v>8976</v>
      </c>
      <c r="F34" s="5">
        <v>1134</v>
      </c>
      <c r="G34" s="5">
        <v>33388</v>
      </c>
    </row>
    <row r="35" spans="1:7" ht="12" customHeight="1">
      <c r="A35" s="4" t="s">
        <v>42</v>
      </c>
      <c r="B35" s="5" t="s">
        <v>43</v>
      </c>
      <c r="C35" s="5" t="s">
        <v>44</v>
      </c>
      <c r="D35" s="5" t="s">
        <v>45</v>
      </c>
      <c r="E35" s="5" t="s">
        <v>46</v>
      </c>
      <c r="F35" s="5" t="s">
        <v>47</v>
      </c>
      <c r="G35" s="5">
        <v>2018</v>
      </c>
    </row>
    <row r="36" spans="1:7" ht="12" customHeight="1">
      <c r="A36" s="4" t="s">
        <v>48</v>
      </c>
      <c r="B36" s="5" t="s">
        <v>49</v>
      </c>
      <c r="C36" s="5" t="s">
        <v>50</v>
      </c>
      <c r="D36" s="5" t="s">
        <v>51</v>
      </c>
      <c r="E36" s="5" t="s">
        <v>52</v>
      </c>
      <c r="F36" s="5" t="s">
        <v>53</v>
      </c>
      <c r="G36" s="5" t="s">
        <v>54</v>
      </c>
    </row>
    <row r="37" spans="1:7" ht="12" customHeight="1">
      <c r="A37" s="4" t="s">
        <v>55</v>
      </c>
      <c r="B37" s="5" t="s">
        <v>50</v>
      </c>
      <c r="C37" s="5" t="s">
        <v>56</v>
      </c>
      <c r="D37" s="5" t="s">
        <v>57</v>
      </c>
      <c r="E37" s="5" t="s">
        <v>58</v>
      </c>
      <c r="F37" s="5" t="s">
        <v>50</v>
      </c>
      <c r="G37" s="5" t="s">
        <v>59</v>
      </c>
    </row>
    <row r="38" spans="1:7" ht="12" customHeight="1">
      <c r="A38" s="4" t="s">
        <v>60</v>
      </c>
      <c r="B38" s="5" t="s">
        <v>61</v>
      </c>
      <c r="C38" s="5" t="s">
        <v>62</v>
      </c>
      <c r="D38" s="5" t="s">
        <v>63</v>
      </c>
      <c r="E38" s="5" t="s">
        <v>64</v>
      </c>
      <c r="F38" s="5" t="s">
        <v>50</v>
      </c>
      <c r="G38" s="5" t="s">
        <v>65</v>
      </c>
    </row>
    <row r="39" spans="1:7" ht="12" customHeight="1">
      <c r="A39" s="4" t="s">
        <v>66</v>
      </c>
      <c r="B39" s="5">
        <v>52462</v>
      </c>
      <c r="C39" s="5">
        <v>304037</v>
      </c>
      <c r="D39" s="5">
        <v>192573</v>
      </c>
      <c r="E39" s="5">
        <v>572759</v>
      </c>
      <c r="F39" s="5">
        <v>38052</v>
      </c>
      <c r="G39" s="5">
        <v>1159883</v>
      </c>
    </row>
    <row r="40" spans="1:7" ht="12" customHeight="1">
      <c r="A40" s="4" t="s">
        <v>67</v>
      </c>
      <c r="B40" s="5">
        <v>16223</v>
      </c>
      <c r="C40" s="5">
        <v>28003</v>
      </c>
      <c r="D40" s="5">
        <v>28605</v>
      </c>
      <c r="E40" s="5">
        <v>140664</v>
      </c>
      <c r="F40" s="5">
        <v>7475</v>
      </c>
      <c r="G40" s="5">
        <v>220970</v>
      </c>
    </row>
    <row r="41" spans="1:7" ht="12" customHeight="1">
      <c r="A41" s="4" t="s">
        <v>68</v>
      </c>
      <c r="B41" s="5">
        <v>7071</v>
      </c>
      <c r="C41" s="5">
        <v>204225</v>
      </c>
      <c r="D41" s="5">
        <v>104176</v>
      </c>
      <c r="E41" s="5">
        <v>232317</v>
      </c>
      <c r="F41" s="5">
        <v>14416</v>
      </c>
      <c r="G41" s="5">
        <v>562205</v>
      </c>
    </row>
    <row r="42" spans="1:7" ht="12" customHeight="1">
      <c r="A42" s="4" t="s">
        <v>69</v>
      </c>
      <c r="B42" s="5">
        <v>5237</v>
      </c>
      <c r="C42" s="5">
        <v>8901</v>
      </c>
      <c r="D42" s="5">
        <v>10628</v>
      </c>
      <c r="E42" s="5">
        <v>42551</v>
      </c>
      <c r="F42" s="5">
        <v>5443</v>
      </c>
      <c r="G42" s="5">
        <v>72760</v>
      </c>
    </row>
    <row r="43" spans="1:7" ht="12" customHeight="1">
      <c r="A43" s="4" t="s">
        <v>70</v>
      </c>
      <c r="B43" s="5" t="s">
        <v>71</v>
      </c>
      <c r="C43" s="5">
        <v>4702</v>
      </c>
      <c r="D43" s="5">
        <v>12596</v>
      </c>
      <c r="E43" s="5">
        <v>7271</v>
      </c>
      <c r="F43" s="5" t="s">
        <v>72</v>
      </c>
      <c r="G43" s="5">
        <v>25427</v>
      </c>
    </row>
    <row r="44" spans="1:7" ht="12" customHeight="1">
      <c r="A44" s="4" t="s">
        <v>73</v>
      </c>
      <c r="B44" s="5">
        <v>2819</v>
      </c>
      <c r="C44" s="5">
        <v>8414</v>
      </c>
      <c r="D44" s="5">
        <v>20407</v>
      </c>
      <c r="E44" s="5">
        <v>54117</v>
      </c>
      <c r="F44" s="5">
        <v>3271</v>
      </c>
      <c r="G44" s="5">
        <v>89028</v>
      </c>
    </row>
    <row r="45" spans="1:7" ht="12" customHeight="1">
      <c r="A45" s="4" t="s">
        <v>74</v>
      </c>
      <c r="B45" s="5">
        <v>2834</v>
      </c>
      <c r="C45" s="5">
        <v>4112</v>
      </c>
      <c r="D45" s="5">
        <v>2349</v>
      </c>
      <c r="E45" s="5">
        <v>4070</v>
      </c>
      <c r="F45" s="5" t="s">
        <v>75</v>
      </c>
      <c r="G45" s="5">
        <v>13864</v>
      </c>
    </row>
    <row r="46" spans="1:7" ht="12" customHeight="1">
      <c r="A46" s="4" t="s">
        <v>76</v>
      </c>
      <c r="B46" s="5">
        <v>17566</v>
      </c>
      <c r="C46" s="5">
        <v>45680</v>
      </c>
      <c r="D46" s="5">
        <v>13812</v>
      </c>
      <c r="E46" s="5">
        <v>91769</v>
      </c>
      <c r="F46" s="5">
        <v>6802</v>
      </c>
      <c r="G46" s="5">
        <v>175629</v>
      </c>
    </row>
    <row r="47" spans="1:7" ht="12" customHeight="1">
      <c r="A47" s="4" t="s">
        <v>77</v>
      </c>
      <c r="B47" s="5" t="s">
        <v>78</v>
      </c>
      <c r="C47" s="5">
        <v>1001</v>
      </c>
      <c r="D47" s="5" t="s">
        <v>79</v>
      </c>
      <c r="E47" s="5">
        <v>1091</v>
      </c>
      <c r="F47" s="5" t="s">
        <v>80</v>
      </c>
      <c r="G47" s="5">
        <v>3995</v>
      </c>
    </row>
    <row r="48" spans="1:7" ht="12" customHeight="1">
      <c r="A48" s="4" t="s">
        <v>81</v>
      </c>
      <c r="B48" s="5" t="s">
        <v>82</v>
      </c>
      <c r="C48" s="5" t="s">
        <v>83</v>
      </c>
      <c r="D48" s="5" t="s">
        <v>84</v>
      </c>
      <c r="E48" s="5" t="s">
        <v>85</v>
      </c>
      <c r="F48" s="5" t="s">
        <v>63</v>
      </c>
      <c r="G48" s="5" t="s">
        <v>86</v>
      </c>
    </row>
    <row r="49" spans="1:7" ht="12" customHeight="1">
      <c r="A49" s="4" t="s">
        <v>87</v>
      </c>
      <c r="B49" s="5" t="s">
        <v>88</v>
      </c>
      <c r="C49" s="5" t="s">
        <v>89</v>
      </c>
      <c r="D49" s="5" t="s">
        <v>90</v>
      </c>
      <c r="E49" s="5" t="s">
        <v>91</v>
      </c>
      <c r="F49" s="5" t="s">
        <v>92</v>
      </c>
      <c r="G49" s="5" t="s">
        <v>93</v>
      </c>
    </row>
    <row r="50" spans="1:7" ht="12" customHeight="1">
      <c r="A50" s="4" t="s">
        <v>94</v>
      </c>
      <c r="B50" s="5" t="s">
        <v>95</v>
      </c>
      <c r="C50" s="5" t="s">
        <v>50</v>
      </c>
      <c r="D50" s="5" t="s">
        <v>96</v>
      </c>
      <c r="E50" s="5" t="s">
        <v>97</v>
      </c>
      <c r="F50" s="5" t="s">
        <v>98</v>
      </c>
      <c r="G50" s="5" t="s">
        <v>99</v>
      </c>
    </row>
    <row r="51" spans="1:7" ht="12" customHeight="1">
      <c r="A51" s="4" t="s">
        <v>100</v>
      </c>
      <c r="B51" s="5" t="s">
        <v>101</v>
      </c>
      <c r="C51" s="5" t="s">
        <v>102</v>
      </c>
      <c r="D51" s="5" t="s">
        <v>103</v>
      </c>
      <c r="E51" s="5" t="s">
        <v>104</v>
      </c>
      <c r="F51" s="5" t="s">
        <v>105</v>
      </c>
      <c r="G51" s="5">
        <v>2296</v>
      </c>
    </row>
    <row r="52" spans="1:7" ht="12" customHeight="1">
      <c r="A52" s="4" t="s">
        <v>106</v>
      </c>
      <c r="B52" s="5">
        <v>551787</v>
      </c>
      <c r="C52" s="5">
        <v>225869</v>
      </c>
      <c r="D52" s="5">
        <v>192292</v>
      </c>
      <c r="E52" s="5">
        <v>288733</v>
      </c>
      <c r="F52" s="5">
        <v>18584</v>
      </c>
      <c r="G52" s="5">
        <v>1277265</v>
      </c>
    </row>
    <row r="53" spans="1:7" ht="12" customHeight="1">
      <c r="A53" s="4" t="s">
        <v>38</v>
      </c>
      <c r="B53" s="5">
        <v>51579</v>
      </c>
      <c r="C53" s="5">
        <v>67065</v>
      </c>
      <c r="D53" s="5">
        <v>69335</v>
      </c>
      <c r="E53" s="5">
        <v>78587</v>
      </c>
      <c r="F53" s="5">
        <v>10955</v>
      </c>
      <c r="G53" s="5">
        <v>277521</v>
      </c>
    </row>
    <row r="54" spans="1:7" ht="12" customHeight="1">
      <c r="A54" s="4" t="s">
        <v>107</v>
      </c>
      <c r="B54" s="5">
        <v>12745</v>
      </c>
      <c r="C54" s="5">
        <v>14755</v>
      </c>
      <c r="D54" s="5">
        <v>21008</v>
      </c>
      <c r="E54" s="5">
        <v>12099</v>
      </c>
      <c r="F54" s="5">
        <v>3478</v>
      </c>
      <c r="G54" s="5">
        <v>64085</v>
      </c>
    </row>
    <row r="55" spans="1:7" ht="12" customHeight="1">
      <c r="A55" s="4" t="s">
        <v>108</v>
      </c>
      <c r="B55" s="5">
        <v>1982</v>
      </c>
      <c r="C55" s="5">
        <v>4882</v>
      </c>
      <c r="D55" s="5">
        <v>3656</v>
      </c>
      <c r="E55" s="5">
        <v>5170</v>
      </c>
      <c r="F55" s="5" t="s">
        <v>109</v>
      </c>
      <c r="G55" s="5">
        <v>16441</v>
      </c>
    </row>
    <row r="56" spans="1:7" ht="12" customHeight="1">
      <c r="A56" s="4" t="s">
        <v>110</v>
      </c>
      <c r="B56" s="5">
        <v>3171</v>
      </c>
      <c r="C56" s="5">
        <v>18414</v>
      </c>
      <c r="D56" s="5">
        <v>17136</v>
      </c>
      <c r="E56" s="5">
        <v>14651</v>
      </c>
      <c r="F56" s="5">
        <v>2360</v>
      </c>
      <c r="G56" s="5">
        <v>55732</v>
      </c>
    </row>
    <row r="57" spans="1:7" ht="12" customHeight="1">
      <c r="A57" s="4" t="s">
        <v>111</v>
      </c>
      <c r="B57" s="5">
        <v>2731</v>
      </c>
      <c r="C57" s="5">
        <v>2674</v>
      </c>
      <c r="D57" s="5">
        <v>3109</v>
      </c>
      <c r="E57" s="5">
        <v>2670</v>
      </c>
      <c r="F57" s="5" t="s">
        <v>112</v>
      </c>
      <c r="G57" s="5">
        <v>11515</v>
      </c>
    </row>
    <row r="58" spans="1:7" ht="12" customHeight="1">
      <c r="A58" s="4" t="s">
        <v>113</v>
      </c>
      <c r="B58" s="5" t="s">
        <v>8</v>
      </c>
      <c r="C58" s="5" t="s">
        <v>8</v>
      </c>
      <c r="D58" s="5" t="s">
        <v>8</v>
      </c>
      <c r="E58" s="5" t="s">
        <v>8</v>
      </c>
      <c r="F58" s="5" t="s">
        <v>8</v>
      </c>
      <c r="G58" s="5" t="s">
        <v>8</v>
      </c>
    </row>
    <row r="59" spans="1:7" ht="12" customHeight="1">
      <c r="A59" s="4" t="s">
        <v>114</v>
      </c>
      <c r="B59" s="5">
        <v>325913</v>
      </c>
      <c r="C59" s="5">
        <v>1178256</v>
      </c>
      <c r="D59" s="5">
        <v>983307</v>
      </c>
      <c r="E59" s="5">
        <v>984576</v>
      </c>
      <c r="F59" s="5">
        <v>363856</v>
      </c>
      <c r="G59" s="5">
        <v>3835908</v>
      </c>
    </row>
    <row r="60" spans="1:7" ht="12" customHeight="1">
      <c r="A60" s="4" t="s">
        <v>115</v>
      </c>
      <c r="B60" s="5">
        <v>508444</v>
      </c>
      <c r="C60" s="5">
        <v>902729</v>
      </c>
      <c r="D60" s="5">
        <v>279219</v>
      </c>
      <c r="E60" s="5">
        <v>454759</v>
      </c>
      <c r="F60" s="5">
        <v>54286</v>
      </c>
      <c r="G60" s="5">
        <v>2199437</v>
      </c>
    </row>
    <row r="61" spans="1:7" ht="12" customHeight="1">
      <c r="A61" s="4" t="s">
        <v>116</v>
      </c>
      <c r="B61" s="5">
        <v>17845</v>
      </c>
      <c r="C61" s="5">
        <v>20107</v>
      </c>
      <c r="D61" s="5">
        <v>20236</v>
      </c>
      <c r="E61" s="5">
        <v>22844</v>
      </c>
      <c r="F61" s="5">
        <v>2803</v>
      </c>
      <c r="G61" s="5">
        <v>83835</v>
      </c>
    </row>
    <row r="62" spans="1:7" ht="12" customHeight="1">
      <c r="A62" s="4" t="s">
        <v>117</v>
      </c>
      <c r="B62" s="5">
        <v>3061</v>
      </c>
      <c r="C62" s="5">
        <v>3305</v>
      </c>
      <c r="D62" s="5">
        <v>2821</v>
      </c>
      <c r="E62" s="5">
        <v>6803</v>
      </c>
      <c r="F62" s="5" t="s">
        <v>118</v>
      </c>
      <c r="G62" s="5">
        <v>16648</v>
      </c>
    </row>
    <row r="63" spans="1:7" ht="12" customHeight="1">
      <c r="A63" s="4" t="s">
        <v>119</v>
      </c>
      <c r="B63" s="5">
        <v>577471</v>
      </c>
      <c r="C63" s="5">
        <v>243251</v>
      </c>
      <c r="D63" s="5">
        <v>210048</v>
      </c>
      <c r="E63" s="5">
        <v>320094</v>
      </c>
      <c r="F63" s="5">
        <v>21489</v>
      </c>
      <c r="G63" s="5">
        <v>1372353</v>
      </c>
    </row>
    <row r="64" spans="1:7" ht="12" customHeight="1">
      <c r="A64" s="4" t="s">
        <v>120</v>
      </c>
      <c r="B64" s="5" t="s">
        <v>8</v>
      </c>
      <c r="C64" s="5" t="s">
        <v>8</v>
      </c>
      <c r="D64" s="5" t="s">
        <v>8</v>
      </c>
      <c r="E64" s="5" t="s">
        <v>8</v>
      </c>
      <c r="F64" s="5" t="s">
        <v>8</v>
      </c>
      <c r="G64" s="5" t="s">
        <v>8</v>
      </c>
    </row>
    <row r="65" spans="1:7" ht="12" customHeight="1">
      <c r="A65" s="4" t="s">
        <v>121</v>
      </c>
      <c r="B65" s="5">
        <v>796193</v>
      </c>
      <c r="C65" s="5">
        <v>506102</v>
      </c>
      <c r="D65" s="5">
        <v>423526</v>
      </c>
      <c r="E65" s="5">
        <v>647005</v>
      </c>
      <c r="F65" s="5">
        <v>85119</v>
      </c>
      <c r="G65" s="5">
        <v>2457945</v>
      </c>
    </row>
    <row r="66" spans="1:7" ht="12" customHeight="1">
      <c r="A66" s="4" t="s">
        <v>122</v>
      </c>
      <c r="B66" s="5">
        <v>81238</v>
      </c>
      <c r="C66" s="5">
        <v>101761</v>
      </c>
      <c r="D66" s="5">
        <v>42343</v>
      </c>
      <c r="E66" s="5">
        <v>95620</v>
      </c>
      <c r="F66" s="5">
        <v>18641</v>
      </c>
      <c r="G66" s="5">
        <v>339603</v>
      </c>
    </row>
    <row r="67" spans="1:7" ht="12" customHeight="1">
      <c r="A67" s="4" t="s">
        <v>123</v>
      </c>
      <c r="B67" s="5">
        <v>289790</v>
      </c>
      <c r="C67" s="5">
        <v>166031</v>
      </c>
      <c r="D67" s="5">
        <v>109831</v>
      </c>
      <c r="E67" s="5">
        <v>113413</v>
      </c>
      <c r="F67" s="5">
        <v>39631</v>
      </c>
      <c r="G67" s="5">
        <v>718696</v>
      </c>
    </row>
    <row r="68" spans="1:7" ht="12" customHeight="1">
      <c r="A68" s="4" t="s">
        <v>124</v>
      </c>
      <c r="B68" s="5">
        <v>7936</v>
      </c>
      <c r="C68" s="5">
        <v>7801</v>
      </c>
      <c r="D68" s="5">
        <v>12020</v>
      </c>
      <c r="E68" s="5">
        <v>11560</v>
      </c>
      <c r="F68" s="5">
        <v>1928</v>
      </c>
      <c r="G68" s="5">
        <v>41245</v>
      </c>
    </row>
    <row r="69" spans="1:7" ht="12" customHeight="1">
      <c r="A69" s="4" t="s">
        <v>125</v>
      </c>
      <c r="B69" s="5">
        <v>417229</v>
      </c>
      <c r="C69" s="5">
        <v>230509</v>
      </c>
      <c r="D69" s="5">
        <v>259332</v>
      </c>
      <c r="E69" s="5">
        <v>426412</v>
      </c>
      <c r="F69" s="5">
        <v>24919</v>
      </c>
      <c r="G69" s="5">
        <v>1358401</v>
      </c>
    </row>
    <row r="70" spans="1:7" ht="12" customHeight="1">
      <c r="A70" s="4" t="s">
        <v>126</v>
      </c>
      <c r="B70" s="5">
        <v>640592</v>
      </c>
      <c r="C70" s="5">
        <v>2100750</v>
      </c>
      <c r="D70" s="5">
        <v>1211463</v>
      </c>
      <c r="E70" s="5">
        <v>1663006</v>
      </c>
      <c r="F70" s="5">
        <v>388205</v>
      </c>
      <c r="G70" s="5">
        <v>6004016</v>
      </c>
    </row>
    <row r="71" spans="1:7" ht="12" customHeight="1">
      <c r="A71" s="4" t="s">
        <v>127</v>
      </c>
      <c r="B71" s="5">
        <v>137901</v>
      </c>
      <c r="C71" s="5">
        <v>933985</v>
      </c>
      <c r="D71" s="5">
        <v>769598</v>
      </c>
      <c r="E71" s="5">
        <v>592151</v>
      </c>
      <c r="F71" s="5">
        <v>296338</v>
      </c>
      <c r="G71" s="5">
        <v>2729973</v>
      </c>
    </row>
    <row r="72" spans="1:7" ht="12" customHeight="1">
      <c r="A72" s="4" t="s">
        <v>128</v>
      </c>
      <c r="B72" s="5">
        <v>423684</v>
      </c>
      <c r="C72" s="5">
        <v>806316</v>
      </c>
      <c r="D72" s="5">
        <v>206008</v>
      </c>
      <c r="E72" s="5">
        <v>398786</v>
      </c>
      <c r="F72" s="5">
        <v>44570</v>
      </c>
      <c r="G72" s="5">
        <v>1879364</v>
      </c>
    </row>
    <row r="73" spans="1:7" ht="12" customHeight="1">
      <c r="A73" s="4" t="s">
        <v>129</v>
      </c>
      <c r="B73" s="5">
        <v>3083</v>
      </c>
      <c r="C73" s="5">
        <v>4004</v>
      </c>
      <c r="D73" s="5">
        <v>2089</v>
      </c>
      <c r="E73" s="5">
        <v>4987</v>
      </c>
      <c r="F73" s="5" t="s">
        <v>130</v>
      </c>
      <c r="G73" s="5">
        <v>14726</v>
      </c>
    </row>
    <row r="74" spans="1:7" ht="12" customHeight="1">
      <c r="A74" s="4" t="s">
        <v>131</v>
      </c>
      <c r="B74" s="5">
        <v>51371</v>
      </c>
      <c r="C74" s="5">
        <v>302044</v>
      </c>
      <c r="D74" s="5">
        <v>190648</v>
      </c>
      <c r="E74" s="5">
        <v>568871</v>
      </c>
      <c r="F74" s="5">
        <v>37579</v>
      </c>
      <c r="G74" s="5">
        <v>1150513</v>
      </c>
    </row>
    <row r="75" spans="1:7" ht="12" customHeight="1">
      <c r="A75" s="4" t="s">
        <v>132</v>
      </c>
      <c r="B75" s="5" t="s">
        <v>133</v>
      </c>
      <c r="C75" s="5" t="s">
        <v>134</v>
      </c>
      <c r="D75" s="5" t="s">
        <v>135</v>
      </c>
      <c r="E75" s="5" t="s">
        <v>136</v>
      </c>
      <c r="F75" s="5" t="s">
        <v>137</v>
      </c>
      <c r="G75" s="5">
        <v>3002</v>
      </c>
    </row>
    <row r="76" spans="1:7" ht="12" customHeight="1">
      <c r="A76" s="4" t="s">
        <v>138</v>
      </c>
      <c r="B76" s="5">
        <v>9653</v>
      </c>
      <c r="C76" s="5">
        <v>10312</v>
      </c>
      <c r="D76" s="5">
        <v>6739</v>
      </c>
      <c r="E76" s="5">
        <v>47002</v>
      </c>
      <c r="F76" s="5">
        <v>1555</v>
      </c>
      <c r="G76" s="5">
        <v>75261</v>
      </c>
    </row>
    <row r="77" spans="1:7" ht="12" customHeight="1">
      <c r="A77" s="4" t="s">
        <v>139</v>
      </c>
      <c r="B77" s="5">
        <v>14392</v>
      </c>
      <c r="C77" s="5">
        <v>43368</v>
      </c>
      <c r="D77" s="5">
        <v>35677</v>
      </c>
      <c r="E77" s="5">
        <v>50337</v>
      </c>
      <c r="F77" s="5">
        <v>7403</v>
      </c>
      <c r="G77" s="5">
        <v>151177</v>
      </c>
    </row>
    <row r="78" spans="1:7" ht="12" customHeight="1">
      <c r="A78" s="4" t="s">
        <v>140</v>
      </c>
      <c r="B78" s="5">
        <v>2737</v>
      </c>
      <c r="C78" s="5">
        <v>4146</v>
      </c>
      <c r="D78" s="5">
        <v>2515</v>
      </c>
      <c r="E78" s="5">
        <v>12621</v>
      </c>
      <c r="F78" s="5" t="s">
        <v>141</v>
      </c>
      <c r="G78" s="5">
        <v>22751</v>
      </c>
    </row>
    <row r="79" spans="1:7" ht="12" customHeight="1">
      <c r="A79" s="4" t="s">
        <v>142</v>
      </c>
      <c r="B79" s="5">
        <v>11655</v>
      </c>
      <c r="C79" s="5">
        <v>39222</v>
      </c>
      <c r="D79" s="5">
        <v>33162</v>
      </c>
      <c r="E79" s="5">
        <v>37716</v>
      </c>
      <c r="F79" s="5">
        <v>6671</v>
      </c>
      <c r="G79" s="5">
        <v>128426</v>
      </c>
    </row>
    <row r="80" spans="1:7">
      <c r="B80" s="6"/>
      <c r="C80" s="6"/>
      <c r="D80" s="6"/>
      <c r="E80" s="6"/>
      <c r="F80" s="6"/>
      <c r="G80" s="6"/>
    </row>
  </sheetData>
  <autoFilter ref="A1:G79" xr:uid="{3B2293BF-3006-49D9-B49C-F0F6D5BC751F}"/>
  <pageMargins left="0.75" right="0.5" top="0.35" bottom="0.45" header="0.5" footer="0.5"/>
  <pageSetup scale="8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DP05</vt:lpstr>
      <vt:lpstr>'DP05'!Print_Titles</vt:lpstr>
    </vt:vector>
  </TitlesOfParts>
  <Company>DCP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T</dc:creator>
  <cp:lastModifiedBy>Sujoy Mukherjee</cp:lastModifiedBy>
  <dcterms:created xsi:type="dcterms:W3CDTF">2017-12-07T19:19:57Z</dcterms:created>
  <dcterms:modified xsi:type="dcterms:W3CDTF">2019-11-16T10:57:07Z</dcterms:modified>
</cp:coreProperties>
</file>