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xMul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<sst xmlns="http://schemas.openxmlformats.org/spreadsheetml/2006/main" count="3" uniqueCount="3">
  <si>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</si>
  <si>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Sectors</t>
  </si>
  <si>
    <t xml:space="preserve">Conflicts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</si>
</sst>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5.17"/>
    <col collapsed="false" customWidth="true" hidden="false" outlineLevel="0" max="2" min="2" style="0" width="9.35"/>
    <col collapsed="false" customWidth="true" hidden="false" outlineLevel="0" max="3" min="3" style="0" width="15.5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F1" s="0" t="s">
        <v>2</v>
      </c>
    </row>
    <row r="3" customFormat="false" ht="12.8" hidden="false" customHeight="false" outlineLevel="0" collapsed="false">
      <c r="A3" s="0" t="n">
        <v>1280</v>
      </c>
      <c r="B3" s="0" t="n">
        <v>16588800</v>
      </c>
      <c r="C3" s="0" t="n">
        <f aca="false">(4+0.312496*(31+A3))*_xlfn.CEILING.MATH(A3*A3/32)</f>
        <v>21180531.5072</v>
      </c>
      <c r="D3" s="0" t="n">
        <f aca="false">(C3-B3)/B3</f>
        <v>0.276797086419753</v>
      </c>
      <c r="F3" s="0" t="n">
        <v>0</v>
      </c>
      <c r="G3" s="0" t="n">
        <f aca="false">A3/32</f>
        <v>40</v>
      </c>
    </row>
    <row r="4" customFormat="false" ht="12.8" hidden="false" customHeight="false" outlineLevel="0" collapsed="false">
      <c r="C4" s="0" t="n">
        <f aca="false">(4+0.312496*(31+A4))*_xlfn.CEILING.MATH(A4*A4/32)</f>
        <v>0</v>
      </c>
    </row>
    <row r="5" customFormat="false" ht="12.8" hidden="false" customHeight="false" outlineLevel="0" collapsed="false">
      <c r="C5" s="0" t="n">
        <f aca="false">(4+0.312496*(31+A5))*_xlfn.CEILING.MATH(A5*A5/32)</f>
        <v>0</v>
      </c>
    </row>
    <row r="6" customFormat="false" ht="12.8" hidden="false" customHeight="false" outlineLevel="0" collapsed="false">
      <c r="A6" s="0" t="n">
        <v>1600</v>
      </c>
      <c r="B6" s="0" t="n">
        <v>32320000</v>
      </c>
      <c r="C6" s="0" t="n">
        <f aca="false">(4+0.312496*(31+A6))*_xlfn.CEILING.MATH(A6*A6/32)</f>
        <v>41094478.08</v>
      </c>
      <c r="D6" s="0" t="n">
        <f aca="false">(C6-B6)/B6</f>
        <v>0.271487564356436</v>
      </c>
      <c r="F6" s="0" t="n">
        <v>0</v>
      </c>
      <c r="G6" s="0" t="n">
        <f aca="false">A6/32</f>
        <v>50</v>
      </c>
    </row>
    <row r="7" customFormat="false" ht="12.8" hidden="false" customHeight="false" outlineLevel="0" collapsed="false">
      <c r="C7" s="0" t="n">
        <f aca="false">(4+0.312496*(31+A7))*_xlfn.CEILING.MATH(A7*A7/32)</f>
        <v>0</v>
      </c>
    </row>
    <row r="8" customFormat="false" ht="12.8" hidden="false" customHeight="false" outlineLevel="0" collapsed="false">
      <c r="A8" s="0" t="n">
        <v>320</v>
      </c>
      <c r="B8" s="0" t="n">
        <v>268712</v>
      </c>
      <c r="C8" s="0" t="n">
        <f aca="false">(4+0.312496*(31+A8))*_xlfn.CEILING.MATH(A8*A8/32)</f>
        <v>363795.5072</v>
      </c>
      <c r="D8" s="0" t="n">
        <f aca="false">(C8-B8)/B8</f>
        <v>0.353849129179195</v>
      </c>
      <c r="F8" s="0" t="n">
        <v>0</v>
      </c>
      <c r="G8" s="0" t="n">
        <f aca="false">A8/32</f>
        <v>10</v>
      </c>
    </row>
    <row r="9" customFormat="false" ht="12.8" hidden="false" customHeight="false" outlineLevel="0" collapsed="false">
      <c r="C9" s="0" t="n">
        <f aca="false">(4+0.312496*(31+A9))*_xlfn.CEILING.MATH(A9*A9/32)</f>
        <v>0</v>
      </c>
    </row>
    <row r="10" customFormat="false" ht="12.8" hidden="false" customHeight="false" outlineLevel="0" collapsed="false">
      <c r="C10" s="0" t="n">
        <f aca="false">(4+0.312496*(31+A10))*_xlfn.CEILING.MATH(A10*A10/32)</f>
        <v>0</v>
      </c>
    </row>
    <row r="11" customFormat="false" ht="12.8" hidden="false" customHeight="false" outlineLevel="0" collapsed="false">
      <c r="A11" s="0" t="n">
        <v>640</v>
      </c>
      <c r="B11" s="0" t="n">
        <v>2099196</v>
      </c>
      <c r="C11" s="0" t="n">
        <f aca="false">(4+0.312496*(31+A11))*_xlfn.CEILING.MATH(A11*A11/32)</f>
        <v>2735165.6448</v>
      </c>
      <c r="D11" s="0" t="n">
        <f aca="false">(C11-B11)/B11</f>
        <v>0.302958677893822</v>
      </c>
      <c r="F11" s="0" t="n">
        <v>0</v>
      </c>
      <c r="G11" s="0" t="n">
        <f aca="false">A11/32</f>
        <v>20</v>
      </c>
    </row>
    <row r="12" customFormat="false" ht="12.8" hidden="false" customHeight="false" outlineLevel="0" collapsed="false">
      <c r="C12" s="0" t="n">
        <f aca="false">(4+0.312496*(31+A12))*_xlfn.CEILING.MATH(A12*A12/32)</f>
        <v>0</v>
      </c>
    </row>
    <row r="13" customFormat="false" ht="12.8" hidden="false" customHeight="false" outlineLevel="0" collapsed="false">
      <c r="A13" s="0" t="n">
        <v>928</v>
      </c>
      <c r="B13" s="0" t="n">
        <v>6351232</v>
      </c>
      <c r="C13" s="0" t="n">
        <f aca="false">(4+0.312496*(31+A13))*_xlfn.CEILING.MATH(A13*A13/32)</f>
        <v>8172734.765568</v>
      </c>
      <c r="D13" s="0" t="n">
        <f aca="false">(C13-B13)/B13</f>
        <v>0.286795186440678</v>
      </c>
      <c r="F13" s="0" t="n">
        <v>0</v>
      </c>
      <c r="G13" s="0" t="n">
        <f aca="false">A13/32</f>
        <v>29</v>
      </c>
    </row>
    <row r="14" customFormat="false" ht="12.8" hidden="false" customHeight="false" outlineLevel="0" collapsed="false">
      <c r="A14" s="0" t="n">
        <v>960</v>
      </c>
      <c r="B14" s="0" t="n">
        <v>7027200</v>
      </c>
      <c r="C14" s="0" t="n">
        <f aca="false">(4+0.312496*(31+A14))*_xlfn.CEILING.MATH(A14*A14/32)</f>
        <v>9034085.8368</v>
      </c>
      <c r="D14" s="0" t="n">
        <f aca="false">(C14-B14)/B14</f>
        <v>0.285588262295082</v>
      </c>
      <c r="F14" s="0" t="n">
        <v>0</v>
      </c>
      <c r="G14" s="0" t="n">
        <f aca="false">A14/32</f>
        <v>30</v>
      </c>
    </row>
    <row r="15" customFormat="false" ht="12.8" hidden="false" customHeight="false" outlineLevel="0" collapsed="false">
      <c r="D15" s="0" t="n">
        <f aca="false">AVERAGE(D2:D14)</f>
        <v>0.296245984430828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2020-07-05T16:15:09Z</dcterms:modified>
  <cp:revision>2</cp:revision>
  <dc:subject/>
  <dc:title/>
</cp:coreProperties>
</file>