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rixMulBad-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<sst xmlns="http://schemas.openxmlformats.org/spreadsheetml/2006/main" count="5" uniqueCount="5">
  <si>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Size</t>
  </si>
  <si>
    <t xml:space="preserve">Sectors</t>
  </si>
  <si>
    <t xml:space="preserve">Predicted</t>
  </si>
  <si>
    <t xml:space="preserve">Error</t>
  </si>
  <si>
    <t xml:space="preserve">Conflicts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</si>
</sst>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:C15"/>
    </sheetView>
  </sheetViews>
  <sheetFormatPr defaultRowHeight="12.8" zeroHeight="false" outlineLevelRow="0" outlineLevelCol="0"/>
  <cols>
    <col collapsed="false" customWidth="true" hidden="false" outlineLevel="0" max="1" min="1" style="0" width="5.17"/>
    <col collapsed="false" customWidth="true" hidden="false" outlineLevel="0" max="2" min="2" style="0" width="11.3"/>
    <col collapsed="false" customWidth="true" hidden="false" outlineLevel="0" max="3" min="3" style="0" width="15.1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</row>
    <row r="3" customFormat="false" ht="12.8" hidden="false" customHeight="false" outlineLevel="0" collapsed="false">
      <c r="A3" s="0" t="n">
        <v>1280</v>
      </c>
      <c r="B3" s="0" t="n">
        <v>852099198</v>
      </c>
      <c r="C3" s="0" t="n">
        <f aca="false">15*(31+A3)*_xlfn.CEILING.MATH(A3*A3/32)</f>
        <v>1006848000</v>
      </c>
      <c r="D3" s="0" t="n">
        <f aca="false">(C3-B3)/B3</f>
        <v>0.181608904647743</v>
      </c>
      <c r="F3" s="0" t="n">
        <v>0</v>
      </c>
      <c r="G3" s="0" t="n">
        <f aca="false">A3/32</f>
        <v>40</v>
      </c>
    </row>
    <row r="4" customFormat="false" ht="12.8" hidden="false" customHeight="false" outlineLevel="0" collapsed="false">
      <c r="C4" s="0" t="n">
        <f aca="false">15*(31+A4)*_xlfn.CEILING.MATH(A4*A4/32)</f>
        <v>0</v>
      </c>
    </row>
    <row r="5" customFormat="false" ht="12.8" hidden="false" customHeight="false" outlineLevel="0" collapsed="false">
      <c r="C5" s="0" t="n">
        <f aca="false">15*(31+A5)*_xlfn.CEILING.MATH(A5*A5/32)</f>
        <v>0</v>
      </c>
    </row>
    <row r="6" customFormat="false" ht="12.8" hidden="false" customHeight="false" outlineLevel="0" collapsed="false">
      <c r="A6" s="0" t="n">
        <v>1600</v>
      </c>
      <c r="B6" s="0" t="n">
        <v>1664258926</v>
      </c>
      <c r="C6" s="0" t="n">
        <f aca="false">15*(31+A6)*_xlfn.CEILING.MATH(A6*A6/32)</f>
        <v>1957200000</v>
      </c>
      <c r="D6" s="0" t="n">
        <f aca="false">(C6-B6)/B6</f>
        <v>0.176018929160305</v>
      </c>
      <c r="F6" s="0" t="n">
        <v>0</v>
      </c>
      <c r="G6" s="0" t="n">
        <f aca="false">A6/32</f>
        <v>50</v>
      </c>
    </row>
    <row r="7" customFormat="false" ht="12.8" hidden="false" customHeight="false" outlineLevel="0" collapsed="false">
      <c r="C7" s="0" t="n">
        <f aca="false">15*(31+A7)*_xlfn.CEILING.MATH(A7*A7/32)</f>
        <v>0</v>
      </c>
    </row>
    <row r="8" customFormat="false" ht="12.8" hidden="false" customHeight="false" outlineLevel="0" collapsed="false">
      <c r="A8" s="0" t="n">
        <v>320</v>
      </c>
      <c r="B8" s="0" t="n">
        <v>13326350</v>
      </c>
      <c r="C8" s="0" t="n">
        <f aca="false">15*(31+A8)*_xlfn.CEILING.MATH(A8*A8/32)</f>
        <v>16848000</v>
      </c>
      <c r="D8" s="0" t="n">
        <f aca="false">(C8-B8)/B8</f>
        <v>0.264262157304888</v>
      </c>
      <c r="F8" s="0" t="n">
        <v>0</v>
      </c>
      <c r="G8" s="0" t="n">
        <f aca="false">A8/32</f>
        <v>10</v>
      </c>
    </row>
    <row r="9" customFormat="false" ht="12.8" hidden="false" customHeight="false" outlineLevel="0" collapsed="false">
      <c r="A9" s="0" t="n">
        <v>321</v>
      </c>
      <c r="C9" s="0" t="n">
        <f aca="false">15*(31+A9)*_xlfn.CEILING.MATH(A9*A9/32)</f>
        <v>17006880</v>
      </c>
    </row>
    <row r="10" customFormat="false" ht="12.8" hidden="false" customHeight="false" outlineLevel="0" collapsed="false">
      <c r="A10" s="0" t="n">
        <v>584</v>
      </c>
      <c r="C10" s="0" t="n">
        <f aca="false">15*(31+A10)*_xlfn.CEILING.MATH(A10*A10/32)</f>
        <v>98320050</v>
      </c>
    </row>
    <row r="11" customFormat="false" ht="12.8" hidden="false" customHeight="false" outlineLevel="0" collapsed="false">
      <c r="A11" s="0" t="n">
        <v>640</v>
      </c>
      <c r="B11" s="0" t="n">
        <v>106537308</v>
      </c>
      <c r="C11" s="0" t="n">
        <f aca="false">15*(31+A11)*_xlfn.CEILING.MATH(A11*A11/32)</f>
        <v>128832000</v>
      </c>
      <c r="D11" s="0" t="n">
        <f aca="false">(C11-B11)/B11</f>
        <v>0.209266522859767</v>
      </c>
      <c r="F11" s="0" t="n">
        <v>0</v>
      </c>
      <c r="G11" s="0" t="n">
        <f aca="false">A11/32</f>
        <v>20</v>
      </c>
    </row>
    <row r="12" customFormat="false" ht="12.8" hidden="false" customHeight="false" outlineLevel="0" collapsed="false">
      <c r="A12" s="0" t="n">
        <v>641</v>
      </c>
      <c r="C12" s="0" t="n">
        <f aca="false">15*(31+A12)*_xlfn.CEILING.MATH(A12*A12/32)</f>
        <v>129437280</v>
      </c>
    </row>
    <row r="13" customFormat="false" ht="12.8" hidden="false" customHeight="false" outlineLevel="0" collapsed="false">
      <c r="A13" s="0" t="n">
        <v>928</v>
      </c>
      <c r="B13" s="0" t="n">
        <v>324806276</v>
      </c>
      <c r="C13" s="0" t="n">
        <f aca="false">15*(31+A13)*_xlfn.CEILING.MATH(A13*A13/32)</f>
        <v>387129120</v>
      </c>
      <c r="D13" s="0" t="n">
        <f aca="false">(C13-B13)/B13</f>
        <v>0.191876969766434</v>
      </c>
      <c r="F13" s="0" t="n">
        <v>0</v>
      </c>
      <c r="G13" s="0" t="n">
        <f aca="false">A13/32</f>
        <v>29</v>
      </c>
    </row>
    <row r="14" customFormat="false" ht="12.8" hidden="false" customHeight="false" outlineLevel="0" collapsed="false">
      <c r="A14" s="0" t="n">
        <v>960</v>
      </c>
      <c r="B14" s="0" t="n">
        <v>359541696</v>
      </c>
      <c r="C14" s="0" t="n">
        <f aca="false">15*(31+A14)*_xlfn.CEILING.MATH(A14*A14/32)</f>
        <v>428112000</v>
      </c>
      <c r="D14" s="0" t="n">
        <f aca="false">(C14-B14)/B14</f>
        <v>0.190715860671692</v>
      </c>
      <c r="F14" s="0" t="n">
        <v>0</v>
      </c>
      <c r="G14" s="0" t="n">
        <f aca="false">A14/32</f>
        <v>30</v>
      </c>
    </row>
    <row r="15" customFormat="false" ht="12.8" hidden="false" customHeight="false" outlineLevel="0" collapsed="false">
      <c r="A15" s="0" t="n">
        <v>961</v>
      </c>
      <c r="C15" s="0" t="n">
        <f aca="false">15*(31+A15)*_xlfn.CEILING.MATH(A15*A15/32)</f>
        <v>429451680</v>
      </c>
      <c r="D15" s="0" t="n">
        <f aca="false">AVERAGE(D3:D14)</f>
        <v>0.202291557401805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2020-07-05T16:15:50Z</dcterms:modified>
  <cp:revision>2</cp:revision>
  <dc:subject/>
  <dc:title/>
</cp:coreProperties>
</file>