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dSub3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<sst xmlns="http://schemas.openxmlformats.org/spreadsheetml/2006/main" count="6" uniqueCount="6">
  <si>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Size</t>
  </si>
  <si>
    <t xml:space="preserve">Sectors</t>
  </si>
  <si>
    <t xml:space="preserve">Predicted</t>
  </si>
  <si>
    <t xml:space="preserve">Error</t>
  </si>
  <si>
    <t xml:space="preserve">Conflicts</t>
  </si>
  <si>
    <t xml:space="preserve">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</si>
</sst>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35"/>
    </sheetView>
  </sheetViews>
  <sheetFormatPr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7.82"/>
    <col collapsed="false" customWidth="true" hidden="false" outlineLevel="0" max="3" min="3" style="0" width="8.66"/>
    <col collapsed="false" customWidth="true" hidden="false" outlineLevel="0" max="4" min="4" style="0" width="12.37"/>
    <col collapsed="false" customWidth="false" hidden="false" outlineLevel="0" max="5" min="5" style="0" width="11.52"/>
    <col collapsed="false" customWidth="true" hidden="false" outlineLevel="0" max="6" min="6" style="0" width="2.5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1024</v>
      </c>
      <c r="B2" s="0" t="n">
        <v>1024</v>
      </c>
      <c r="C2" s="0" t="n">
        <v>262272</v>
      </c>
      <c r="D2" s="0" t="n">
        <f aca="false">(4+10*(B2+1))*_xlfn.CEILING.MATH(A2/32)</f>
        <v>328128</v>
      </c>
      <c r="E2" s="0" t="n">
        <f aca="false">(D2-C2)/C2</f>
        <v>0.251098096632504</v>
      </c>
      <c r="F2" s="0" t="n">
        <v>0</v>
      </c>
      <c r="G2" s="0" t="n">
        <v>0</v>
      </c>
    </row>
    <row r="3" customFormat="false" ht="12.8" hidden="false" customHeight="false" outlineLevel="0" collapsed="false">
      <c r="A3" s="0" t="n">
        <v>1024</v>
      </c>
      <c r="B3" s="0" t="n">
        <v>256</v>
      </c>
      <c r="C3" s="0" t="n">
        <v>65664</v>
      </c>
      <c r="D3" s="0" t="n">
        <f aca="false">(4+10*(B3+1))*_xlfn.CEILING.MATH(A3/32)</f>
        <v>82368</v>
      </c>
      <c r="E3" s="0" t="n">
        <f aca="false">(D3-C3)/C3</f>
        <v>0.254385964912281</v>
      </c>
      <c r="F3" s="0" t="n">
        <v>0</v>
      </c>
      <c r="G3" s="0" t="n">
        <v>0</v>
      </c>
    </row>
    <row r="4" customFormat="false" ht="12.8" hidden="false" customHeight="false" outlineLevel="0" collapsed="false">
      <c r="A4" s="0" t="n">
        <v>1024</v>
      </c>
      <c r="B4" s="0" t="n">
        <v>512</v>
      </c>
      <c r="C4" s="0" t="n">
        <v>131200</v>
      </c>
      <c r="D4" s="0" t="n">
        <f aca="false">(4+10*(B4+1))*_xlfn.CEILING.MATH(A4/32)</f>
        <v>164288</v>
      </c>
      <c r="E4" s="0" t="n">
        <f aca="false">(D4-C4)/C4</f>
        <v>0.25219512195122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n">
        <v>1024</v>
      </c>
      <c r="B5" s="0" t="n">
        <v>768</v>
      </c>
      <c r="C5" s="0" t="n">
        <v>196736</v>
      </c>
      <c r="D5" s="0" t="n">
        <f aca="false">(4+10*(B5+1))*_xlfn.CEILING.MATH(A5/32)</f>
        <v>246208</v>
      </c>
      <c r="E5" s="0" t="n">
        <f aca="false">(D5-C5)/C5</f>
        <v>0.251463890696161</v>
      </c>
      <c r="F5" s="0" t="n">
        <v>0</v>
      </c>
      <c r="G5" s="0" t="n">
        <v>0</v>
      </c>
    </row>
    <row r="6" customFormat="false" ht="12.8" hidden="false" customHeight="false" outlineLevel="0" collapsed="false">
      <c r="A6" s="0" t="n">
        <v>256</v>
      </c>
      <c r="B6" s="0" t="n">
        <v>1024</v>
      </c>
      <c r="C6" s="0" t="n">
        <v>65568</v>
      </c>
      <c r="D6" s="0" t="n">
        <f aca="false">(4+10*(B6+1))*_xlfn.CEILING.MATH(A6/32)</f>
        <v>82032</v>
      </c>
      <c r="E6" s="0" t="n">
        <f aca="false">(D6-C6)/C6</f>
        <v>0.251098096632504</v>
      </c>
      <c r="F6" s="0" t="n">
        <v>0</v>
      </c>
      <c r="G6" s="0" t="n">
        <v>0</v>
      </c>
    </row>
    <row r="7" customFormat="false" ht="12.8" hidden="false" customHeight="false" outlineLevel="0" collapsed="false">
      <c r="A7" s="0" t="n">
        <v>256</v>
      </c>
      <c r="B7" s="0" t="n">
        <v>256</v>
      </c>
      <c r="C7" s="0" t="n">
        <v>16416</v>
      </c>
      <c r="D7" s="0" t="n">
        <f aca="false">(4+10*(B7+1))*_xlfn.CEILING.MATH(A7/32)</f>
        <v>20592</v>
      </c>
      <c r="E7" s="0" t="n">
        <f aca="false">(D7-C7)/C7</f>
        <v>0.254385964912281</v>
      </c>
      <c r="F7" s="0" t="n">
        <v>0</v>
      </c>
      <c r="G7" s="0" t="n">
        <v>0</v>
      </c>
    </row>
    <row r="8" customFormat="false" ht="12.8" hidden="false" customHeight="false" outlineLevel="0" collapsed="false">
      <c r="A8" s="0" t="n">
        <v>256</v>
      </c>
      <c r="B8" s="0" t="n">
        <v>512</v>
      </c>
      <c r="C8" s="0" t="n">
        <v>32800</v>
      </c>
      <c r="D8" s="0" t="n">
        <f aca="false">(4+10*(B8+1))*_xlfn.CEILING.MATH(A8/32)</f>
        <v>41072</v>
      </c>
      <c r="E8" s="0" t="n">
        <f aca="false">(D8-C8)/C8</f>
        <v>0.25219512195122</v>
      </c>
      <c r="F8" s="0" t="n">
        <v>0</v>
      </c>
      <c r="G8" s="0" t="n">
        <v>0</v>
      </c>
    </row>
    <row r="9" customFormat="false" ht="12.8" hidden="false" customHeight="false" outlineLevel="0" collapsed="false">
      <c r="A9" s="0" t="n">
        <v>256</v>
      </c>
      <c r="B9" s="0" t="n">
        <v>768</v>
      </c>
      <c r="C9" s="0" t="n">
        <v>49184</v>
      </c>
      <c r="D9" s="0" t="n">
        <f aca="false">(4+10*(B9+1))*_xlfn.CEILING.MATH(A9/32)</f>
        <v>61552</v>
      </c>
      <c r="E9" s="0" t="n">
        <f aca="false">(D9-C9)/C9</f>
        <v>0.251463890696161</v>
      </c>
      <c r="F9" s="0" t="n">
        <v>0</v>
      </c>
      <c r="G9" s="0" t="n">
        <v>0</v>
      </c>
    </row>
    <row r="10" customFormat="false" ht="12.8" hidden="false" customHeight="false" outlineLevel="0" collapsed="false">
      <c r="A10" s="0" t="n">
        <v>512</v>
      </c>
      <c r="B10" s="0" t="n">
        <v>1024</v>
      </c>
      <c r="C10" s="0" t="n">
        <v>131136</v>
      </c>
      <c r="D10" s="0" t="n">
        <f aca="false">(4+10*(B10+1))*_xlfn.CEILING.MATH(A10/32)</f>
        <v>164064</v>
      </c>
      <c r="E10" s="0" t="n">
        <f aca="false">(D10-C10)/C10</f>
        <v>0.251098096632504</v>
      </c>
      <c r="F10" s="0" t="n">
        <v>0</v>
      </c>
      <c r="G10" s="0" t="n">
        <v>0</v>
      </c>
    </row>
    <row r="11" customFormat="false" ht="12.8" hidden="false" customHeight="false" outlineLevel="0" collapsed="false">
      <c r="A11" s="0" t="n">
        <v>512</v>
      </c>
      <c r="B11" s="0" t="n">
        <v>256</v>
      </c>
      <c r="C11" s="0" t="n">
        <v>32832</v>
      </c>
      <c r="D11" s="0" t="n">
        <f aca="false">(4+10*(B11+1))*_xlfn.CEILING.MATH(A11/32)</f>
        <v>41184</v>
      </c>
      <c r="E11" s="0" t="n">
        <f aca="false">(D11-C11)/C11</f>
        <v>0.254385964912281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n">
        <v>512</v>
      </c>
      <c r="B12" s="0" t="n">
        <v>512</v>
      </c>
      <c r="C12" s="0" t="n">
        <v>65600</v>
      </c>
      <c r="D12" s="0" t="n">
        <f aca="false">(4+10*(B12+1))*_xlfn.CEILING.MATH(A12/32)</f>
        <v>82144</v>
      </c>
      <c r="E12" s="0" t="n">
        <f aca="false">(D12-C12)/C12</f>
        <v>0.25219512195122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0" t="n">
        <v>512</v>
      </c>
      <c r="B13" s="0" t="n">
        <v>768</v>
      </c>
      <c r="C13" s="0" t="n">
        <v>98368</v>
      </c>
      <c r="D13" s="0" t="n">
        <f aca="false">(4+10*(B13+1))*_xlfn.CEILING.MATH(A13/32)</f>
        <v>123104</v>
      </c>
      <c r="E13" s="0" t="n">
        <f aca="false">(D13-C13)/C13</f>
        <v>0.251463890696161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n">
        <v>768</v>
      </c>
      <c r="B14" s="0" t="n">
        <v>1024</v>
      </c>
      <c r="C14" s="0" t="n">
        <v>196704</v>
      </c>
      <c r="D14" s="0" t="n">
        <f aca="false">(4+10*(B14+1))*_xlfn.CEILING.MATH(A14/32)</f>
        <v>246096</v>
      </c>
      <c r="E14" s="0" t="n">
        <f aca="false">(D14-C14)/C14</f>
        <v>0.251098096632504</v>
      </c>
      <c r="F14" s="0" t="n">
        <v>0</v>
      </c>
      <c r="G14" s="0" t="n">
        <v>0</v>
      </c>
    </row>
    <row r="15" customFormat="false" ht="12.8" hidden="false" customHeight="false" outlineLevel="0" collapsed="false">
      <c r="A15" s="0" t="n">
        <v>768</v>
      </c>
      <c r="B15" s="0" t="n">
        <v>256</v>
      </c>
      <c r="C15" s="0" t="n">
        <v>49248</v>
      </c>
      <c r="D15" s="0" t="n">
        <f aca="false">(4+10*(B15+1))*_xlfn.CEILING.MATH(A15/32)</f>
        <v>61776</v>
      </c>
      <c r="E15" s="0" t="n">
        <f aca="false">(D15-C15)/C15</f>
        <v>0.254385964912281</v>
      </c>
      <c r="F15" s="0" t="n">
        <v>0</v>
      </c>
      <c r="G15" s="0" t="n">
        <v>0</v>
      </c>
    </row>
    <row r="16" customFormat="false" ht="12.8" hidden="false" customHeight="false" outlineLevel="0" collapsed="false">
      <c r="A16" s="0" t="n">
        <v>768</v>
      </c>
      <c r="B16" s="0" t="n">
        <v>512</v>
      </c>
      <c r="C16" s="0" t="n">
        <v>98400</v>
      </c>
      <c r="D16" s="0" t="n">
        <f aca="false">(4+10*(B16+1))*_xlfn.CEILING.MATH(A16/32)</f>
        <v>123216</v>
      </c>
      <c r="E16" s="0" t="n">
        <f aca="false">(D16-C16)/C16</f>
        <v>0.25219512195122</v>
      </c>
      <c r="F16" s="0" t="n">
        <v>0</v>
      </c>
      <c r="G16" s="0" t="n">
        <v>0</v>
      </c>
    </row>
    <row r="17" customFormat="false" ht="12.8" hidden="false" customHeight="false" outlineLevel="0" collapsed="false">
      <c r="A17" s="0" t="n">
        <v>768</v>
      </c>
      <c r="B17" s="0" t="n">
        <v>768</v>
      </c>
      <c r="C17" s="0" t="n">
        <v>147552</v>
      </c>
      <c r="D17" s="0" t="n">
        <f aca="false">(4+10*(B17+1))*_xlfn.CEILING.MATH(A17/32)</f>
        <v>184656</v>
      </c>
      <c r="E17" s="0" t="n">
        <f aca="false">(D17-C17)/C17</f>
        <v>0.251463890696161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n">
        <v>258</v>
      </c>
      <c r="B18" s="0" t="n">
        <v>258</v>
      </c>
      <c r="C18" s="0" t="n">
        <v>19817</v>
      </c>
      <c r="D18" s="0" t="n">
        <f aca="false">(4+10*(B18+1))*_xlfn.CEILING.MATH(A18/32)</f>
        <v>23346</v>
      </c>
      <c r="E18" s="0" t="n">
        <f aca="false">(D18-C18)/C18</f>
        <v>0.178079426754806</v>
      </c>
      <c r="F18" s="0" t="n">
        <v>0</v>
      </c>
      <c r="G18" s="0" t="n">
        <v>1</v>
      </c>
    </row>
    <row r="19" customFormat="false" ht="12.8" hidden="false" customHeight="false" outlineLevel="0" collapsed="false">
      <c r="A19" s="0" t="n">
        <v>258</v>
      </c>
      <c r="B19" s="0" t="n">
        <v>514</v>
      </c>
      <c r="C19" s="0" t="n">
        <v>38432</v>
      </c>
      <c r="D19" s="0" t="n">
        <f aca="false">(4+10*(B19+1))*_xlfn.CEILING.MATH(A19/32)</f>
        <v>46386</v>
      </c>
      <c r="E19" s="0" t="n">
        <f aca="false">(D19-C19)/C19</f>
        <v>0.206962947543714</v>
      </c>
      <c r="F19" s="0" t="n">
        <v>0</v>
      </c>
      <c r="G19" s="0" t="n">
        <v>1</v>
      </c>
    </row>
    <row r="20" customFormat="false" ht="12.8" hidden="false" customHeight="false" outlineLevel="0" collapsed="false">
      <c r="A20" s="0" t="n">
        <v>258</v>
      </c>
      <c r="B20" s="0" t="n">
        <v>770</v>
      </c>
      <c r="C20" s="0" t="n">
        <v>58026</v>
      </c>
      <c r="D20" s="0" t="n">
        <f aca="false">(4+10*(B20+1))*_xlfn.CEILING.MATH(A20/32)</f>
        <v>69426</v>
      </c>
      <c r="E20" s="0" t="n">
        <f aca="false">(D20-C20)/C20</f>
        <v>0.196463654223969</v>
      </c>
      <c r="F20" s="0" t="n">
        <v>0</v>
      </c>
      <c r="G20" s="0" t="n">
        <v>1</v>
      </c>
    </row>
    <row r="21" customFormat="false" ht="12.8" hidden="false" customHeight="false" outlineLevel="0" collapsed="false">
      <c r="A21" s="0" t="n">
        <v>514</v>
      </c>
      <c r="B21" s="0" t="n">
        <v>258</v>
      </c>
      <c r="C21" s="0" t="n">
        <v>37963</v>
      </c>
      <c r="D21" s="0" t="n">
        <f aca="false">(4+10*(B21+1))*_xlfn.CEILING.MATH(A21/32)</f>
        <v>44098</v>
      </c>
      <c r="E21" s="0" t="n">
        <f aca="false">(D21-C21)/C21</f>
        <v>0.161604720385639</v>
      </c>
      <c r="F21" s="0" t="n">
        <v>0</v>
      </c>
      <c r="G21" s="0" t="n">
        <v>1</v>
      </c>
    </row>
    <row r="22" customFormat="false" ht="12.8" hidden="false" customHeight="false" outlineLevel="0" collapsed="false">
      <c r="A22" s="0" t="n">
        <v>514</v>
      </c>
      <c r="B22" s="0" t="n">
        <v>514</v>
      </c>
      <c r="C22" s="0" t="n">
        <v>75620</v>
      </c>
      <c r="D22" s="0" t="n">
        <f aca="false">(4+10*(B22+1))*_xlfn.CEILING.MATH(A22/32)</f>
        <v>87618</v>
      </c>
      <c r="E22" s="0" t="n">
        <f aca="false">(D22-C22)/C22</f>
        <v>0.158661729701137</v>
      </c>
      <c r="F22" s="0" t="n">
        <v>0</v>
      </c>
      <c r="G22" s="0" t="n">
        <v>1</v>
      </c>
    </row>
    <row r="23" customFormat="false" ht="12.8" hidden="false" customHeight="false" outlineLevel="0" collapsed="false">
      <c r="A23" s="0" t="n">
        <v>514</v>
      </c>
      <c r="B23" s="0" t="n">
        <v>770</v>
      </c>
      <c r="C23" s="0" t="n">
        <v>115704</v>
      </c>
      <c r="D23" s="0" t="n">
        <f aca="false">(4+10*(B23+1))*_xlfn.CEILING.MATH(A23/32)</f>
        <v>131138</v>
      </c>
      <c r="E23" s="0" t="n">
        <f aca="false">(D23-C23)/C23</f>
        <v>0.13339210398949</v>
      </c>
      <c r="F23" s="0" t="n">
        <v>0</v>
      </c>
      <c r="G23" s="0" t="n">
        <v>1</v>
      </c>
    </row>
    <row r="24" customFormat="false" ht="12.8" hidden="false" customHeight="false" outlineLevel="0" collapsed="false">
      <c r="A24" s="0" t="n">
        <v>770</v>
      </c>
      <c r="B24" s="0" t="n">
        <v>258</v>
      </c>
      <c r="C24" s="0" t="n">
        <v>56798</v>
      </c>
      <c r="D24" s="0" t="n">
        <f aca="false">(4+10*(B24+1))*_xlfn.CEILING.MATH(A24/32)</f>
        <v>64850</v>
      </c>
      <c r="E24" s="0" t="n">
        <f aca="false">(D24-C24)/C24</f>
        <v>0.14176555512518</v>
      </c>
      <c r="F24" s="0" t="n">
        <v>0</v>
      </c>
      <c r="G24" s="0" t="n">
        <v>1</v>
      </c>
    </row>
    <row r="25" customFormat="false" ht="12.8" hidden="false" customHeight="false" outlineLevel="0" collapsed="false">
      <c r="A25" s="0" t="n">
        <v>770</v>
      </c>
      <c r="B25" s="0" t="n">
        <v>514</v>
      </c>
      <c r="C25" s="0" t="n">
        <v>114878</v>
      </c>
      <c r="D25" s="0" t="n">
        <f aca="false">(4+10*(B25+1))*_xlfn.CEILING.MATH(A25/32)</f>
        <v>128850</v>
      </c>
      <c r="E25" s="0" t="n">
        <f aca="false">(D25-C25)/C25</f>
        <v>0.121624680095406</v>
      </c>
      <c r="F25" s="0" t="n">
        <v>0</v>
      </c>
      <c r="G25" s="0" t="n">
        <v>1</v>
      </c>
    </row>
    <row r="26" customFormat="false" ht="12.8" hidden="false" customHeight="false" outlineLevel="0" collapsed="false">
      <c r="A26" s="0" t="n">
        <v>770</v>
      </c>
      <c r="B26" s="0" t="n">
        <v>770</v>
      </c>
      <c r="C26" s="0" t="n">
        <v>170486</v>
      </c>
      <c r="D26" s="0" t="n">
        <f aca="false">(4+10*(B26+1))*_xlfn.CEILING.MATH(A26/32)</f>
        <v>192850</v>
      </c>
      <c r="E26" s="0" t="n">
        <f aca="false">(D26-C26)/C26</f>
        <v>0.131177926633272</v>
      </c>
      <c r="F26" s="0" t="n">
        <v>0</v>
      </c>
      <c r="G26" s="0" t="n">
        <v>1</v>
      </c>
    </row>
    <row r="27" customFormat="false" ht="12.8" hidden="false" customHeight="false" outlineLevel="0" collapsed="false">
      <c r="A27" s="0" t="n">
        <v>584</v>
      </c>
      <c r="B27" s="0" t="n">
        <v>584</v>
      </c>
      <c r="C27" s="0" t="n">
        <v>80827</v>
      </c>
      <c r="D27" s="0" t="n">
        <f aca="false">(4+10*(B27+1))*_xlfn.CEILING.MATH(A27/32)</f>
        <v>111226</v>
      </c>
      <c r="E27" s="0" t="n">
        <f aca="false">(D27-C27)/C27</f>
        <v>0.376099570688013</v>
      </c>
      <c r="F27" s="0" t="n">
        <v>0</v>
      </c>
      <c r="G27" s="0" t="n">
        <v>2</v>
      </c>
    </row>
    <row r="28" customFormat="false" ht="12.8" hidden="false" customHeight="false" outlineLevel="0" collapsed="false">
      <c r="A28" s="0" t="n">
        <v>584</v>
      </c>
      <c r="B28" s="0" t="n">
        <v>880</v>
      </c>
      <c r="C28" s="0" t="n">
        <v>121430</v>
      </c>
      <c r="D28" s="0" t="n">
        <f aca="false">(4+10*(B28+1))*_xlfn.CEILING.MATH(A28/32)</f>
        <v>167466</v>
      </c>
      <c r="E28" s="0" t="n">
        <f aca="false">(D28-C28)/C28</f>
        <v>0.379115539817179</v>
      </c>
      <c r="F28" s="0" t="n">
        <v>0</v>
      </c>
      <c r="G28" s="0" t="n">
        <v>2</v>
      </c>
    </row>
    <row r="29" customFormat="false" ht="12.8" hidden="false" customHeight="false" outlineLevel="0" collapsed="false">
      <c r="A29" s="0" t="n">
        <v>584</v>
      </c>
      <c r="B29" s="0" t="n">
        <v>890</v>
      </c>
      <c r="C29" s="0" t="n">
        <v>122708</v>
      </c>
      <c r="D29" s="0" t="n">
        <f aca="false">(4+10*(B29+1))*_xlfn.CEILING.MATH(A29/32)</f>
        <v>169366</v>
      </c>
      <c r="E29" s="0" t="n">
        <f aca="false">(D29-C29)/C29</f>
        <v>0.380236007432278</v>
      </c>
      <c r="F29" s="0" t="n">
        <v>0</v>
      </c>
      <c r="G29" s="0" t="n">
        <v>2</v>
      </c>
    </row>
    <row r="30" customFormat="false" ht="12.8" hidden="false" customHeight="false" outlineLevel="0" collapsed="false">
      <c r="A30" s="0" t="n">
        <v>880</v>
      </c>
      <c r="B30" s="0" t="n">
        <v>584</v>
      </c>
      <c r="C30" s="0" t="n">
        <v>122748</v>
      </c>
      <c r="D30" s="0" t="n">
        <f aca="false">(4+10*(B30+1))*_xlfn.CEILING.MATH(A30/32)</f>
        <v>163912</v>
      </c>
      <c r="E30" s="0" t="n">
        <f aca="false">(D30-C30)/C30</f>
        <v>0.335353732851044</v>
      </c>
      <c r="F30" s="0" t="n">
        <v>0</v>
      </c>
      <c r="G30" s="0" t="n">
        <v>2</v>
      </c>
    </row>
    <row r="31" customFormat="false" ht="12.8" hidden="false" customHeight="false" outlineLevel="0" collapsed="false">
      <c r="A31" s="0" t="n">
        <v>880</v>
      </c>
      <c r="B31" s="0" t="n">
        <v>880</v>
      </c>
      <c r="C31" s="0" t="n">
        <v>184562</v>
      </c>
      <c r="D31" s="0" t="n">
        <f aca="false">(4+10*(B31+1))*_xlfn.CEILING.MATH(A31/32)</f>
        <v>246792</v>
      </c>
      <c r="E31" s="0" t="n">
        <f aca="false">(D31-C31)/C31</f>
        <v>0.337176666919518</v>
      </c>
      <c r="F31" s="0" t="n">
        <v>0</v>
      </c>
      <c r="G31" s="0" t="n">
        <v>2</v>
      </c>
    </row>
    <row r="32" customFormat="false" ht="12.8" hidden="false" customHeight="false" outlineLevel="0" collapsed="false">
      <c r="A32" s="0" t="n">
        <v>880</v>
      </c>
      <c r="B32" s="0" t="n">
        <v>890</v>
      </c>
      <c r="C32" s="0" t="n">
        <v>189868</v>
      </c>
      <c r="D32" s="0" t="n">
        <f aca="false">(4+10*(B32+1))*_xlfn.CEILING.MATH(A32/32)</f>
        <v>249592</v>
      </c>
      <c r="E32" s="0" t="n">
        <f aca="false">(D32-C32)/C32</f>
        <v>0.314555375313376</v>
      </c>
      <c r="F32" s="0" t="n">
        <v>0</v>
      </c>
      <c r="G32" s="0" t="n">
        <v>2</v>
      </c>
    </row>
    <row r="33" customFormat="false" ht="12.8" hidden="false" customHeight="false" outlineLevel="0" collapsed="false">
      <c r="A33" s="0" t="n">
        <v>890</v>
      </c>
      <c r="B33" s="0" t="n">
        <v>584</v>
      </c>
      <c r="C33" s="0" t="n">
        <v>149364</v>
      </c>
      <c r="D33" s="0" t="n">
        <f aca="false">(4+10*(B33+1))*_xlfn.CEILING.MATH(A33/32)</f>
        <v>163912</v>
      </c>
      <c r="E33" s="0" t="n">
        <f aca="false">ABS((D33-C33)/C33)</f>
        <v>0.097399641145122</v>
      </c>
      <c r="F33" s="0" t="n">
        <v>0</v>
      </c>
      <c r="G33" s="0" t="n">
        <v>2</v>
      </c>
    </row>
    <row r="34" customFormat="false" ht="12.8" hidden="false" customHeight="false" outlineLevel="0" collapsed="false">
      <c r="A34" s="0" t="n">
        <v>890</v>
      </c>
      <c r="B34" s="0" t="n">
        <v>880</v>
      </c>
      <c r="C34" s="0" t="n">
        <v>227227</v>
      </c>
      <c r="D34" s="0" t="n">
        <f aca="false">(4+10*(B34+1))*_xlfn.CEILING.MATH(A34/32)</f>
        <v>246792</v>
      </c>
      <c r="E34" s="0" t="n">
        <f aca="false">ABS((D34-C34)/C34)</f>
        <v>0.0861033239887865</v>
      </c>
      <c r="F34" s="0" t="n">
        <v>0</v>
      </c>
      <c r="G34" s="0" t="n">
        <v>2</v>
      </c>
    </row>
    <row r="35" customFormat="false" ht="12.8" hidden="false" customHeight="false" outlineLevel="0" collapsed="false">
      <c r="A35" s="0" t="n">
        <v>890</v>
      </c>
      <c r="B35" s="0" t="n">
        <v>890</v>
      </c>
      <c r="C35" s="0" t="n">
        <v>226476</v>
      </c>
      <c r="D35" s="0" t="n">
        <f aca="false">(4+10*(B35+1))*_xlfn.CEILING.MATH(A35/32)</f>
        <v>249592</v>
      </c>
      <c r="E35" s="0" t="n">
        <f aca="false">ABS((D35-C35)/C35)</f>
        <v>0.102068210318091</v>
      </c>
      <c r="F35" s="0" t="n">
        <v>0</v>
      </c>
      <c r="G35" s="0" t="n">
        <v>2</v>
      </c>
    </row>
    <row r="36" customFormat="false" ht="12.8" hidden="false" customHeight="false" outlineLevel="0" collapsed="false">
      <c r="E36" s="0" t="n">
        <f aca="false">AVERAGE(E2:E17)</f>
        <v>0.252285768548041</v>
      </c>
    </row>
    <row r="37" customFormat="false" ht="12.8" hidden="false" customHeight="false" outlineLevel="0" collapsed="false">
      <c r="E37" s="0" t="n">
        <f aca="false">AVERAGE(E18:E26)</f>
        <v>0.158859193828068</v>
      </c>
    </row>
    <row r="38" customFormat="false" ht="12.8" hidden="false" customHeight="false" outlineLevel="0" collapsed="false">
      <c r="E38" s="0" t="n">
        <f aca="false">AVERAGE(E27:E35)</f>
        <v>0.267567563163712</v>
      </c>
    </row>
    <row r="39" customFormat="false" ht="12.8" hidden="false" customHeight="false" outlineLevel="0" collapsed="false">
      <c r="E39" s="0" t="n">
        <f aca="false">AVERAGE(E2:E35)</f>
        <v>0.231600385579255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2020-07-05T16:14:27Z</dcterms:modified>
  <cp:revision>3</cp:revision>
  <dc:subject/>
  <dc:title/>
</cp:coreProperties>
</file>