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trixMul" sheetId="1" state="visible" r:id="rId2"/>
    <sheet name="matrixMulBad" sheetId="2" state="visible" r:id="rId3"/>
    <sheet name="matrixMulTranspose" sheetId="3" state="visible" r:id="rId4"/>
    <sheet name="reduce1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<sst xmlns="http://schemas.openxmlformats.org/spreadsheetml/2006/main" count="20" uniqueCount="6">
  <si>
    <t xml:space="preserve">Size</t>
  </si>
  <si>
    <t xml:space="preserve">Meas. Conflicts</t>
  </si>
  <si>
    <t xml:space="preserve">Sim. Conflicts/Warp</t>
  </si>
  <si>
    <t xml:space="preserve">Sim. Sectors</t>
  </si>
  <si>
    <t xml:space="preserve">Error</t>
  </si>
  <si>
    <t xml:space="preserve">Sim. Conflicts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</si>
</sst>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1280</v>
      </c>
      <c r="B2" s="0" t="n">
        <v>0</v>
      </c>
      <c r="C2" s="0" t="n">
        <v>0</v>
      </c>
      <c r="D2" s="0" t="n">
        <f aca="false">C2*_xlfn.CEILING.MATH(A2*A2/32)</f>
        <v>0</v>
      </c>
      <c r="E2" s="0" t="n">
        <v>0</v>
      </c>
    </row>
    <row r="3" customFormat="false" ht="12.8" hidden="false" customHeight="false" outlineLevel="0" collapsed="false">
      <c r="A3" s="0" t="n">
        <v>1600</v>
      </c>
      <c r="B3" s="0" t="n">
        <v>0</v>
      </c>
      <c r="C3" s="0" t="n">
        <v>0</v>
      </c>
      <c r="D3" s="0" t="n">
        <f aca="false">C3*_xlfn.CEILING.MATH(A3*A3/32)</f>
        <v>0</v>
      </c>
      <c r="E3" s="0" t="n">
        <v>0</v>
      </c>
    </row>
    <row r="4" customFormat="false" ht="12.8" hidden="false" customHeight="false" outlineLevel="0" collapsed="false">
      <c r="A4" s="0" t="n">
        <v>320</v>
      </c>
      <c r="B4" s="0" t="n">
        <v>0</v>
      </c>
      <c r="C4" s="0" t="n">
        <v>0</v>
      </c>
      <c r="D4" s="0" t="n">
        <f aca="false">C4*_xlfn.CEILING.MATH(A4*A4/32)</f>
        <v>0</v>
      </c>
      <c r="E4" s="0" t="n">
        <v>0</v>
      </c>
    </row>
    <row r="5" customFormat="false" ht="12.8" hidden="false" customHeight="false" outlineLevel="0" collapsed="false">
      <c r="A5" s="0" t="n">
        <v>640</v>
      </c>
      <c r="B5" s="0" t="n">
        <v>0</v>
      </c>
      <c r="C5" s="0" t="n">
        <v>0</v>
      </c>
      <c r="D5" s="0" t="n">
        <f aca="false">C5*_xlfn.CEILING.MATH(A5*A5/32)</f>
        <v>0</v>
      </c>
      <c r="E5" s="0" t="n">
        <v>0</v>
      </c>
    </row>
    <row r="6" customFormat="false" ht="12.8" hidden="false" customHeight="false" outlineLevel="0" collapsed="false">
      <c r="A6" s="0" t="n">
        <v>928</v>
      </c>
      <c r="B6" s="0" t="n">
        <v>0</v>
      </c>
      <c r="C6" s="0" t="n">
        <v>0</v>
      </c>
      <c r="D6" s="0" t="n">
        <f aca="false">C6*_xlfn.CEILING.MATH(A6*A6/32)</f>
        <v>0</v>
      </c>
      <c r="E6" s="0" t="n">
        <v>0</v>
      </c>
    </row>
    <row r="7" customFormat="false" ht="12.8" hidden="false" customHeight="false" outlineLevel="0" collapsed="false">
      <c r="A7" s="0" t="n">
        <v>960</v>
      </c>
      <c r="B7" s="0" t="n">
        <v>0</v>
      </c>
      <c r="C7" s="0" t="n">
        <v>0</v>
      </c>
      <c r="D7" s="0" t="n">
        <f aca="false">C7*_xlfn.CEILING.MATH(A7*A7/32)</f>
        <v>0</v>
      </c>
      <c r="E7" s="0" t="n">
        <v>0</v>
      </c>
    </row>
    <row r="8" customFormat="false" ht="12.8" hidden="false" customHeight="false" outlineLevel="0" collapsed="false">
      <c r="E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1280</v>
      </c>
      <c r="B2" s="0" t="n">
        <v>0</v>
      </c>
      <c r="C2" s="0" t="n">
        <v>0</v>
      </c>
      <c r="D2" s="0" t="n">
        <f aca="false">C2*_xlfn.CEILING.MATH(A2*A2/32)</f>
        <v>0</v>
      </c>
      <c r="E2" s="0" t="n">
        <v>0</v>
      </c>
    </row>
    <row r="3" customFormat="false" ht="12.8" hidden="false" customHeight="false" outlineLevel="0" collapsed="false">
      <c r="A3" s="0" t="n">
        <v>1600</v>
      </c>
      <c r="B3" s="0" t="n">
        <v>0</v>
      </c>
      <c r="C3" s="0" t="n">
        <v>0</v>
      </c>
      <c r="D3" s="0" t="n">
        <f aca="false">C3*_xlfn.CEILING.MATH(A3*A3/32)</f>
        <v>0</v>
      </c>
      <c r="E3" s="0" t="n">
        <v>0</v>
      </c>
    </row>
    <row r="4" customFormat="false" ht="12.8" hidden="false" customHeight="false" outlineLevel="0" collapsed="false">
      <c r="A4" s="0" t="n">
        <v>320</v>
      </c>
      <c r="B4" s="0" t="n">
        <v>0</v>
      </c>
      <c r="C4" s="0" t="n">
        <v>0</v>
      </c>
      <c r="D4" s="0" t="n">
        <f aca="false">C4*_xlfn.CEILING.MATH(A4*A4/32)</f>
        <v>0</v>
      </c>
      <c r="E4" s="0" t="n">
        <v>0</v>
      </c>
    </row>
    <row r="5" customFormat="false" ht="12.8" hidden="false" customHeight="false" outlineLevel="0" collapsed="false">
      <c r="A5" s="0" t="n">
        <v>640</v>
      </c>
      <c r="B5" s="0" t="n">
        <v>0</v>
      </c>
      <c r="C5" s="0" t="n">
        <v>0</v>
      </c>
      <c r="D5" s="0" t="n">
        <f aca="false">C5*_xlfn.CEILING.MATH(A5*A5/32)</f>
        <v>0</v>
      </c>
      <c r="E5" s="0" t="n">
        <v>0</v>
      </c>
    </row>
    <row r="6" customFormat="false" ht="12.8" hidden="false" customHeight="false" outlineLevel="0" collapsed="false">
      <c r="A6" s="0" t="n">
        <v>928</v>
      </c>
      <c r="B6" s="0" t="n">
        <v>0</v>
      </c>
      <c r="C6" s="0" t="n">
        <v>0</v>
      </c>
      <c r="D6" s="0" t="n">
        <f aca="false">C6*_xlfn.CEILING.MATH(A6*A6/32)</f>
        <v>0</v>
      </c>
      <c r="E6" s="0" t="n">
        <v>0</v>
      </c>
    </row>
    <row r="7" customFormat="false" ht="12.8" hidden="false" customHeight="false" outlineLevel="0" collapsed="false">
      <c r="A7" s="0" t="n">
        <v>960</v>
      </c>
      <c r="B7" s="0" t="n">
        <v>0</v>
      </c>
      <c r="C7" s="0" t="n">
        <v>0</v>
      </c>
      <c r="D7" s="0" t="n">
        <f aca="false">C7*_xlfn.CEILING.MATH(A7*A7/32)</f>
        <v>0</v>
      </c>
      <c r="E7" s="0" t="n">
        <v>0</v>
      </c>
    </row>
    <row r="8" customFormat="false" ht="12.8" hidden="false" customHeight="false" outlineLevel="0" collapsed="false">
      <c r="E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5</v>
      </c>
      <c r="E1" s="0" t="s">
        <v>4</v>
      </c>
    </row>
    <row r="2" customFormat="false" ht="12.8" hidden="false" customHeight="false" outlineLevel="0" collapsed="false">
      <c r="A2" s="0" t="n">
        <v>1280</v>
      </c>
      <c r="B2" s="0" t="n">
        <v>63488000</v>
      </c>
      <c r="C2" s="0" t="n">
        <v>1240</v>
      </c>
      <c r="D2" s="0" t="n">
        <f aca="false">C2*_xlfn.CEILING.MATH(A2*A2/32)</f>
        <v>63488000</v>
      </c>
      <c r="E2" s="0" t="n">
        <f aca="false">(D2-B2)/B2</f>
        <v>0</v>
      </c>
    </row>
    <row r="3" customFormat="false" ht="12.8" hidden="false" customHeight="false" outlineLevel="0" collapsed="false">
      <c r="A3" s="0" t="n">
        <v>1600</v>
      </c>
      <c r="B3" s="0" t="n">
        <v>124000000</v>
      </c>
      <c r="C3" s="0" t="n">
        <v>1550</v>
      </c>
      <c r="D3" s="0" t="n">
        <f aca="false">C3*_xlfn.CEILING.MATH(A3*A3/32)</f>
        <v>124000000</v>
      </c>
      <c r="E3" s="0" t="n">
        <f aca="false">(D3-B3)/B3</f>
        <v>0</v>
      </c>
    </row>
    <row r="4" customFormat="false" ht="12.8" hidden="false" customHeight="false" outlineLevel="0" collapsed="false">
      <c r="A4" s="0" t="n">
        <v>320</v>
      </c>
      <c r="B4" s="0" t="n">
        <v>992000</v>
      </c>
      <c r="C4" s="0" t="n">
        <v>310</v>
      </c>
      <c r="D4" s="0" t="n">
        <f aca="false">C4*_xlfn.CEILING.MATH(A4*A4/32)</f>
        <v>992000</v>
      </c>
      <c r="E4" s="0" t="n">
        <f aca="false">(D4-B4)/B4</f>
        <v>0</v>
      </c>
    </row>
    <row r="5" customFormat="false" ht="12.8" hidden="false" customHeight="false" outlineLevel="0" collapsed="false">
      <c r="A5" s="0" t="n">
        <v>640</v>
      </c>
      <c r="B5" s="0" t="n">
        <v>7936000</v>
      </c>
      <c r="C5" s="0" t="n">
        <v>620</v>
      </c>
      <c r="D5" s="0" t="n">
        <f aca="false">C5*_xlfn.CEILING.MATH(A5*A5/32)</f>
        <v>7936000</v>
      </c>
      <c r="E5" s="0" t="n">
        <f aca="false">(D5-B5)/B5</f>
        <v>0</v>
      </c>
    </row>
    <row r="6" customFormat="false" ht="12.8" hidden="false" customHeight="false" outlineLevel="0" collapsed="false">
      <c r="A6" s="0" t="n">
        <v>928</v>
      </c>
      <c r="B6" s="0" t="n">
        <v>24193888</v>
      </c>
      <c r="C6" s="0" t="n">
        <v>899</v>
      </c>
      <c r="D6" s="0" t="n">
        <f aca="false">C6*_xlfn.CEILING.MATH(A6*A6/32)</f>
        <v>24193888</v>
      </c>
      <c r="E6" s="0" t="n">
        <f aca="false">(D6-B6)/B6</f>
        <v>0</v>
      </c>
    </row>
    <row r="7" customFormat="false" ht="12.8" hidden="false" customHeight="false" outlineLevel="0" collapsed="false">
      <c r="A7" s="0" t="n">
        <v>960</v>
      </c>
      <c r="B7" s="0" t="n">
        <v>26784000</v>
      </c>
      <c r="C7" s="0" t="n">
        <v>930</v>
      </c>
      <c r="D7" s="0" t="n">
        <f aca="false">C7*_xlfn.CEILING.MATH(A7*A7/32)</f>
        <v>26784000</v>
      </c>
      <c r="E7" s="0" t="n">
        <f aca="false">(D7-B7)/B7</f>
        <v>0</v>
      </c>
    </row>
    <row r="8" customFormat="false" ht="12.8" hidden="false" customHeight="false" outlineLevel="0" collapsed="false">
      <c r="E8" s="0" t="n">
        <f aca="false">AVERAGE(E2:E7)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5</v>
      </c>
      <c r="E1" s="0" t="s">
        <v>4</v>
      </c>
    </row>
    <row r="2" customFormat="false" ht="12.8" hidden="false" customHeight="false" outlineLevel="0" collapsed="false">
      <c r="A2" s="0" t="n">
        <v>1024</v>
      </c>
      <c r="B2" s="0" t="n">
        <v>420</v>
      </c>
      <c r="C2" s="0" t="n">
        <v>87</v>
      </c>
      <c r="D2" s="0" t="n">
        <f aca="false">C2*_xlfn.CEILING.MATH(A2/32)</f>
        <v>2784</v>
      </c>
      <c r="E2" s="0" t="n">
        <f aca="false">(D2-B2)/B2</f>
        <v>5.62857142857143</v>
      </c>
    </row>
    <row r="3" customFormat="false" ht="12.8" hidden="false" customHeight="false" outlineLevel="0" collapsed="false">
      <c r="A3" s="0" t="n">
        <v>131072</v>
      </c>
      <c r="B3" s="0" t="n">
        <v>53760</v>
      </c>
      <c r="C3" s="0" t="n">
        <v>88</v>
      </c>
      <c r="D3" s="0" t="n">
        <f aca="false">C3*_xlfn.CEILING.MATH(A3/32)</f>
        <v>360448</v>
      </c>
      <c r="E3" s="0" t="n">
        <f aca="false">(D3-B3)/B3</f>
        <v>5.70476190476191</v>
      </c>
    </row>
    <row r="4" customFormat="false" ht="12.8" hidden="false" customHeight="false" outlineLevel="0" collapsed="false">
      <c r="A4" s="0" t="n">
        <v>16384</v>
      </c>
      <c r="B4" s="0" t="n">
        <v>6720</v>
      </c>
      <c r="C4" s="0" t="n">
        <v>89</v>
      </c>
      <c r="D4" s="0" t="n">
        <f aca="false">C4*_xlfn.CEILING.MATH(A4/32)</f>
        <v>45568</v>
      </c>
      <c r="E4" s="0" t="n">
        <f aca="false">(D4-B4)/B4</f>
        <v>5.78095238095238</v>
      </c>
    </row>
    <row r="5" customFormat="false" ht="12.8" hidden="false" customHeight="false" outlineLevel="0" collapsed="false">
      <c r="A5" s="0" t="n">
        <v>2048</v>
      </c>
      <c r="B5" s="0" t="n">
        <v>840</v>
      </c>
      <c r="C5" s="0" t="n">
        <v>90</v>
      </c>
      <c r="D5" s="0" t="n">
        <f aca="false">C5*_xlfn.CEILING.MATH(A5/32)</f>
        <v>5760</v>
      </c>
      <c r="E5" s="0" t="n">
        <f aca="false">(D5-B5)/B5</f>
        <v>5.85714285714286</v>
      </c>
    </row>
    <row r="6" customFormat="false" ht="12.8" hidden="false" customHeight="false" outlineLevel="0" collapsed="false">
      <c r="A6" s="0" t="n">
        <v>262144</v>
      </c>
      <c r="B6" s="0" t="n">
        <v>107520</v>
      </c>
      <c r="C6" s="0" t="n">
        <v>91</v>
      </c>
      <c r="D6" s="0" t="n">
        <f aca="false">C6*_xlfn.CEILING.MATH(A6/32)</f>
        <v>745472</v>
      </c>
      <c r="E6" s="0" t="n">
        <f aca="false">(D6-B6)/B6</f>
        <v>5.93333333333333</v>
      </c>
    </row>
    <row r="7" customFormat="false" ht="12.8" hidden="false" customHeight="false" outlineLevel="0" collapsed="false">
      <c r="A7" s="0" t="n">
        <v>32768</v>
      </c>
      <c r="B7" s="0" t="n">
        <v>13440</v>
      </c>
      <c r="C7" s="0" t="n">
        <v>92</v>
      </c>
      <c r="D7" s="0" t="n">
        <f aca="false">C7*_xlfn.CEILING.MATH(A7/32)</f>
        <v>94208</v>
      </c>
      <c r="E7" s="0" t="n">
        <f aca="false">(D7-B7)/B7</f>
        <v>6.00952380952381</v>
      </c>
    </row>
    <row r="8" customFormat="false" ht="12.8" hidden="false" customHeight="false" outlineLevel="0" collapsed="false">
      <c r="A8" s="0" t="n">
        <v>4096</v>
      </c>
      <c r="B8" s="0" t="n">
        <v>1680</v>
      </c>
      <c r="C8" s="0" t="n">
        <v>93</v>
      </c>
      <c r="D8" s="0" t="n">
        <f aca="false">C8*_xlfn.CEILING.MATH(A8/32)</f>
        <v>11904</v>
      </c>
      <c r="E8" s="0" t="n">
        <f aca="false">(D8-B8)/B8</f>
        <v>6.08571428571429</v>
      </c>
    </row>
    <row r="9" customFormat="false" ht="12.8" hidden="false" customHeight="false" outlineLevel="0" collapsed="false">
      <c r="A9" s="0" t="n">
        <v>65536</v>
      </c>
      <c r="B9" s="0" t="n">
        <v>26880</v>
      </c>
      <c r="C9" s="0" t="n">
        <v>94</v>
      </c>
      <c r="D9" s="0" t="n">
        <f aca="false">C9*_xlfn.CEILING.MATH(A9/32)</f>
        <v>192512</v>
      </c>
      <c r="E9" s="0" t="n">
        <f aca="false">(D9-B9)/B9</f>
        <v>6.16190476190476</v>
      </c>
    </row>
    <row r="10" customFormat="false" ht="12.8" hidden="false" customHeight="false" outlineLevel="0" collapsed="false">
      <c r="A10" s="0" t="n">
        <v>8192</v>
      </c>
      <c r="B10" s="0" t="n">
        <v>3360</v>
      </c>
      <c r="C10" s="0" t="n">
        <v>95</v>
      </c>
      <c r="D10" s="0" t="n">
        <f aca="false">C10*_xlfn.CEILING.MATH(A10/32)</f>
        <v>24320</v>
      </c>
      <c r="E10" s="0" t="n">
        <f aca="false">(D10-B10)/B10</f>
        <v>6.23809523809524</v>
      </c>
    </row>
    <row r="11" customFormat="false" ht="12.8" hidden="false" customHeight="false" outlineLevel="0" collapsed="false">
      <c r="E11" s="0" t="n">
        <f aca="false">AVERAGE(E2:E10)</f>
        <v>5.93333333333333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2020-10-02T16:54:09Z</dcterms:created>
  <dc:creator/>
  <dc:description/>
  <dc:language>en-US</dc:language>
  <cp:lastModifiedBy/>
  <dcterms:modified xsi:type="dcterms:W3CDTF">2020-10-02T17:19:22Z</dcterms:modified>
  <cp:revision>1</cp:revision>
  <dc:subject/>
  <dc:title/>
</cp:coreProperties>
</file>