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51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atriz\Google Drive\CESDE\Guía de Excel\Talleres\Bibi\"/>
    </mc:Choice>
  </mc:AlternateContent>
  <xr:revisionPtr revIDLastSave="0" documentId="11_A98CFBA77DBBB46E9679F45FD6F107CCF1030450" xr6:coauthVersionLast="43" xr6:coauthVersionMax="43" xr10:uidLastSave="{00000000-0000-0000-0000-000000000000}"/>
  <bookViews>
    <workbookView xWindow="0" yWindow="1200" windowWidth="20490" windowHeight="7515" xr2:uid="{00000000-000D-0000-FFFF-FFFF00000000}"/>
  </bookViews>
  <sheets>
    <sheet name="Compras" sheetId="1" r:id="rId1"/>
  </sheets>
  <definedNames>
    <definedName name="_xlnm._FilterDatabase" localSheetId="0" hidden="1">Compras!$A$1:$E$118</definedName>
    <definedName name="BONIFICACIÓN">Compras!#REF!</definedName>
    <definedName name="COMISIÓN">Compras!#REF!</definedName>
    <definedName name="DESTINO">Compras!$D$2:$D$118</definedName>
    <definedName name="FECHA">Compras!$B$2:$B$118</definedName>
    <definedName name="LISTA">Compras!$A$1:$E$118</definedName>
    <definedName name="MES">Compras!$E$2:$E$118</definedName>
    <definedName name="NUMERO">Compras!$A$2:$A$118</definedName>
    <definedName name="OBJETO">Compras!#REF!</definedName>
    <definedName name="PROVEEDOR">Compras!$C$2:$C$118</definedName>
    <definedName name="TOTAL">Compras!#REF!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5" i="1" l="1"/>
  <c r="I235" i="1"/>
  <c r="H234" i="1"/>
  <c r="I234" i="1"/>
  <c r="H233" i="1"/>
  <c r="I233" i="1"/>
  <c r="H232" i="1"/>
  <c r="I232" i="1"/>
  <c r="H231" i="1"/>
  <c r="I231" i="1"/>
  <c r="H230" i="1"/>
  <c r="I230" i="1"/>
  <c r="H229" i="1"/>
  <c r="I229" i="1"/>
  <c r="H228" i="1"/>
  <c r="I228" i="1"/>
  <c r="H227" i="1"/>
  <c r="I227" i="1"/>
  <c r="H226" i="1"/>
  <c r="I226" i="1"/>
  <c r="H225" i="1"/>
  <c r="I225" i="1"/>
  <c r="H224" i="1"/>
  <c r="I224" i="1"/>
  <c r="H223" i="1"/>
  <c r="I223" i="1"/>
  <c r="H222" i="1"/>
  <c r="I222" i="1"/>
  <c r="H221" i="1"/>
  <c r="I221" i="1"/>
  <c r="H220" i="1"/>
  <c r="I220" i="1"/>
  <c r="H219" i="1"/>
  <c r="I219" i="1"/>
  <c r="H218" i="1"/>
  <c r="I218" i="1"/>
  <c r="H217" i="1"/>
  <c r="I217" i="1"/>
  <c r="H216" i="1"/>
  <c r="I216" i="1"/>
  <c r="H215" i="1"/>
  <c r="I215" i="1"/>
  <c r="H214" i="1"/>
  <c r="I214" i="1"/>
  <c r="H213" i="1"/>
  <c r="I213" i="1"/>
  <c r="H212" i="1"/>
  <c r="I212" i="1"/>
  <c r="H211" i="1"/>
  <c r="I211" i="1"/>
  <c r="H210" i="1"/>
  <c r="I210" i="1"/>
  <c r="H209" i="1"/>
  <c r="I209" i="1"/>
  <c r="H208" i="1"/>
  <c r="I208" i="1"/>
  <c r="H207" i="1"/>
  <c r="I207" i="1"/>
  <c r="H206" i="1"/>
  <c r="I206" i="1"/>
  <c r="H205" i="1"/>
  <c r="I205" i="1"/>
  <c r="H204" i="1"/>
  <c r="I204" i="1"/>
  <c r="H203" i="1"/>
  <c r="I203" i="1"/>
  <c r="H202" i="1"/>
  <c r="I202" i="1"/>
  <c r="H201" i="1"/>
  <c r="I201" i="1"/>
  <c r="H200" i="1"/>
  <c r="I200" i="1"/>
  <c r="H199" i="1"/>
  <c r="I199" i="1"/>
  <c r="H198" i="1"/>
  <c r="I198" i="1"/>
  <c r="H197" i="1"/>
  <c r="I197" i="1"/>
  <c r="H196" i="1"/>
  <c r="I196" i="1"/>
  <c r="H195" i="1"/>
  <c r="I195" i="1"/>
  <c r="H194" i="1"/>
  <c r="I194" i="1"/>
  <c r="H193" i="1"/>
  <c r="I193" i="1"/>
  <c r="H192" i="1"/>
  <c r="I192" i="1"/>
  <c r="H191" i="1"/>
  <c r="I191" i="1"/>
  <c r="H190" i="1"/>
  <c r="I190" i="1"/>
  <c r="H189" i="1"/>
  <c r="I189" i="1"/>
  <c r="H188" i="1"/>
  <c r="I188" i="1"/>
  <c r="H187" i="1"/>
  <c r="I187" i="1"/>
  <c r="H186" i="1"/>
  <c r="I186" i="1"/>
  <c r="H185" i="1"/>
  <c r="I185" i="1"/>
  <c r="H184" i="1"/>
  <c r="I184" i="1"/>
  <c r="H183" i="1"/>
  <c r="I183" i="1"/>
  <c r="H182" i="1"/>
  <c r="I182" i="1"/>
  <c r="H181" i="1"/>
  <c r="I181" i="1"/>
  <c r="H180" i="1"/>
  <c r="I180" i="1"/>
  <c r="H179" i="1"/>
  <c r="I179" i="1"/>
  <c r="H178" i="1"/>
  <c r="I178" i="1"/>
  <c r="H177" i="1"/>
  <c r="I177" i="1"/>
  <c r="H176" i="1"/>
  <c r="I176" i="1"/>
  <c r="H175" i="1"/>
  <c r="I175" i="1"/>
  <c r="H174" i="1"/>
  <c r="I174" i="1"/>
  <c r="H173" i="1"/>
  <c r="I173" i="1"/>
  <c r="H172" i="1"/>
  <c r="I172" i="1"/>
  <c r="H171" i="1"/>
  <c r="I171" i="1"/>
  <c r="H170" i="1"/>
  <c r="I170" i="1"/>
  <c r="H169" i="1"/>
  <c r="I169" i="1"/>
  <c r="H168" i="1"/>
  <c r="I168" i="1"/>
  <c r="H167" i="1"/>
  <c r="I167" i="1"/>
  <c r="H166" i="1"/>
  <c r="I166" i="1"/>
  <c r="H165" i="1"/>
  <c r="I165" i="1"/>
  <c r="H164" i="1"/>
  <c r="I164" i="1"/>
  <c r="H163" i="1"/>
  <c r="I163" i="1"/>
  <c r="H162" i="1"/>
  <c r="I162" i="1"/>
  <c r="H161" i="1"/>
  <c r="I161" i="1"/>
  <c r="H160" i="1"/>
  <c r="I160" i="1"/>
  <c r="H159" i="1"/>
  <c r="I159" i="1"/>
  <c r="H158" i="1"/>
  <c r="I158" i="1"/>
  <c r="H157" i="1"/>
  <c r="I157" i="1"/>
  <c r="H156" i="1"/>
  <c r="I156" i="1"/>
  <c r="H155" i="1"/>
  <c r="I155" i="1"/>
  <c r="H154" i="1"/>
  <c r="I154" i="1"/>
  <c r="H153" i="1"/>
  <c r="I153" i="1"/>
  <c r="H152" i="1"/>
  <c r="I152" i="1"/>
  <c r="H151" i="1"/>
  <c r="I151" i="1"/>
  <c r="H150" i="1"/>
  <c r="I150" i="1"/>
  <c r="H149" i="1"/>
  <c r="I149" i="1"/>
  <c r="H148" i="1"/>
  <c r="I148" i="1"/>
  <c r="H147" i="1"/>
  <c r="I147" i="1"/>
  <c r="H146" i="1"/>
  <c r="I146" i="1"/>
  <c r="H145" i="1"/>
  <c r="I145" i="1"/>
  <c r="H144" i="1"/>
  <c r="I144" i="1"/>
  <c r="H143" i="1"/>
  <c r="I143" i="1"/>
  <c r="H142" i="1"/>
  <c r="I142" i="1"/>
  <c r="H141" i="1"/>
  <c r="I141" i="1"/>
  <c r="H140" i="1"/>
  <c r="I140" i="1"/>
  <c r="H139" i="1"/>
  <c r="I139" i="1"/>
  <c r="H138" i="1"/>
  <c r="I138" i="1"/>
  <c r="H137" i="1"/>
  <c r="I137" i="1"/>
  <c r="H136" i="1"/>
  <c r="I136" i="1"/>
  <c r="H135" i="1"/>
  <c r="I135" i="1"/>
  <c r="H134" i="1"/>
  <c r="I134" i="1"/>
  <c r="H133" i="1"/>
  <c r="I133" i="1"/>
  <c r="H132" i="1"/>
  <c r="I132" i="1"/>
  <c r="H131" i="1"/>
  <c r="I131" i="1"/>
  <c r="H130" i="1"/>
  <c r="I130" i="1"/>
  <c r="H129" i="1"/>
  <c r="I129" i="1"/>
  <c r="H128" i="1"/>
  <c r="I128" i="1"/>
  <c r="H127" i="1"/>
  <c r="I127" i="1"/>
  <c r="H126" i="1"/>
  <c r="I126" i="1"/>
  <c r="H125" i="1"/>
  <c r="I125" i="1"/>
  <c r="H124" i="1"/>
  <c r="I124" i="1"/>
  <c r="H123" i="1"/>
  <c r="I123" i="1"/>
  <c r="H122" i="1"/>
  <c r="I122" i="1"/>
  <c r="H121" i="1"/>
  <c r="I121" i="1"/>
  <c r="H120" i="1"/>
  <c r="I120" i="1"/>
  <c r="H119" i="1"/>
  <c r="I119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2" i="1"/>
  <c r="I2" i="1"/>
</calcChain>
</file>

<file path=xl/sharedStrings.xml><?xml version="1.0" encoding="utf-8"?>
<sst xmlns="http://schemas.openxmlformats.org/spreadsheetml/2006/main" count="945" uniqueCount="54">
  <si>
    <t>NUMERO</t>
  </si>
  <si>
    <t>FECHA</t>
  </si>
  <si>
    <t>PROVEEDOR</t>
  </si>
  <si>
    <t>DESTINO</t>
  </si>
  <si>
    <t>MES</t>
  </si>
  <si>
    <t>CIUDAD</t>
  </si>
  <si>
    <t>VALOR COMPRA</t>
  </si>
  <si>
    <t>DESCUENTO</t>
  </si>
  <si>
    <t>VALOR TOTAL</t>
  </si>
  <si>
    <t>COMFENALCO</t>
  </si>
  <si>
    <t>FARMACIA</t>
  </si>
  <si>
    <t>Enero</t>
  </si>
  <si>
    <t>Medellín</t>
  </si>
  <si>
    <t>FUNDACION CARDIOVASCULAR</t>
  </si>
  <si>
    <t>HOSPITAL Y CENTROS DE SALUD</t>
  </si>
  <si>
    <t>Itagüí</t>
  </si>
  <si>
    <t>Barbosa</t>
  </si>
  <si>
    <t>TANAGA S.A</t>
  </si>
  <si>
    <t>LABORATORIO CLINICO</t>
  </si>
  <si>
    <t>Bogotá</t>
  </si>
  <si>
    <t>ALDENTAL S.A.</t>
  </si>
  <si>
    <t>Cundinamarca</t>
  </si>
  <si>
    <t>DISTRICLINICOS LTDA.</t>
  </si>
  <si>
    <t>Barranquilla</t>
  </si>
  <si>
    <t>INSTITUTO SECCIONAL DE SALUD</t>
  </si>
  <si>
    <t>Sabaneta</t>
  </si>
  <si>
    <t>Cali</t>
  </si>
  <si>
    <t>Cartagena</t>
  </si>
  <si>
    <t>PROCIENTIFICA DE OCCIDENTE LTDA.</t>
  </si>
  <si>
    <t>Febrero</t>
  </si>
  <si>
    <t>MEDIFE ARMENIA LTDA.</t>
  </si>
  <si>
    <t>HOSPITALIZACION Y URGENCIAS</t>
  </si>
  <si>
    <t>Marzo</t>
  </si>
  <si>
    <t>ALFOMBRANDO</t>
  </si>
  <si>
    <t>ALMACEN</t>
  </si>
  <si>
    <t>PAPELERIA Y LITOGRAFIA SKRYBE</t>
  </si>
  <si>
    <t>Abril</t>
  </si>
  <si>
    <t>BANTER</t>
  </si>
  <si>
    <t>MANTENIMIENTO PLANTA FISICA</t>
  </si>
  <si>
    <t>DISPAPELES</t>
  </si>
  <si>
    <t>Mayo</t>
  </si>
  <si>
    <t>SUBDIRECCION CIENTIFICA</t>
  </si>
  <si>
    <t>COODESCA</t>
  </si>
  <si>
    <t>URGENCIAS Y HOSPITALIZACION</t>
  </si>
  <si>
    <t>BECTON DICKINSON DE COLOMBIA</t>
  </si>
  <si>
    <t>SU EQUIPO</t>
  </si>
  <si>
    <t>Junio</t>
  </si>
  <si>
    <t>Julio</t>
  </si>
  <si>
    <t>ODONTOLOGIA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</si>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</sst>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164" fontId="2" fillId="0" borderId="1" xfId="0" applyNumberFormat="1" applyFont="1" applyBorder="1"/>
    <xf numFmtId="0" fontId="2" fillId="0" borderId="1" xfId="0" applyFont="1" applyFill="1" applyBorder="1" applyAlignment="1"/>
    <xf numFmtId="14" fontId="2" fillId="0" borderId="1" xfId="0" applyNumberFormat="1" applyFont="1" applyFill="1" applyBorder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5"/>
  <sheetViews>
    <sheetView tabSelected="1" zoomScale="85" zoomScaleNormal="85" workbookViewId="0" xr3:uid="{AEA406A1-0E4B-5B11-9CD5-51D6E497D94C}">
      <selection activeCell="G2" sqref="G2"/>
    </sheetView>
  </sheetViews>
  <sheetFormatPr defaultColWidth="11.42578125" defaultRowHeight="15"/>
  <cols>
    <col min="1" max="1" width="11.7109375" style="3" bestFit="1" customWidth="1"/>
    <col min="2" max="2" width="13.28515625" style="3" bestFit="1" customWidth="1"/>
    <col min="3" max="3" width="45" style="3" bestFit="1" customWidth="1"/>
    <col min="4" max="4" width="39.42578125" style="3" bestFit="1" customWidth="1"/>
    <col min="5" max="5" width="13.28515625" style="3" bestFit="1" customWidth="1"/>
    <col min="6" max="6" width="16.7109375" style="3" bestFit="1" customWidth="1"/>
    <col min="7" max="7" width="13.28515625" style="10" bestFit="1" customWidth="1"/>
    <col min="8" max="8" width="16" style="3" bestFit="1" customWidth="1"/>
    <col min="9" max="9" width="17.5703125" style="3" bestFit="1" customWidth="1"/>
    <col min="10" max="16384" width="11.42578125" style="3"/>
  </cols>
  <sheetData>
    <row r="1" spans="1:9" ht="31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</row>
    <row r="2" spans="1:9">
      <c r="A2" s="4">
        <v>1467</v>
      </c>
      <c r="B2" s="5">
        <v>39965</v>
      </c>
      <c r="C2" s="6" t="s">
        <v>9</v>
      </c>
      <c r="D2" s="6" t="s">
        <v>10</v>
      </c>
      <c r="E2" s="4" t="s">
        <v>11</v>
      </c>
      <c r="F2" s="4" t="s">
        <v>12</v>
      </c>
      <c r="G2" s="7">
        <v>1631861</v>
      </c>
      <c r="H2" s="7">
        <f>G2*8%</f>
        <v>130548.88</v>
      </c>
      <c r="I2" s="7">
        <f>G2-H2</f>
        <v>1501312.12</v>
      </c>
    </row>
    <row r="3" spans="1:9">
      <c r="A3" s="4">
        <v>1468</v>
      </c>
      <c r="B3" s="5">
        <v>39965</v>
      </c>
      <c r="C3" s="6" t="s">
        <v>13</v>
      </c>
      <c r="D3" s="6" t="s">
        <v>14</v>
      </c>
      <c r="E3" s="4" t="s">
        <v>11</v>
      </c>
      <c r="F3" s="4" t="s">
        <v>15</v>
      </c>
      <c r="G3" s="7">
        <v>5710660</v>
      </c>
      <c r="H3" s="7">
        <f t="shared" ref="H3:H66" si="0">G3*8%</f>
        <v>456852.8</v>
      </c>
      <c r="I3" s="7">
        <f t="shared" ref="I3:I66" si="1">G3-H3</f>
        <v>5253807.2</v>
      </c>
    </row>
    <row r="4" spans="1:9">
      <c r="A4" s="4">
        <v>1469</v>
      </c>
      <c r="B4" s="5">
        <v>39965</v>
      </c>
      <c r="C4" s="6" t="s">
        <v>13</v>
      </c>
      <c r="D4" s="6" t="s">
        <v>14</v>
      </c>
      <c r="E4" s="4" t="s">
        <v>11</v>
      </c>
      <c r="F4" s="4" t="s">
        <v>16</v>
      </c>
      <c r="G4" s="7">
        <v>1259306</v>
      </c>
      <c r="H4" s="7">
        <f t="shared" si="0"/>
        <v>100744.48</v>
      </c>
      <c r="I4" s="7">
        <f t="shared" si="1"/>
        <v>1158561.52</v>
      </c>
    </row>
    <row r="5" spans="1:9">
      <c r="A5" s="4">
        <v>1470</v>
      </c>
      <c r="B5" s="5">
        <v>39965</v>
      </c>
      <c r="C5" s="6" t="s">
        <v>17</v>
      </c>
      <c r="D5" s="6" t="s">
        <v>18</v>
      </c>
      <c r="E5" s="4" t="s">
        <v>11</v>
      </c>
      <c r="F5" s="4" t="s">
        <v>19</v>
      </c>
      <c r="G5" s="7">
        <v>7010128</v>
      </c>
      <c r="H5" s="7">
        <f t="shared" si="0"/>
        <v>560810.23999999999</v>
      </c>
      <c r="I5" s="7">
        <f t="shared" si="1"/>
        <v>6449317.7599999998</v>
      </c>
    </row>
    <row r="6" spans="1:9">
      <c r="A6" s="4">
        <v>1471</v>
      </c>
      <c r="B6" s="5">
        <v>39967</v>
      </c>
      <c r="C6" s="6" t="s">
        <v>20</v>
      </c>
      <c r="D6" s="6" t="s">
        <v>14</v>
      </c>
      <c r="E6" s="4" t="s">
        <v>11</v>
      </c>
      <c r="F6" s="4" t="s">
        <v>21</v>
      </c>
      <c r="G6" s="7">
        <v>6324858</v>
      </c>
      <c r="H6" s="7">
        <f t="shared" si="0"/>
        <v>505988.64</v>
      </c>
      <c r="I6" s="7">
        <f t="shared" si="1"/>
        <v>5818869.3600000003</v>
      </c>
    </row>
    <row r="7" spans="1:9">
      <c r="A7" s="4">
        <v>1472</v>
      </c>
      <c r="B7" s="5">
        <v>39967</v>
      </c>
      <c r="C7" s="6" t="s">
        <v>22</v>
      </c>
      <c r="D7" s="6" t="s">
        <v>14</v>
      </c>
      <c r="E7" s="4" t="s">
        <v>11</v>
      </c>
      <c r="F7" s="4" t="s">
        <v>23</v>
      </c>
      <c r="G7" s="7">
        <v>5881463</v>
      </c>
      <c r="H7" s="7">
        <f t="shared" si="0"/>
        <v>470517.04000000004</v>
      </c>
      <c r="I7" s="7">
        <f t="shared" si="1"/>
        <v>5410945.96</v>
      </c>
    </row>
    <row r="8" spans="1:9">
      <c r="A8" s="4">
        <v>1473</v>
      </c>
      <c r="B8" s="5">
        <v>39967</v>
      </c>
      <c r="C8" s="8" t="s">
        <v>24</v>
      </c>
      <c r="D8" s="6" t="s">
        <v>14</v>
      </c>
      <c r="E8" s="4" t="s">
        <v>11</v>
      </c>
      <c r="F8" s="4" t="s">
        <v>25</v>
      </c>
      <c r="G8" s="7">
        <v>1570569</v>
      </c>
      <c r="H8" s="7">
        <f t="shared" si="0"/>
        <v>125645.52</v>
      </c>
      <c r="I8" s="7">
        <f t="shared" si="1"/>
        <v>1444923.48</v>
      </c>
    </row>
    <row r="9" spans="1:9">
      <c r="A9" s="4">
        <v>1474</v>
      </c>
      <c r="B9" s="5">
        <v>39967</v>
      </c>
      <c r="C9" s="8" t="s">
        <v>24</v>
      </c>
      <c r="D9" s="6" t="s">
        <v>18</v>
      </c>
      <c r="E9" s="4" t="s">
        <v>11</v>
      </c>
      <c r="F9" s="4" t="s">
        <v>26</v>
      </c>
      <c r="G9" s="7">
        <v>2561623</v>
      </c>
      <c r="H9" s="7">
        <f t="shared" si="0"/>
        <v>204929.84</v>
      </c>
      <c r="I9" s="7">
        <f t="shared" si="1"/>
        <v>2356693.16</v>
      </c>
    </row>
    <row r="10" spans="1:9">
      <c r="A10" s="4">
        <v>1475</v>
      </c>
      <c r="B10" s="5">
        <v>39969</v>
      </c>
      <c r="C10" s="6" t="s">
        <v>9</v>
      </c>
      <c r="D10" s="6" t="s">
        <v>10</v>
      </c>
      <c r="E10" s="4" t="s">
        <v>11</v>
      </c>
      <c r="F10" s="4" t="s">
        <v>27</v>
      </c>
      <c r="G10" s="7">
        <v>1886112</v>
      </c>
      <c r="H10" s="7">
        <f t="shared" si="0"/>
        <v>150888.95999999999</v>
      </c>
      <c r="I10" s="7">
        <f t="shared" si="1"/>
        <v>1735223.04</v>
      </c>
    </row>
    <row r="11" spans="1:9">
      <c r="A11" s="4">
        <v>1476</v>
      </c>
      <c r="B11" s="5">
        <v>39969</v>
      </c>
      <c r="C11" s="8" t="s">
        <v>28</v>
      </c>
      <c r="D11" s="6" t="s">
        <v>10</v>
      </c>
      <c r="E11" s="4" t="s">
        <v>11</v>
      </c>
      <c r="F11" s="4" t="s">
        <v>12</v>
      </c>
      <c r="G11" s="7">
        <v>5074347</v>
      </c>
      <c r="H11" s="7">
        <f t="shared" si="0"/>
        <v>405947.76</v>
      </c>
      <c r="I11" s="7">
        <f t="shared" si="1"/>
        <v>4668399.24</v>
      </c>
    </row>
    <row r="12" spans="1:9">
      <c r="A12" s="4">
        <v>1477</v>
      </c>
      <c r="B12" s="5">
        <v>39969</v>
      </c>
      <c r="C12" s="8" t="s">
        <v>24</v>
      </c>
      <c r="D12" s="6" t="s">
        <v>14</v>
      </c>
      <c r="E12" s="4" t="s">
        <v>29</v>
      </c>
      <c r="F12" s="4" t="s">
        <v>15</v>
      </c>
      <c r="G12" s="7">
        <v>5745791</v>
      </c>
      <c r="H12" s="7">
        <f t="shared" si="0"/>
        <v>459663.28</v>
      </c>
      <c r="I12" s="7">
        <f t="shared" si="1"/>
        <v>5286127.72</v>
      </c>
    </row>
    <row r="13" spans="1:9">
      <c r="A13" s="4">
        <v>1478</v>
      </c>
      <c r="B13" s="5">
        <v>39971</v>
      </c>
      <c r="C13" s="6" t="s">
        <v>9</v>
      </c>
      <c r="D13" s="6" t="s">
        <v>10</v>
      </c>
      <c r="E13" s="4" t="s">
        <v>29</v>
      </c>
      <c r="F13" s="4" t="s">
        <v>16</v>
      </c>
      <c r="G13" s="7">
        <v>1325131</v>
      </c>
      <c r="H13" s="7">
        <f t="shared" si="0"/>
        <v>106010.48</v>
      </c>
      <c r="I13" s="7">
        <f t="shared" si="1"/>
        <v>1219120.52</v>
      </c>
    </row>
    <row r="14" spans="1:9">
      <c r="A14" s="4">
        <v>1479</v>
      </c>
      <c r="B14" s="5">
        <v>39971</v>
      </c>
      <c r="C14" s="6" t="s">
        <v>9</v>
      </c>
      <c r="D14" s="6" t="s">
        <v>10</v>
      </c>
      <c r="E14" s="4" t="s">
        <v>29</v>
      </c>
      <c r="F14" s="4" t="s">
        <v>19</v>
      </c>
      <c r="G14" s="7">
        <v>6128110</v>
      </c>
      <c r="H14" s="7">
        <f t="shared" si="0"/>
        <v>490248.8</v>
      </c>
      <c r="I14" s="7">
        <f t="shared" si="1"/>
        <v>5637861.2000000002</v>
      </c>
    </row>
    <row r="15" spans="1:9">
      <c r="A15" s="4">
        <v>1480</v>
      </c>
      <c r="B15" s="5">
        <v>39971</v>
      </c>
      <c r="C15" s="6" t="s">
        <v>20</v>
      </c>
      <c r="D15" s="6" t="s">
        <v>14</v>
      </c>
      <c r="E15" s="4" t="s">
        <v>29</v>
      </c>
      <c r="F15" s="4" t="s">
        <v>21</v>
      </c>
      <c r="G15" s="7">
        <v>4766931</v>
      </c>
      <c r="H15" s="7">
        <f t="shared" si="0"/>
        <v>381354.48</v>
      </c>
      <c r="I15" s="7">
        <f t="shared" si="1"/>
        <v>4385576.5199999996</v>
      </c>
    </row>
    <row r="16" spans="1:9">
      <c r="A16" s="4">
        <v>1481</v>
      </c>
      <c r="B16" s="5">
        <v>39973</v>
      </c>
      <c r="C16" s="6" t="s">
        <v>9</v>
      </c>
      <c r="D16" s="6" t="s">
        <v>10</v>
      </c>
      <c r="E16" s="4" t="s">
        <v>29</v>
      </c>
      <c r="F16" s="4" t="s">
        <v>23</v>
      </c>
      <c r="G16" s="7">
        <v>6803712</v>
      </c>
      <c r="H16" s="7">
        <f t="shared" si="0"/>
        <v>544296.95999999996</v>
      </c>
      <c r="I16" s="7">
        <f t="shared" si="1"/>
        <v>6259415.04</v>
      </c>
    </row>
    <row r="17" spans="1:9">
      <c r="A17" s="4">
        <v>1482</v>
      </c>
      <c r="B17" s="5">
        <v>39973</v>
      </c>
      <c r="C17" s="6" t="s">
        <v>13</v>
      </c>
      <c r="D17" s="6" t="s">
        <v>14</v>
      </c>
      <c r="E17" s="4" t="s">
        <v>29</v>
      </c>
      <c r="F17" s="4" t="s">
        <v>25</v>
      </c>
      <c r="G17" s="7">
        <v>403560</v>
      </c>
      <c r="H17" s="7">
        <f t="shared" si="0"/>
        <v>32284.799999999999</v>
      </c>
      <c r="I17" s="7">
        <f t="shared" si="1"/>
        <v>371275.2</v>
      </c>
    </row>
    <row r="18" spans="1:9">
      <c r="A18" s="4">
        <v>1483</v>
      </c>
      <c r="B18" s="5">
        <v>39973</v>
      </c>
      <c r="C18" s="6" t="s">
        <v>30</v>
      </c>
      <c r="D18" s="6" t="s">
        <v>31</v>
      </c>
      <c r="E18" s="4" t="s">
        <v>29</v>
      </c>
      <c r="F18" s="4" t="s">
        <v>26</v>
      </c>
      <c r="G18" s="7">
        <v>947557</v>
      </c>
      <c r="H18" s="7">
        <f t="shared" si="0"/>
        <v>75804.56</v>
      </c>
      <c r="I18" s="7">
        <f t="shared" si="1"/>
        <v>871752.44</v>
      </c>
    </row>
    <row r="19" spans="1:9">
      <c r="A19" s="4">
        <v>1484</v>
      </c>
      <c r="B19" s="5">
        <v>39975</v>
      </c>
      <c r="C19" s="6" t="s">
        <v>20</v>
      </c>
      <c r="D19" s="6" t="s">
        <v>14</v>
      </c>
      <c r="E19" s="4" t="s">
        <v>29</v>
      </c>
      <c r="F19" s="4" t="s">
        <v>27</v>
      </c>
      <c r="G19" s="7">
        <v>3699737</v>
      </c>
      <c r="H19" s="7">
        <f t="shared" si="0"/>
        <v>295978.96000000002</v>
      </c>
      <c r="I19" s="7">
        <f t="shared" si="1"/>
        <v>3403758.04</v>
      </c>
    </row>
    <row r="20" spans="1:9">
      <c r="A20" s="4">
        <v>1485</v>
      </c>
      <c r="B20" s="5">
        <v>39975</v>
      </c>
      <c r="C20" s="6" t="s">
        <v>20</v>
      </c>
      <c r="D20" s="6" t="s">
        <v>10</v>
      </c>
      <c r="E20" s="4" t="s">
        <v>32</v>
      </c>
      <c r="F20" s="4" t="s">
        <v>12</v>
      </c>
      <c r="G20" s="7">
        <v>6038594</v>
      </c>
      <c r="H20" s="7">
        <f t="shared" si="0"/>
        <v>483087.52</v>
      </c>
      <c r="I20" s="7">
        <f t="shared" si="1"/>
        <v>5555506.4800000004</v>
      </c>
    </row>
    <row r="21" spans="1:9">
      <c r="A21" s="4">
        <v>1486</v>
      </c>
      <c r="B21" s="5">
        <v>39975</v>
      </c>
      <c r="C21" s="8" t="s">
        <v>28</v>
      </c>
      <c r="D21" s="6" t="s">
        <v>31</v>
      </c>
      <c r="E21" s="4" t="s">
        <v>32</v>
      </c>
      <c r="F21" s="4" t="s">
        <v>15</v>
      </c>
      <c r="G21" s="7">
        <v>3871162</v>
      </c>
      <c r="H21" s="7">
        <f t="shared" si="0"/>
        <v>309692.96000000002</v>
      </c>
      <c r="I21" s="7">
        <f t="shared" si="1"/>
        <v>3561469.04</v>
      </c>
    </row>
    <row r="22" spans="1:9">
      <c r="A22" s="4">
        <v>1487</v>
      </c>
      <c r="B22" s="5">
        <v>39977</v>
      </c>
      <c r="C22" s="6" t="s">
        <v>33</v>
      </c>
      <c r="D22" s="6" t="s">
        <v>34</v>
      </c>
      <c r="E22" s="4" t="s">
        <v>32</v>
      </c>
      <c r="F22" s="4" t="s">
        <v>16</v>
      </c>
      <c r="G22" s="7">
        <v>4026778</v>
      </c>
      <c r="H22" s="7">
        <f t="shared" si="0"/>
        <v>322142.24</v>
      </c>
      <c r="I22" s="7">
        <f t="shared" si="1"/>
        <v>3704635.76</v>
      </c>
    </row>
    <row r="23" spans="1:9">
      <c r="A23" s="4">
        <v>1488</v>
      </c>
      <c r="B23" s="5">
        <v>39977</v>
      </c>
      <c r="C23" s="6" t="s">
        <v>9</v>
      </c>
      <c r="D23" s="6" t="s">
        <v>10</v>
      </c>
      <c r="E23" s="4" t="s">
        <v>32</v>
      </c>
      <c r="F23" s="4" t="s">
        <v>19</v>
      </c>
      <c r="G23" s="7">
        <v>6860463</v>
      </c>
      <c r="H23" s="7">
        <f t="shared" si="0"/>
        <v>548837.04</v>
      </c>
      <c r="I23" s="7">
        <f t="shared" si="1"/>
        <v>6311625.96</v>
      </c>
    </row>
    <row r="24" spans="1:9">
      <c r="A24" s="4">
        <v>1489</v>
      </c>
      <c r="B24" s="5">
        <v>39977</v>
      </c>
      <c r="C24" s="6" t="s">
        <v>20</v>
      </c>
      <c r="D24" s="6" t="s">
        <v>14</v>
      </c>
      <c r="E24" s="4" t="s">
        <v>32</v>
      </c>
      <c r="F24" s="4" t="s">
        <v>21</v>
      </c>
      <c r="G24" s="7">
        <v>6635985</v>
      </c>
      <c r="H24" s="7">
        <f t="shared" si="0"/>
        <v>530878.80000000005</v>
      </c>
      <c r="I24" s="7">
        <f t="shared" si="1"/>
        <v>6105106.2000000002</v>
      </c>
    </row>
    <row r="25" spans="1:9">
      <c r="A25" s="4">
        <v>1490</v>
      </c>
      <c r="B25" s="5">
        <v>39979</v>
      </c>
      <c r="C25" s="6" t="s">
        <v>33</v>
      </c>
      <c r="D25" s="6" t="s">
        <v>10</v>
      </c>
      <c r="E25" s="4" t="s">
        <v>32</v>
      </c>
      <c r="F25" s="4" t="s">
        <v>23</v>
      </c>
      <c r="G25" s="7">
        <v>1270945</v>
      </c>
      <c r="H25" s="7">
        <f t="shared" si="0"/>
        <v>101675.6</v>
      </c>
      <c r="I25" s="7">
        <f t="shared" si="1"/>
        <v>1169269.3999999999</v>
      </c>
    </row>
    <row r="26" spans="1:9">
      <c r="A26" s="4">
        <v>1491</v>
      </c>
      <c r="B26" s="5">
        <v>39979</v>
      </c>
      <c r="C26" s="6" t="s">
        <v>35</v>
      </c>
      <c r="D26" s="6" t="s">
        <v>14</v>
      </c>
      <c r="E26" s="4" t="s">
        <v>36</v>
      </c>
      <c r="F26" s="4" t="s">
        <v>25</v>
      </c>
      <c r="G26" s="7">
        <v>6807201</v>
      </c>
      <c r="H26" s="7">
        <f t="shared" si="0"/>
        <v>544576.07999999996</v>
      </c>
      <c r="I26" s="7">
        <f t="shared" si="1"/>
        <v>6262624.9199999999</v>
      </c>
    </row>
    <row r="27" spans="1:9">
      <c r="A27" s="4">
        <v>1492</v>
      </c>
      <c r="B27" s="5">
        <v>39979</v>
      </c>
      <c r="C27" s="6" t="s">
        <v>37</v>
      </c>
      <c r="D27" s="6" t="s">
        <v>38</v>
      </c>
      <c r="E27" s="4" t="s">
        <v>36</v>
      </c>
      <c r="F27" s="4" t="s">
        <v>26</v>
      </c>
      <c r="G27" s="7">
        <v>2706687</v>
      </c>
      <c r="H27" s="7">
        <f t="shared" si="0"/>
        <v>216534.96</v>
      </c>
      <c r="I27" s="7">
        <f t="shared" si="1"/>
        <v>2490152.04</v>
      </c>
    </row>
    <row r="28" spans="1:9">
      <c r="A28" s="4">
        <v>1493</v>
      </c>
      <c r="B28" s="5">
        <v>39981</v>
      </c>
      <c r="C28" s="6" t="s">
        <v>35</v>
      </c>
      <c r="D28" s="6" t="s">
        <v>14</v>
      </c>
      <c r="E28" s="4" t="s">
        <v>36</v>
      </c>
      <c r="F28" s="4" t="s">
        <v>27</v>
      </c>
      <c r="G28" s="7">
        <v>3257910</v>
      </c>
      <c r="H28" s="7">
        <f t="shared" si="0"/>
        <v>260632.80000000002</v>
      </c>
      <c r="I28" s="7">
        <f t="shared" si="1"/>
        <v>2997277.2</v>
      </c>
    </row>
    <row r="29" spans="1:9">
      <c r="A29" s="4">
        <v>1494</v>
      </c>
      <c r="B29" s="5">
        <v>39981</v>
      </c>
      <c r="C29" s="6" t="s">
        <v>33</v>
      </c>
      <c r="D29" s="6" t="s">
        <v>14</v>
      </c>
      <c r="E29" s="4" t="s">
        <v>36</v>
      </c>
      <c r="F29" s="4" t="s">
        <v>12</v>
      </c>
      <c r="G29" s="7">
        <v>2678311</v>
      </c>
      <c r="H29" s="7">
        <f t="shared" si="0"/>
        <v>214264.88</v>
      </c>
      <c r="I29" s="7">
        <f t="shared" si="1"/>
        <v>2464046.12</v>
      </c>
    </row>
    <row r="30" spans="1:9">
      <c r="A30" s="4">
        <v>1495</v>
      </c>
      <c r="B30" s="5">
        <v>39981</v>
      </c>
      <c r="C30" s="6" t="s">
        <v>39</v>
      </c>
      <c r="D30" s="6" t="s">
        <v>10</v>
      </c>
      <c r="E30" s="4" t="s">
        <v>36</v>
      </c>
      <c r="F30" s="4" t="s">
        <v>15</v>
      </c>
      <c r="G30" s="7">
        <v>4737478</v>
      </c>
      <c r="H30" s="7">
        <f t="shared" si="0"/>
        <v>378998.24</v>
      </c>
      <c r="I30" s="7">
        <f t="shared" si="1"/>
        <v>4358479.76</v>
      </c>
    </row>
    <row r="31" spans="1:9">
      <c r="A31" s="4">
        <v>1496</v>
      </c>
      <c r="B31" s="5">
        <v>39983</v>
      </c>
      <c r="C31" s="6" t="s">
        <v>22</v>
      </c>
      <c r="D31" s="6" t="s">
        <v>14</v>
      </c>
      <c r="E31" s="4" t="s">
        <v>36</v>
      </c>
      <c r="F31" s="4" t="s">
        <v>16</v>
      </c>
      <c r="G31" s="7">
        <v>2987992</v>
      </c>
      <c r="H31" s="7">
        <f t="shared" si="0"/>
        <v>239039.36000000002</v>
      </c>
      <c r="I31" s="7">
        <f t="shared" si="1"/>
        <v>2748952.64</v>
      </c>
    </row>
    <row r="32" spans="1:9">
      <c r="A32" s="4">
        <v>1497</v>
      </c>
      <c r="B32" s="5">
        <v>39983</v>
      </c>
      <c r="C32" s="6" t="s">
        <v>30</v>
      </c>
      <c r="D32" s="6" t="s">
        <v>14</v>
      </c>
      <c r="E32" s="4" t="s">
        <v>36</v>
      </c>
      <c r="F32" s="4" t="s">
        <v>19</v>
      </c>
      <c r="G32" s="7">
        <v>3323542</v>
      </c>
      <c r="H32" s="7">
        <f t="shared" si="0"/>
        <v>265883.36</v>
      </c>
      <c r="I32" s="7">
        <f t="shared" si="1"/>
        <v>3057658.64</v>
      </c>
    </row>
    <row r="33" spans="1:9">
      <c r="A33" s="4">
        <v>1498</v>
      </c>
      <c r="B33" s="5">
        <v>39983</v>
      </c>
      <c r="C33" s="6" t="s">
        <v>37</v>
      </c>
      <c r="D33" s="6" t="s">
        <v>38</v>
      </c>
      <c r="E33" s="4" t="s">
        <v>36</v>
      </c>
      <c r="F33" s="4" t="s">
        <v>21</v>
      </c>
      <c r="G33" s="7">
        <v>4737737</v>
      </c>
      <c r="H33" s="7">
        <f t="shared" si="0"/>
        <v>379018.96</v>
      </c>
      <c r="I33" s="7">
        <f t="shared" si="1"/>
        <v>4358718.04</v>
      </c>
    </row>
    <row r="34" spans="1:9">
      <c r="A34" s="4">
        <v>1499</v>
      </c>
      <c r="B34" s="5">
        <v>39985</v>
      </c>
      <c r="C34" s="6" t="s">
        <v>22</v>
      </c>
      <c r="D34" s="6" t="s">
        <v>14</v>
      </c>
      <c r="E34" s="4" t="s">
        <v>36</v>
      </c>
      <c r="F34" s="4" t="s">
        <v>23</v>
      </c>
      <c r="G34" s="7">
        <v>243797</v>
      </c>
      <c r="H34" s="7">
        <f t="shared" si="0"/>
        <v>19503.760000000002</v>
      </c>
      <c r="I34" s="7">
        <f t="shared" si="1"/>
        <v>224293.24</v>
      </c>
    </row>
    <row r="35" spans="1:9">
      <c r="A35" s="4">
        <v>1500</v>
      </c>
      <c r="B35" s="5">
        <v>39985</v>
      </c>
      <c r="C35" s="6" t="s">
        <v>39</v>
      </c>
      <c r="D35" s="6" t="s">
        <v>14</v>
      </c>
      <c r="E35" s="4" t="s">
        <v>40</v>
      </c>
      <c r="F35" s="4" t="s">
        <v>25</v>
      </c>
      <c r="G35" s="7">
        <v>281921</v>
      </c>
      <c r="H35" s="7">
        <f t="shared" si="0"/>
        <v>22553.68</v>
      </c>
      <c r="I35" s="7">
        <f t="shared" si="1"/>
        <v>259367.32</v>
      </c>
    </row>
    <row r="36" spans="1:9">
      <c r="A36" s="4">
        <v>1501</v>
      </c>
      <c r="B36" s="5">
        <v>39985</v>
      </c>
      <c r="C36" s="6" t="s">
        <v>37</v>
      </c>
      <c r="D36" s="6" t="s">
        <v>38</v>
      </c>
      <c r="E36" s="4" t="s">
        <v>40</v>
      </c>
      <c r="F36" s="4" t="s">
        <v>26</v>
      </c>
      <c r="G36" s="7">
        <v>3788623</v>
      </c>
      <c r="H36" s="7">
        <f t="shared" si="0"/>
        <v>303089.84000000003</v>
      </c>
      <c r="I36" s="7">
        <f t="shared" si="1"/>
        <v>3485533.16</v>
      </c>
    </row>
    <row r="37" spans="1:9">
      <c r="A37" s="4">
        <v>1502</v>
      </c>
      <c r="B37" s="5">
        <v>39987</v>
      </c>
      <c r="C37" s="6" t="s">
        <v>20</v>
      </c>
      <c r="D37" s="6" t="s">
        <v>41</v>
      </c>
      <c r="E37" s="4" t="s">
        <v>40</v>
      </c>
      <c r="F37" s="4" t="s">
        <v>27</v>
      </c>
      <c r="G37" s="7">
        <v>853427</v>
      </c>
      <c r="H37" s="7">
        <f t="shared" si="0"/>
        <v>68274.16</v>
      </c>
      <c r="I37" s="7">
        <f t="shared" si="1"/>
        <v>785152.84</v>
      </c>
    </row>
    <row r="38" spans="1:9">
      <c r="A38" s="4">
        <v>1503</v>
      </c>
      <c r="B38" s="5">
        <v>39987</v>
      </c>
      <c r="C38" s="6" t="s">
        <v>42</v>
      </c>
      <c r="D38" s="6" t="s">
        <v>43</v>
      </c>
      <c r="E38" s="4" t="s">
        <v>40</v>
      </c>
      <c r="F38" s="4" t="s">
        <v>12</v>
      </c>
      <c r="G38" s="7">
        <v>3254860</v>
      </c>
      <c r="H38" s="7">
        <f t="shared" si="0"/>
        <v>260388.80000000002</v>
      </c>
      <c r="I38" s="7">
        <f t="shared" si="1"/>
        <v>2994471.2</v>
      </c>
    </row>
    <row r="39" spans="1:9">
      <c r="A39" s="4">
        <v>1504</v>
      </c>
      <c r="B39" s="5">
        <v>39987</v>
      </c>
      <c r="C39" s="6" t="s">
        <v>37</v>
      </c>
      <c r="D39" s="6" t="s">
        <v>38</v>
      </c>
      <c r="E39" s="4" t="s">
        <v>40</v>
      </c>
      <c r="F39" s="4" t="s">
        <v>15</v>
      </c>
      <c r="G39" s="7">
        <v>2619021</v>
      </c>
      <c r="H39" s="7">
        <f t="shared" si="0"/>
        <v>209521.68</v>
      </c>
      <c r="I39" s="7">
        <f t="shared" si="1"/>
        <v>2409499.3199999998</v>
      </c>
    </row>
    <row r="40" spans="1:9">
      <c r="A40" s="4">
        <v>1505</v>
      </c>
      <c r="B40" s="5">
        <v>39989</v>
      </c>
      <c r="C40" s="6" t="s">
        <v>22</v>
      </c>
      <c r="D40" s="6" t="s">
        <v>14</v>
      </c>
      <c r="E40" s="4" t="s">
        <v>40</v>
      </c>
      <c r="F40" s="4" t="s">
        <v>16</v>
      </c>
      <c r="G40" s="7">
        <v>3091306</v>
      </c>
      <c r="H40" s="7">
        <f t="shared" si="0"/>
        <v>247304.48</v>
      </c>
      <c r="I40" s="7">
        <f t="shared" si="1"/>
        <v>2844001.52</v>
      </c>
    </row>
    <row r="41" spans="1:9">
      <c r="A41" s="4">
        <v>1506</v>
      </c>
      <c r="B41" s="5">
        <v>39989</v>
      </c>
      <c r="C41" s="6" t="s">
        <v>20</v>
      </c>
      <c r="D41" s="6" t="s">
        <v>14</v>
      </c>
      <c r="E41" s="4" t="s">
        <v>40</v>
      </c>
      <c r="F41" s="4" t="s">
        <v>19</v>
      </c>
      <c r="G41" s="7">
        <v>4238702</v>
      </c>
      <c r="H41" s="7">
        <f t="shared" si="0"/>
        <v>339096.16000000003</v>
      </c>
      <c r="I41" s="7">
        <f t="shared" si="1"/>
        <v>3899605.84</v>
      </c>
    </row>
    <row r="42" spans="1:9">
      <c r="A42" s="4">
        <v>1507</v>
      </c>
      <c r="B42" s="5">
        <v>39989</v>
      </c>
      <c r="C42" s="6" t="s">
        <v>44</v>
      </c>
      <c r="D42" s="6" t="s">
        <v>18</v>
      </c>
      <c r="E42" s="4" t="s">
        <v>40</v>
      </c>
      <c r="F42" s="4" t="s">
        <v>21</v>
      </c>
      <c r="G42" s="7">
        <v>7193729</v>
      </c>
      <c r="H42" s="7">
        <f t="shared" si="0"/>
        <v>575498.32000000007</v>
      </c>
      <c r="I42" s="7">
        <f t="shared" si="1"/>
        <v>6618230.6799999997</v>
      </c>
    </row>
    <row r="43" spans="1:9">
      <c r="A43" s="4">
        <v>1508</v>
      </c>
      <c r="B43" s="5">
        <v>39991</v>
      </c>
      <c r="C43" s="6" t="s">
        <v>45</v>
      </c>
      <c r="D43" s="6" t="s">
        <v>43</v>
      </c>
      <c r="E43" s="4" t="s">
        <v>40</v>
      </c>
      <c r="F43" s="4" t="s">
        <v>23</v>
      </c>
      <c r="G43" s="7">
        <v>4802967</v>
      </c>
      <c r="H43" s="7">
        <f t="shared" si="0"/>
        <v>384237.36</v>
      </c>
      <c r="I43" s="7">
        <f t="shared" si="1"/>
        <v>4418729.6399999997</v>
      </c>
    </row>
    <row r="44" spans="1:9">
      <c r="A44" s="4">
        <v>1509</v>
      </c>
      <c r="B44" s="5">
        <v>39991</v>
      </c>
      <c r="C44" s="6" t="s">
        <v>44</v>
      </c>
      <c r="D44" s="6" t="s">
        <v>31</v>
      </c>
      <c r="E44" s="4" t="s">
        <v>46</v>
      </c>
      <c r="F44" s="4" t="s">
        <v>25</v>
      </c>
      <c r="G44" s="7">
        <v>6443006</v>
      </c>
      <c r="H44" s="7">
        <f t="shared" si="0"/>
        <v>515440.48000000004</v>
      </c>
      <c r="I44" s="7">
        <f t="shared" si="1"/>
        <v>5927565.5199999996</v>
      </c>
    </row>
    <row r="45" spans="1:9">
      <c r="A45" s="4">
        <v>1510</v>
      </c>
      <c r="B45" s="5">
        <v>39991</v>
      </c>
      <c r="C45" s="6" t="s">
        <v>44</v>
      </c>
      <c r="D45" s="6" t="s">
        <v>18</v>
      </c>
      <c r="E45" s="4" t="s">
        <v>46</v>
      </c>
      <c r="F45" s="4" t="s">
        <v>26</v>
      </c>
      <c r="G45" s="7">
        <v>6659297</v>
      </c>
      <c r="H45" s="7">
        <f t="shared" si="0"/>
        <v>532743.76</v>
      </c>
      <c r="I45" s="7">
        <f t="shared" si="1"/>
        <v>6126553.2400000002</v>
      </c>
    </row>
    <row r="46" spans="1:9">
      <c r="A46" s="4">
        <v>1511</v>
      </c>
      <c r="B46" s="5">
        <v>39993</v>
      </c>
      <c r="C46" s="6" t="s">
        <v>35</v>
      </c>
      <c r="D46" s="6" t="s">
        <v>14</v>
      </c>
      <c r="E46" s="4" t="s">
        <v>46</v>
      </c>
      <c r="F46" s="4" t="s">
        <v>27</v>
      </c>
      <c r="G46" s="7">
        <v>7119337</v>
      </c>
      <c r="H46" s="7">
        <f t="shared" si="0"/>
        <v>569546.96</v>
      </c>
      <c r="I46" s="7">
        <f t="shared" si="1"/>
        <v>6549790.04</v>
      </c>
    </row>
    <row r="47" spans="1:9">
      <c r="A47" s="4">
        <v>1512</v>
      </c>
      <c r="B47" s="5">
        <v>39993</v>
      </c>
      <c r="C47" s="6" t="s">
        <v>22</v>
      </c>
      <c r="D47" s="6" t="s">
        <v>14</v>
      </c>
      <c r="E47" s="4" t="s">
        <v>46</v>
      </c>
      <c r="F47" s="4" t="s">
        <v>12</v>
      </c>
      <c r="G47" s="7">
        <v>6476641</v>
      </c>
      <c r="H47" s="7">
        <f t="shared" si="0"/>
        <v>518131.28</v>
      </c>
      <c r="I47" s="7">
        <f t="shared" si="1"/>
        <v>5958509.7199999997</v>
      </c>
    </row>
    <row r="48" spans="1:9">
      <c r="A48" s="4">
        <v>1513</v>
      </c>
      <c r="B48" s="5">
        <v>39993</v>
      </c>
      <c r="C48" s="6" t="s">
        <v>39</v>
      </c>
      <c r="D48" s="6" t="s">
        <v>18</v>
      </c>
      <c r="E48" s="4" t="s">
        <v>46</v>
      </c>
      <c r="F48" s="4" t="s">
        <v>15</v>
      </c>
      <c r="G48" s="7">
        <v>2654398</v>
      </c>
      <c r="H48" s="7">
        <f t="shared" si="0"/>
        <v>212351.84</v>
      </c>
      <c r="I48" s="7">
        <f t="shared" si="1"/>
        <v>2442046.16</v>
      </c>
    </row>
    <row r="49" spans="1:9">
      <c r="A49" s="4">
        <v>1514</v>
      </c>
      <c r="B49" s="5">
        <v>39995</v>
      </c>
      <c r="C49" s="6" t="s">
        <v>20</v>
      </c>
      <c r="D49" s="6" t="s">
        <v>10</v>
      </c>
      <c r="E49" s="4" t="s">
        <v>47</v>
      </c>
      <c r="F49" s="4" t="s">
        <v>16</v>
      </c>
      <c r="G49" s="7">
        <v>2396765</v>
      </c>
      <c r="H49" s="7">
        <f t="shared" si="0"/>
        <v>191741.2</v>
      </c>
      <c r="I49" s="7">
        <f t="shared" si="1"/>
        <v>2205023.7999999998</v>
      </c>
    </row>
    <row r="50" spans="1:9">
      <c r="A50" s="4">
        <v>1515</v>
      </c>
      <c r="B50" s="5">
        <v>39995</v>
      </c>
      <c r="C50" s="6" t="s">
        <v>37</v>
      </c>
      <c r="D50" s="6" t="s">
        <v>38</v>
      </c>
      <c r="E50" s="4" t="s">
        <v>47</v>
      </c>
      <c r="F50" s="4" t="s">
        <v>19</v>
      </c>
      <c r="G50" s="7">
        <v>1533225</v>
      </c>
      <c r="H50" s="7">
        <f t="shared" si="0"/>
        <v>122658</v>
      </c>
      <c r="I50" s="7">
        <f t="shared" si="1"/>
        <v>1410567</v>
      </c>
    </row>
    <row r="51" spans="1:9">
      <c r="A51" s="4">
        <v>1516</v>
      </c>
      <c r="B51" s="5">
        <v>39996</v>
      </c>
      <c r="C51" s="6" t="s">
        <v>42</v>
      </c>
      <c r="D51" s="6" t="s">
        <v>14</v>
      </c>
      <c r="E51" s="4" t="s">
        <v>47</v>
      </c>
      <c r="F51" s="4" t="s">
        <v>21</v>
      </c>
      <c r="G51" s="7">
        <v>3624318</v>
      </c>
      <c r="H51" s="7">
        <f t="shared" si="0"/>
        <v>289945.44</v>
      </c>
      <c r="I51" s="7">
        <f t="shared" si="1"/>
        <v>3334372.56</v>
      </c>
    </row>
    <row r="52" spans="1:9">
      <c r="A52" s="4">
        <v>1517</v>
      </c>
      <c r="B52" s="5">
        <v>39997</v>
      </c>
      <c r="C52" s="6" t="s">
        <v>9</v>
      </c>
      <c r="D52" s="6" t="s">
        <v>10</v>
      </c>
      <c r="E52" s="4" t="s">
        <v>47</v>
      </c>
      <c r="F52" s="4" t="s">
        <v>23</v>
      </c>
      <c r="G52" s="7">
        <v>4761066</v>
      </c>
      <c r="H52" s="7">
        <f t="shared" si="0"/>
        <v>380885.28</v>
      </c>
      <c r="I52" s="7">
        <f t="shared" si="1"/>
        <v>4380180.72</v>
      </c>
    </row>
    <row r="53" spans="1:9">
      <c r="A53" s="4">
        <v>1518</v>
      </c>
      <c r="B53" s="5">
        <v>39997</v>
      </c>
      <c r="C53" s="6" t="s">
        <v>42</v>
      </c>
      <c r="D53" s="6" t="s">
        <v>48</v>
      </c>
      <c r="E53" s="4" t="s">
        <v>47</v>
      </c>
      <c r="F53" s="4" t="s">
        <v>25</v>
      </c>
      <c r="G53" s="7">
        <v>4848938</v>
      </c>
      <c r="H53" s="7">
        <f t="shared" si="0"/>
        <v>387915.04</v>
      </c>
      <c r="I53" s="7">
        <f t="shared" si="1"/>
        <v>4461022.96</v>
      </c>
    </row>
    <row r="54" spans="1:9">
      <c r="A54" s="4">
        <v>1519</v>
      </c>
      <c r="B54" s="5">
        <v>39998</v>
      </c>
      <c r="C54" s="6" t="s">
        <v>22</v>
      </c>
      <c r="D54" s="6" t="s">
        <v>34</v>
      </c>
      <c r="E54" s="4" t="s">
        <v>47</v>
      </c>
      <c r="F54" s="4" t="s">
        <v>26</v>
      </c>
      <c r="G54" s="7">
        <v>5302130</v>
      </c>
      <c r="H54" s="7">
        <f t="shared" si="0"/>
        <v>424170.4</v>
      </c>
      <c r="I54" s="7">
        <f t="shared" si="1"/>
        <v>4877959.5999999996</v>
      </c>
    </row>
    <row r="55" spans="1:9">
      <c r="A55" s="4">
        <v>1520</v>
      </c>
      <c r="B55" s="5">
        <v>39999</v>
      </c>
      <c r="C55" s="6" t="s">
        <v>9</v>
      </c>
      <c r="D55" s="6" t="s">
        <v>14</v>
      </c>
      <c r="E55" s="4" t="s">
        <v>47</v>
      </c>
      <c r="F55" s="4" t="s">
        <v>27</v>
      </c>
      <c r="G55" s="7">
        <v>3283194</v>
      </c>
      <c r="H55" s="7">
        <f t="shared" si="0"/>
        <v>262655.52</v>
      </c>
      <c r="I55" s="7">
        <f t="shared" si="1"/>
        <v>3020538.48</v>
      </c>
    </row>
    <row r="56" spans="1:9">
      <c r="A56" s="4">
        <v>1521</v>
      </c>
      <c r="B56" s="5">
        <v>40000</v>
      </c>
      <c r="C56" s="6" t="s">
        <v>30</v>
      </c>
      <c r="D56" s="6" t="s">
        <v>48</v>
      </c>
      <c r="E56" s="4" t="s">
        <v>49</v>
      </c>
      <c r="F56" s="4" t="s">
        <v>12</v>
      </c>
      <c r="G56" s="7">
        <v>6925225</v>
      </c>
      <c r="H56" s="7">
        <f t="shared" si="0"/>
        <v>554018</v>
      </c>
      <c r="I56" s="7">
        <f t="shared" si="1"/>
        <v>6371207</v>
      </c>
    </row>
    <row r="57" spans="1:9">
      <c r="A57" s="4">
        <v>1522</v>
      </c>
      <c r="B57" s="5">
        <v>40001</v>
      </c>
      <c r="C57" s="6" t="s">
        <v>20</v>
      </c>
      <c r="D57" s="6" t="s">
        <v>14</v>
      </c>
      <c r="E57" s="4" t="s">
        <v>49</v>
      </c>
      <c r="F57" s="4" t="s">
        <v>15</v>
      </c>
      <c r="G57" s="7">
        <v>6011497</v>
      </c>
      <c r="H57" s="7">
        <f t="shared" si="0"/>
        <v>480919.76</v>
      </c>
      <c r="I57" s="7">
        <f t="shared" si="1"/>
        <v>5530577.2400000002</v>
      </c>
    </row>
    <row r="58" spans="1:9">
      <c r="A58" s="4">
        <v>1523</v>
      </c>
      <c r="B58" s="5">
        <v>40002</v>
      </c>
      <c r="C58" s="6" t="s">
        <v>39</v>
      </c>
      <c r="D58" s="6" t="s">
        <v>14</v>
      </c>
      <c r="E58" s="4" t="s">
        <v>49</v>
      </c>
      <c r="F58" s="4" t="s">
        <v>16</v>
      </c>
      <c r="G58" s="7">
        <v>5472234</v>
      </c>
      <c r="H58" s="7">
        <f t="shared" si="0"/>
        <v>437778.72000000003</v>
      </c>
      <c r="I58" s="7">
        <f t="shared" si="1"/>
        <v>5034455.28</v>
      </c>
    </row>
    <row r="59" spans="1:9">
      <c r="A59" s="4">
        <v>1524</v>
      </c>
      <c r="B59" s="5">
        <v>40003</v>
      </c>
      <c r="C59" s="8" t="s">
        <v>28</v>
      </c>
      <c r="D59" s="6" t="s">
        <v>43</v>
      </c>
      <c r="E59" s="4" t="s">
        <v>49</v>
      </c>
      <c r="F59" s="4" t="s">
        <v>19</v>
      </c>
      <c r="G59" s="7">
        <v>5138843</v>
      </c>
      <c r="H59" s="7">
        <f t="shared" si="0"/>
        <v>411107.44</v>
      </c>
      <c r="I59" s="7">
        <f t="shared" si="1"/>
        <v>4727735.5599999996</v>
      </c>
    </row>
    <row r="60" spans="1:9">
      <c r="A60" s="4">
        <v>1525</v>
      </c>
      <c r="B60" s="5">
        <v>40004</v>
      </c>
      <c r="C60" s="6" t="s">
        <v>17</v>
      </c>
      <c r="D60" s="6" t="s">
        <v>14</v>
      </c>
      <c r="E60" s="4" t="s">
        <v>49</v>
      </c>
      <c r="F60" s="4" t="s">
        <v>21</v>
      </c>
      <c r="G60" s="7">
        <v>2561113</v>
      </c>
      <c r="H60" s="7">
        <f t="shared" si="0"/>
        <v>204889.04</v>
      </c>
      <c r="I60" s="7">
        <f t="shared" si="1"/>
        <v>2356223.96</v>
      </c>
    </row>
    <row r="61" spans="1:9">
      <c r="A61" s="4">
        <v>1526</v>
      </c>
      <c r="B61" s="5">
        <v>40005</v>
      </c>
      <c r="C61" s="6" t="s">
        <v>9</v>
      </c>
      <c r="D61" s="6" t="s">
        <v>10</v>
      </c>
      <c r="E61" s="4" t="s">
        <v>49</v>
      </c>
      <c r="F61" s="4" t="s">
        <v>23</v>
      </c>
      <c r="G61" s="7">
        <v>6110186</v>
      </c>
      <c r="H61" s="7">
        <f t="shared" si="0"/>
        <v>488814.88</v>
      </c>
      <c r="I61" s="7">
        <f t="shared" si="1"/>
        <v>5621371.1200000001</v>
      </c>
    </row>
    <row r="62" spans="1:9">
      <c r="A62" s="4">
        <v>1527</v>
      </c>
      <c r="B62" s="5">
        <v>40006</v>
      </c>
      <c r="C62" s="8" t="s">
        <v>28</v>
      </c>
      <c r="D62" s="6" t="s">
        <v>48</v>
      </c>
      <c r="E62" s="4" t="s">
        <v>49</v>
      </c>
      <c r="F62" s="4" t="s">
        <v>25</v>
      </c>
      <c r="G62" s="7">
        <v>5871409</v>
      </c>
      <c r="H62" s="7">
        <f t="shared" si="0"/>
        <v>469712.72000000003</v>
      </c>
      <c r="I62" s="7">
        <f t="shared" si="1"/>
        <v>5401696.2800000003</v>
      </c>
    </row>
    <row r="63" spans="1:9">
      <c r="A63" s="4">
        <v>1528</v>
      </c>
      <c r="B63" s="5">
        <v>40007</v>
      </c>
      <c r="C63" s="6" t="s">
        <v>9</v>
      </c>
      <c r="D63" s="6" t="s">
        <v>10</v>
      </c>
      <c r="E63" s="4" t="s">
        <v>50</v>
      </c>
      <c r="F63" s="4" t="s">
        <v>26</v>
      </c>
      <c r="G63" s="7">
        <v>3711167</v>
      </c>
      <c r="H63" s="7">
        <f t="shared" si="0"/>
        <v>296893.36</v>
      </c>
      <c r="I63" s="7">
        <f t="shared" si="1"/>
        <v>3414273.64</v>
      </c>
    </row>
    <row r="64" spans="1:9">
      <c r="A64" s="4">
        <v>1529</v>
      </c>
      <c r="B64" s="5">
        <v>40008</v>
      </c>
      <c r="C64" s="6" t="s">
        <v>20</v>
      </c>
      <c r="D64" s="6" t="s">
        <v>31</v>
      </c>
      <c r="E64" s="4" t="s">
        <v>50</v>
      </c>
      <c r="F64" s="4" t="s">
        <v>27</v>
      </c>
      <c r="G64" s="7">
        <v>2974097</v>
      </c>
      <c r="H64" s="7">
        <f t="shared" si="0"/>
        <v>237927.76</v>
      </c>
      <c r="I64" s="7">
        <f t="shared" si="1"/>
        <v>2736169.24</v>
      </c>
    </row>
    <row r="65" spans="1:9">
      <c r="A65" s="4">
        <v>1530</v>
      </c>
      <c r="B65" s="5">
        <v>40009</v>
      </c>
      <c r="C65" s="6" t="s">
        <v>20</v>
      </c>
      <c r="D65" s="6" t="s">
        <v>31</v>
      </c>
      <c r="E65" s="4" t="s">
        <v>50</v>
      </c>
      <c r="F65" s="4" t="s">
        <v>12</v>
      </c>
      <c r="G65" s="7">
        <v>5390893</v>
      </c>
      <c r="H65" s="7">
        <f t="shared" si="0"/>
        <v>431271.44</v>
      </c>
      <c r="I65" s="7">
        <f t="shared" si="1"/>
        <v>4959621.5599999996</v>
      </c>
    </row>
    <row r="66" spans="1:9">
      <c r="A66" s="4">
        <v>1531</v>
      </c>
      <c r="B66" s="5">
        <v>40010</v>
      </c>
      <c r="C66" s="8" t="s">
        <v>28</v>
      </c>
      <c r="D66" s="6" t="s">
        <v>31</v>
      </c>
      <c r="E66" s="4" t="s">
        <v>50</v>
      </c>
      <c r="F66" s="4" t="s">
        <v>15</v>
      </c>
      <c r="G66" s="7">
        <v>732038</v>
      </c>
      <c r="H66" s="7">
        <f t="shared" si="0"/>
        <v>58563.040000000001</v>
      </c>
      <c r="I66" s="7">
        <f t="shared" si="1"/>
        <v>673474.96</v>
      </c>
    </row>
    <row r="67" spans="1:9">
      <c r="A67" s="4">
        <v>1532</v>
      </c>
      <c r="B67" s="5">
        <v>40011</v>
      </c>
      <c r="C67" s="8" t="s">
        <v>24</v>
      </c>
      <c r="D67" s="6" t="s">
        <v>31</v>
      </c>
      <c r="E67" s="4" t="s">
        <v>50</v>
      </c>
      <c r="F67" s="4" t="s">
        <v>16</v>
      </c>
      <c r="G67" s="7">
        <v>4400768</v>
      </c>
      <c r="H67" s="7">
        <f t="shared" ref="H67:H118" si="2">G67*8%</f>
        <v>352061.44</v>
      </c>
      <c r="I67" s="7">
        <f t="shared" ref="I67:I118" si="3">G67-H67</f>
        <v>4048706.56</v>
      </c>
    </row>
    <row r="68" spans="1:9">
      <c r="A68" s="4">
        <v>1533</v>
      </c>
      <c r="B68" s="5">
        <v>40012</v>
      </c>
      <c r="C68" s="6" t="s">
        <v>20</v>
      </c>
      <c r="D68" s="6" t="s">
        <v>14</v>
      </c>
      <c r="E68" s="4" t="s">
        <v>50</v>
      </c>
      <c r="F68" s="4" t="s">
        <v>19</v>
      </c>
      <c r="G68" s="7">
        <v>1642745</v>
      </c>
      <c r="H68" s="7">
        <f t="shared" si="2"/>
        <v>131419.6</v>
      </c>
      <c r="I68" s="7">
        <f t="shared" si="3"/>
        <v>1511325.4</v>
      </c>
    </row>
    <row r="69" spans="1:9">
      <c r="A69" s="4">
        <v>1534</v>
      </c>
      <c r="B69" s="5">
        <v>40013</v>
      </c>
      <c r="C69" s="8" t="s">
        <v>28</v>
      </c>
      <c r="D69" s="6" t="s">
        <v>34</v>
      </c>
      <c r="E69" s="4" t="s">
        <v>50</v>
      </c>
      <c r="F69" s="4" t="s">
        <v>21</v>
      </c>
      <c r="G69" s="7">
        <v>2217798</v>
      </c>
      <c r="H69" s="7">
        <f t="shared" si="2"/>
        <v>177423.84</v>
      </c>
      <c r="I69" s="7">
        <f t="shared" si="3"/>
        <v>2040374.16</v>
      </c>
    </row>
    <row r="70" spans="1:9">
      <c r="A70" s="4">
        <v>1535</v>
      </c>
      <c r="B70" s="5">
        <v>40014</v>
      </c>
      <c r="C70" s="8" t="s">
        <v>24</v>
      </c>
      <c r="D70" s="6" t="s">
        <v>14</v>
      </c>
      <c r="E70" s="4" t="s">
        <v>50</v>
      </c>
      <c r="F70" s="4" t="s">
        <v>23</v>
      </c>
      <c r="G70" s="7">
        <v>6087973</v>
      </c>
      <c r="H70" s="7">
        <f t="shared" si="2"/>
        <v>487037.84</v>
      </c>
      <c r="I70" s="7">
        <f t="shared" si="3"/>
        <v>5600935.1600000001</v>
      </c>
    </row>
    <row r="71" spans="1:9">
      <c r="A71" s="4">
        <v>1536</v>
      </c>
      <c r="B71" s="5">
        <v>40014</v>
      </c>
      <c r="C71" s="6" t="s">
        <v>20</v>
      </c>
      <c r="D71" s="6" t="s">
        <v>14</v>
      </c>
      <c r="E71" s="4" t="s">
        <v>50</v>
      </c>
      <c r="F71" s="4" t="s">
        <v>25</v>
      </c>
      <c r="G71" s="7">
        <v>4726973</v>
      </c>
      <c r="H71" s="7">
        <f t="shared" si="2"/>
        <v>378157.84</v>
      </c>
      <c r="I71" s="7">
        <f t="shared" si="3"/>
        <v>4348815.16</v>
      </c>
    </row>
    <row r="72" spans="1:9">
      <c r="A72" s="4">
        <v>1537</v>
      </c>
      <c r="B72" s="5">
        <v>40015</v>
      </c>
      <c r="C72" s="6" t="s">
        <v>35</v>
      </c>
      <c r="D72" s="6" t="s">
        <v>43</v>
      </c>
      <c r="E72" s="4" t="s">
        <v>51</v>
      </c>
      <c r="F72" s="4" t="s">
        <v>26</v>
      </c>
      <c r="G72" s="7">
        <v>876790</v>
      </c>
      <c r="H72" s="7">
        <f t="shared" si="2"/>
        <v>70143.199999999997</v>
      </c>
      <c r="I72" s="7">
        <f t="shared" si="3"/>
        <v>806646.8</v>
      </c>
    </row>
    <row r="73" spans="1:9">
      <c r="A73" s="4">
        <v>1538</v>
      </c>
      <c r="B73" s="5">
        <v>40016</v>
      </c>
      <c r="C73" s="6" t="s">
        <v>20</v>
      </c>
      <c r="D73" s="6" t="s">
        <v>10</v>
      </c>
      <c r="E73" s="4" t="s">
        <v>51</v>
      </c>
      <c r="F73" s="4" t="s">
        <v>27</v>
      </c>
      <c r="G73" s="7">
        <v>2059356</v>
      </c>
      <c r="H73" s="7">
        <f t="shared" si="2"/>
        <v>164748.48000000001</v>
      </c>
      <c r="I73" s="7">
        <f t="shared" si="3"/>
        <v>1894607.52</v>
      </c>
    </row>
    <row r="74" spans="1:9">
      <c r="A74" s="4">
        <v>1539</v>
      </c>
      <c r="B74" s="5">
        <v>40016</v>
      </c>
      <c r="C74" s="6" t="s">
        <v>20</v>
      </c>
      <c r="D74" s="6" t="s">
        <v>14</v>
      </c>
      <c r="E74" s="4" t="s">
        <v>51</v>
      </c>
      <c r="F74" s="4" t="s">
        <v>12</v>
      </c>
      <c r="G74" s="7">
        <v>6691329</v>
      </c>
      <c r="H74" s="7">
        <f t="shared" si="2"/>
        <v>535306.32000000007</v>
      </c>
      <c r="I74" s="7">
        <f t="shared" si="3"/>
        <v>6156022.6799999997</v>
      </c>
    </row>
    <row r="75" spans="1:9">
      <c r="A75" s="4">
        <v>1540</v>
      </c>
      <c r="B75" s="5">
        <v>40017</v>
      </c>
      <c r="C75" s="6" t="s">
        <v>44</v>
      </c>
      <c r="D75" s="6" t="s">
        <v>18</v>
      </c>
      <c r="E75" s="4" t="s">
        <v>51</v>
      </c>
      <c r="F75" s="4" t="s">
        <v>15</v>
      </c>
      <c r="G75" s="7">
        <v>394312</v>
      </c>
      <c r="H75" s="7">
        <f t="shared" si="2"/>
        <v>31544.959999999999</v>
      </c>
      <c r="I75" s="7">
        <f t="shared" si="3"/>
        <v>362767.04</v>
      </c>
    </row>
    <row r="76" spans="1:9">
      <c r="A76" s="4">
        <v>1541</v>
      </c>
      <c r="B76" s="5">
        <v>40018</v>
      </c>
      <c r="C76" s="6" t="s">
        <v>37</v>
      </c>
      <c r="D76" s="6" t="s">
        <v>34</v>
      </c>
      <c r="E76" s="4" t="s">
        <v>51</v>
      </c>
      <c r="F76" s="4" t="s">
        <v>16</v>
      </c>
      <c r="G76" s="7">
        <v>2006443</v>
      </c>
      <c r="H76" s="7">
        <f t="shared" si="2"/>
        <v>160515.44</v>
      </c>
      <c r="I76" s="7">
        <f t="shared" si="3"/>
        <v>1845927.56</v>
      </c>
    </row>
    <row r="77" spans="1:9">
      <c r="A77" s="4">
        <v>1542</v>
      </c>
      <c r="B77" s="5">
        <v>40018</v>
      </c>
      <c r="C77" s="6" t="s">
        <v>30</v>
      </c>
      <c r="D77" s="6" t="s">
        <v>14</v>
      </c>
      <c r="E77" s="4" t="s">
        <v>51</v>
      </c>
      <c r="F77" s="4" t="s">
        <v>19</v>
      </c>
      <c r="G77" s="7">
        <v>6928237</v>
      </c>
      <c r="H77" s="7">
        <f t="shared" si="2"/>
        <v>554258.96</v>
      </c>
      <c r="I77" s="7">
        <f t="shared" si="3"/>
        <v>6373978.04</v>
      </c>
    </row>
    <row r="78" spans="1:9">
      <c r="A78" s="4">
        <v>1543</v>
      </c>
      <c r="B78" s="5">
        <v>40019</v>
      </c>
      <c r="C78" s="6" t="s">
        <v>30</v>
      </c>
      <c r="D78" s="6" t="s">
        <v>38</v>
      </c>
      <c r="E78" s="4" t="s">
        <v>51</v>
      </c>
      <c r="F78" s="4" t="s">
        <v>21</v>
      </c>
      <c r="G78" s="7">
        <v>7413787</v>
      </c>
      <c r="H78" s="7">
        <f t="shared" si="2"/>
        <v>593102.96</v>
      </c>
      <c r="I78" s="7">
        <f t="shared" si="3"/>
        <v>6820684.04</v>
      </c>
    </row>
    <row r="79" spans="1:9">
      <c r="A79" s="4">
        <v>1544</v>
      </c>
      <c r="B79" s="5">
        <v>40020</v>
      </c>
      <c r="C79" s="6" t="s">
        <v>9</v>
      </c>
      <c r="D79" s="6" t="s">
        <v>10</v>
      </c>
      <c r="E79" s="4" t="s">
        <v>51</v>
      </c>
      <c r="F79" s="4" t="s">
        <v>23</v>
      </c>
      <c r="G79" s="7">
        <v>415422</v>
      </c>
      <c r="H79" s="7">
        <f t="shared" si="2"/>
        <v>33233.760000000002</v>
      </c>
      <c r="I79" s="7">
        <f t="shared" si="3"/>
        <v>382188.24</v>
      </c>
    </row>
    <row r="80" spans="1:9">
      <c r="A80" s="4">
        <v>1545</v>
      </c>
      <c r="B80" s="5">
        <v>40020</v>
      </c>
      <c r="C80" s="6" t="s">
        <v>17</v>
      </c>
      <c r="D80" s="6" t="s">
        <v>31</v>
      </c>
      <c r="E80" s="4" t="s">
        <v>51</v>
      </c>
      <c r="F80" s="4" t="s">
        <v>25</v>
      </c>
      <c r="G80" s="7">
        <v>3832182</v>
      </c>
      <c r="H80" s="7">
        <f t="shared" si="2"/>
        <v>306574.56</v>
      </c>
      <c r="I80" s="7">
        <f t="shared" si="3"/>
        <v>3525607.44</v>
      </c>
    </row>
    <row r="81" spans="1:9">
      <c r="A81" s="4">
        <v>1546</v>
      </c>
      <c r="B81" s="5">
        <v>40021</v>
      </c>
      <c r="C81" s="6" t="s">
        <v>22</v>
      </c>
      <c r="D81" s="6" t="s">
        <v>14</v>
      </c>
      <c r="E81" s="4" t="s">
        <v>51</v>
      </c>
      <c r="F81" s="4" t="s">
        <v>26</v>
      </c>
      <c r="G81" s="7">
        <v>6427026</v>
      </c>
      <c r="H81" s="7">
        <f t="shared" si="2"/>
        <v>514162.08</v>
      </c>
      <c r="I81" s="7">
        <f t="shared" si="3"/>
        <v>5912863.9199999999</v>
      </c>
    </row>
    <row r="82" spans="1:9">
      <c r="A82" s="4">
        <v>1547</v>
      </c>
      <c r="B82" s="5">
        <v>40022</v>
      </c>
      <c r="C82" s="6" t="s">
        <v>37</v>
      </c>
      <c r="D82" s="6" t="s">
        <v>34</v>
      </c>
      <c r="E82" s="4" t="s">
        <v>51</v>
      </c>
      <c r="F82" s="4" t="s">
        <v>27</v>
      </c>
      <c r="G82" s="7">
        <v>5625818</v>
      </c>
      <c r="H82" s="7">
        <f t="shared" si="2"/>
        <v>450065.44</v>
      </c>
      <c r="I82" s="7">
        <f t="shared" si="3"/>
        <v>5175752.5599999996</v>
      </c>
    </row>
    <row r="83" spans="1:9">
      <c r="A83" s="4">
        <v>1548</v>
      </c>
      <c r="B83" s="5">
        <v>40022</v>
      </c>
      <c r="C83" s="6" t="s">
        <v>22</v>
      </c>
      <c r="D83" s="6" t="s">
        <v>14</v>
      </c>
      <c r="E83" s="4" t="s">
        <v>51</v>
      </c>
      <c r="F83" s="4" t="s">
        <v>12</v>
      </c>
      <c r="G83" s="7">
        <v>7234231</v>
      </c>
      <c r="H83" s="7">
        <f t="shared" si="2"/>
        <v>578738.48</v>
      </c>
      <c r="I83" s="7">
        <f t="shared" si="3"/>
        <v>6655492.5199999996</v>
      </c>
    </row>
    <row r="84" spans="1:9">
      <c r="A84" s="4">
        <v>1549</v>
      </c>
      <c r="B84" s="5">
        <v>40023</v>
      </c>
      <c r="C84" s="8" t="s">
        <v>28</v>
      </c>
      <c r="D84" s="6" t="s">
        <v>43</v>
      </c>
      <c r="E84" s="4" t="s">
        <v>51</v>
      </c>
      <c r="F84" s="4" t="s">
        <v>15</v>
      </c>
      <c r="G84" s="7">
        <v>3676383</v>
      </c>
      <c r="H84" s="7">
        <f t="shared" si="2"/>
        <v>294110.64</v>
      </c>
      <c r="I84" s="7">
        <f t="shared" si="3"/>
        <v>3382272.36</v>
      </c>
    </row>
    <row r="85" spans="1:9">
      <c r="A85" s="4">
        <v>1550</v>
      </c>
      <c r="B85" s="5">
        <v>40024</v>
      </c>
      <c r="C85" s="6" t="s">
        <v>9</v>
      </c>
      <c r="D85" s="6" t="s">
        <v>10</v>
      </c>
      <c r="E85" s="4" t="s">
        <v>51</v>
      </c>
      <c r="F85" s="4" t="s">
        <v>16</v>
      </c>
      <c r="G85" s="7">
        <v>6904879</v>
      </c>
      <c r="H85" s="7">
        <f t="shared" si="2"/>
        <v>552390.32000000007</v>
      </c>
      <c r="I85" s="7">
        <f t="shared" si="3"/>
        <v>6352488.6799999997</v>
      </c>
    </row>
    <row r="86" spans="1:9">
      <c r="A86" s="4">
        <v>1551</v>
      </c>
      <c r="B86" s="5">
        <v>40024</v>
      </c>
      <c r="C86" s="6" t="s">
        <v>37</v>
      </c>
      <c r="D86" s="6" t="s">
        <v>38</v>
      </c>
      <c r="E86" s="4" t="s">
        <v>52</v>
      </c>
      <c r="F86" s="4" t="s">
        <v>19</v>
      </c>
      <c r="G86" s="7">
        <v>3958906</v>
      </c>
      <c r="H86" s="7">
        <f t="shared" si="2"/>
        <v>316712.48</v>
      </c>
      <c r="I86" s="7">
        <f t="shared" si="3"/>
        <v>3642193.52</v>
      </c>
    </row>
    <row r="87" spans="1:9">
      <c r="A87" s="4">
        <v>1552</v>
      </c>
      <c r="B87" s="5">
        <v>40025</v>
      </c>
      <c r="C87" s="6" t="s">
        <v>45</v>
      </c>
      <c r="D87" s="6" t="s">
        <v>34</v>
      </c>
      <c r="E87" s="4" t="s">
        <v>52</v>
      </c>
      <c r="F87" s="4" t="s">
        <v>21</v>
      </c>
      <c r="G87" s="7">
        <v>1087460</v>
      </c>
      <c r="H87" s="7">
        <f t="shared" si="2"/>
        <v>86996.800000000003</v>
      </c>
      <c r="I87" s="7">
        <f t="shared" si="3"/>
        <v>1000463.2</v>
      </c>
    </row>
    <row r="88" spans="1:9">
      <c r="A88" s="4">
        <v>1553</v>
      </c>
      <c r="B88" s="9">
        <v>40026</v>
      </c>
      <c r="C88" s="6" t="s">
        <v>22</v>
      </c>
      <c r="D88" s="8" t="s">
        <v>43</v>
      </c>
      <c r="E88" s="4" t="s">
        <v>52</v>
      </c>
      <c r="F88" s="4" t="s">
        <v>23</v>
      </c>
      <c r="G88" s="7">
        <v>5213796</v>
      </c>
      <c r="H88" s="7">
        <f t="shared" si="2"/>
        <v>417103.68</v>
      </c>
      <c r="I88" s="7">
        <f t="shared" si="3"/>
        <v>4796692.32</v>
      </c>
    </row>
    <row r="89" spans="1:9">
      <c r="A89" s="4">
        <v>1554</v>
      </c>
      <c r="B89" s="9">
        <v>40027</v>
      </c>
      <c r="C89" s="8" t="s">
        <v>24</v>
      </c>
      <c r="D89" s="8" t="s">
        <v>10</v>
      </c>
      <c r="E89" s="4" t="s">
        <v>52</v>
      </c>
      <c r="F89" s="4" t="s">
        <v>25</v>
      </c>
      <c r="G89" s="7">
        <v>1632006</v>
      </c>
      <c r="H89" s="7">
        <f t="shared" si="2"/>
        <v>130560.48</v>
      </c>
      <c r="I89" s="7">
        <f t="shared" si="3"/>
        <v>1501445.52</v>
      </c>
    </row>
    <row r="90" spans="1:9">
      <c r="A90" s="4">
        <v>1555</v>
      </c>
      <c r="B90" s="9">
        <v>40028</v>
      </c>
      <c r="C90" s="6" t="s">
        <v>9</v>
      </c>
      <c r="D90" s="6" t="s">
        <v>14</v>
      </c>
      <c r="E90" s="4" t="s">
        <v>52</v>
      </c>
      <c r="F90" s="4" t="s">
        <v>26</v>
      </c>
      <c r="G90" s="7">
        <v>3837760</v>
      </c>
      <c r="H90" s="7">
        <f t="shared" si="2"/>
        <v>307020.79999999999</v>
      </c>
      <c r="I90" s="7">
        <f t="shared" si="3"/>
        <v>3530739.2</v>
      </c>
    </row>
    <row r="91" spans="1:9">
      <c r="A91" s="4">
        <v>1556</v>
      </c>
      <c r="B91" s="9">
        <v>40029</v>
      </c>
      <c r="C91" s="6" t="s">
        <v>9</v>
      </c>
      <c r="D91" s="6" t="s">
        <v>10</v>
      </c>
      <c r="E91" s="4" t="s">
        <v>52</v>
      </c>
      <c r="F91" s="4" t="s">
        <v>27</v>
      </c>
      <c r="G91" s="7">
        <v>6502040</v>
      </c>
      <c r="H91" s="7">
        <f t="shared" si="2"/>
        <v>520163.2</v>
      </c>
      <c r="I91" s="7">
        <f t="shared" si="3"/>
        <v>5981876.7999999998</v>
      </c>
    </row>
    <row r="92" spans="1:9">
      <c r="A92" s="4">
        <v>1557</v>
      </c>
      <c r="B92" s="9">
        <v>40030</v>
      </c>
      <c r="C92" s="6" t="s">
        <v>9</v>
      </c>
      <c r="D92" s="6" t="s">
        <v>10</v>
      </c>
      <c r="E92" s="4" t="s">
        <v>52</v>
      </c>
      <c r="F92" s="4" t="s">
        <v>12</v>
      </c>
      <c r="G92" s="7">
        <v>3658312</v>
      </c>
      <c r="H92" s="7">
        <f t="shared" si="2"/>
        <v>292664.96000000002</v>
      </c>
      <c r="I92" s="7">
        <f t="shared" si="3"/>
        <v>3365647.04</v>
      </c>
    </row>
    <row r="93" spans="1:9">
      <c r="A93" s="4">
        <v>1558</v>
      </c>
      <c r="B93" s="9">
        <v>40031</v>
      </c>
      <c r="C93" s="6" t="s">
        <v>45</v>
      </c>
      <c r="D93" s="6" t="s">
        <v>14</v>
      </c>
      <c r="E93" s="4" t="s">
        <v>52</v>
      </c>
      <c r="F93" s="4" t="s">
        <v>15</v>
      </c>
      <c r="G93" s="7">
        <v>3435204</v>
      </c>
      <c r="H93" s="7">
        <f t="shared" si="2"/>
        <v>274816.32</v>
      </c>
      <c r="I93" s="7">
        <f t="shared" si="3"/>
        <v>3160387.68</v>
      </c>
    </row>
    <row r="94" spans="1:9">
      <c r="A94" s="4">
        <v>1559</v>
      </c>
      <c r="B94" s="9">
        <v>40032</v>
      </c>
      <c r="C94" s="6" t="s">
        <v>45</v>
      </c>
      <c r="D94" s="6" t="s">
        <v>14</v>
      </c>
      <c r="E94" s="4" t="s">
        <v>52</v>
      </c>
      <c r="F94" s="4" t="s">
        <v>16</v>
      </c>
      <c r="G94" s="7">
        <v>6062281</v>
      </c>
      <c r="H94" s="7">
        <f t="shared" si="2"/>
        <v>484982.48</v>
      </c>
      <c r="I94" s="7">
        <f t="shared" si="3"/>
        <v>5577298.5199999996</v>
      </c>
    </row>
    <row r="95" spans="1:9">
      <c r="A95" s="4">
        <v>1560</v>
      </c>
      <c r="B95" s="9">
        <v>40033</v>
      </c>
      <c r="C95" s="6" t="s">
        <v>20</v>
      </c>
      <c r="D95" s="6" t="s">
        <v>14</v>
      </c>
      <c r="E95" s="4" t="s">
        <v>52</v>
      </c>
      <c r="F95" s="4" t="s">
        <v>19</v>
      </c>
      <c r="G95" s="7">
        <v>3056050</v>
      </c>
      <c r="H95" s="7">
        <f t="shared" si="2"/>
        <v>244484</v>
      </c>
      <c r="I95" s="7">
        <f t="shared" si="3"/>
        <v>2811566</v>
      </c>
    </row>
    <row r="96" spans="1:9">
      <c r="A96" s="4">
        <v>1561</v>
      </c>
      <c r="B96" s="9">
        <v>40034</v>
      </c>
      <c r="C96" s="6" t="s">
        <v>30</v>
      </c>
      <c r="D96" s="6" t="s">
        <v>14</v>
      </c>
      <c r="E96" s="4" t="s">
        <v>52</v>
      </c>
      <c r="F96" s="4" t="s">
        <v>21</v>
      </c>
      <c r="G96" s="7">
        <v>1904591</v>
      </c>
      <c r="H96" s="7">
        <f t="shared" si="2"/>
        <v>152367.28</v>
      </c>
      <c r="I96" s="7">
        <f t="shared" si="3"/>
        <v>1752223.72</v>
      </c>
    </row>
    <row r="97" spans="1:9">
      <c r="A97" s="4">
        <v>1562</v>
      </c>
      <c r="B97" s="9">
        <v>40035</v>
      </c>
      <c r="C97" s="8" t="s">
        <v>28</v>
      </c>
      <c r="D97" s="6" t="s">
        <v>14</v>
      </c>
      <c r="E97" s="4" t="s">
        <v>52</v>
      </c>
      <c r="F97" s="4" t="s">
        <v>23</v>
      </c>
      <c r="G97" s="7">
        <v>5594650</v>
      </c>
      <c r="H97" s="7">
        <f t="shared" si="2"/>
        <v>447572</v>
      </c>
      <c r="I97" s="7">
        <f t="shared" si="3"/>
        <v>5147078</v>
      </c>
    </row>
    <row r="98" spans="1:9">
      <c r="A98" s="4">
        <v>1563</v>
      </c>
      <c r="B98" s="9">
        <v>40036</v>
      </c>
      <c r="C98" s="6" t="s">
        <v>13</v>
      </c>
      <c r="D98" s="6" t="s">
        <v>14</v>
      </c>
      <c r="E98" s="4" t="s">
        <v>52</v>
      </c>
      <c r="F98" s="4" t="s">
        <v>25</v>
      </c>
      <c r="G98" s="7">
        <v>2050621</v>
      </c>
      <c r="H98" s="7">
        <f t="shared" si="2"/>
        <v>164049.68</v>
      </c>
      <c r="I98" s="7">
        <f t="shared" si="3"/>
        <v>1886571.32</v>
      </c>
    </row>
    <row r="99" spans="1:9">
      <c r="A99" s="4">
        <v>1564</v>
      </c>
      <c r="B99" s="9">
        <v>40037</v>
      </c>
      <c r="C99" s="6" t="s">
        <v>22</v>
      </c>
      <c r="D99" s="6" t="s">
        <v>14</v>
      </c>
      <c r="E99" s="4" t="s">
        <v>52</v>
      </c>
      <c r="F99" s="4" t="s">
        <v>26</v>
      </c>
      <c r="G99" s="7">
        <v>6739009</v>
      </c>
      <c r="H99" s="7">
        <f t="shared" si="2"/>
        <v>539120.72</v>
      </c>
      <c r="I99" s="7">
        <f t="shared" si="3"/>
        <v>6199888.2800000003</v>
      </c>
    </row>
    <row r="100" spans="1:9">
      <c r="A100" s="4">
        <v>1565</v>
      </c>
      <c r="B100" s="9">
        <v>40038</v>
      </c>
      <c r="C100" s="6" t="s">
        <v>20</v>
      </c>
      <c r="D100" s="6" t="s">
        <v>14</v>
      </c>
      <c r="E100" s="4" t="s">
        <v>52</v>
      </c>
      <c r="F100" s="4" t="s">
        <v>27</v>
      </c>
      <c r="G100" s="7">
        <v>6126115</v>
      </c>
      <c r="H100" s="7">
        <f t="shared" si="2"/>
        <v>490089.2</v>
      </c>
      <c r="I100" s="7">
        <f t="shared" si="3"/>
        <v>5636025.7999999998</v>
      </c>
    </row>
    <row r="101" spans="1:9">
      <c r="A101" s="4">
        <v>1566</v>
      </c>
      <c r="B101" s="9">
        <v>40039</v>
      </c>
      <c r="C101" s="6" t="s">
        <v>44</v>
      </c>
      <c r="D101" s="6" t="s">
        <v>14</v>
      </c>
      <c r="E101" s="4" t="s">
        <v>52</v>
      </c>
      <c r="F101" s="4" t="s">
        <v>12</v>
      </c>
      <c r="G101" s="7">
        <v>4428928</v>
      </c>
      <c r="H101" s="7">
        <f t="shared" si="2"/>
        <v>354314.23999999999</v>
      </c>
      <c r="I101" s="7">
        <f t="shared" si="3"/>
        <v>4074613.76</v>
      </c>
    </row>
    <row r="102" spans="1:9">
      <c r="A102" s="4">
        <v>1567</v>
      </c>
      <c r="B102" s="9">
        <v>40040</v>
      </c>
      <c r="C102" s="6" t="s">
        <v>22</v>
      </c>
      <c r="D102" s="6" t="s">
        <v>43</v>
      </c>
      <c r="E102" s="4" t="s">
        <v>52</v>
      </c>
      <c r="F102" s="4" t="s">
        <v>15</v>
      </c>
      <c r="G102" s="7">
        <v>5131223</v>
      </c>
      <c r="H102" s="7">
        <f t="shared" si="2"/>
        <v>410497.84</v>
      </c>
      <c r="I102" s="7">
        <f t="shared" si="3"/>
        <v>4720725.16</v>
      </c>
    </row>
    <row r="103" spans="1:9">
      <c r="A103" s="4">
        <v>1568</v>
      </c>
      <c r="B103" s="9">
        <v>40041</v>
      </c>
      <c r="C103" s="6" t="s">
        <v>20</v>
      </c>
      <c r="D103" s="6" t="s">
        <v>34</v>
      </c>
      <c r="E103" s="4" t="s">
        <v>53</v>
      </c>
      <c r="F103" s="4" t="s">
        <v>16</v>
      </c>
      <c r="G103" s="7">
        <v>1213368</v>
      </c>
      <c r="H103" s="7">
        <f t="shared" si="2"/>
        <v>97069.440000000002</v>
      </c>
      <c r="I103" s="7">
        <f t="shared" si="3"/>
        <v>1116298.56</v>
      </c>
    </row>
    <row r="104" spans="1:9">
      <c r="A104" s="4">
        <v>1569</v>
      </c>
      <c r="B104" s="9">
        <v>40042</v>
      </c>
      <c r="C104" s="6" t="s">
        <v>45</v>
      </c>
      <c r="D104" s="6" t="s">
        <v>14</v>
      </c>
      <c r="E104" s="4" t="s">
        <v>53</v>
      </c>
      <c r="F104" s="4" t="s">
        <v>19</v>
      </c>
      <c r="G104" s="7">
        <v>5855497</v>
      </c>
      <c r="H104" s="7">
        <f t="shared" si="2"/>
        <v>468439.76</v>
      </c>
      <c r="I104" s="7">
        <f t="shared" si="3"/>
        <v>5387057.2400000002</v>
      </c>
    </row>
    <row r="105" spans="1:9">
      <c r="A105" s="4">
        <v>1570</v>
      </c>
      <c r="B105" s="9">
        <v>40042</v>
      </c>
      <c r="C105" s="6" t="s">
        <v>37</v>
      </c>
      <c r="D105" s="6" t="s">
        <v>38</v>
      </c>
      <c r="E105" s="4" t="s">
        <v>53</v>
      </c>
      <c r="F105" s="4" t="s">
        <v>21</v>
      </c>
      <c r="G105" s="7">
        <v>6980124</v>
      </c>
      <c r="H105" s="7">
        <f t="shared" si="2"/>
        <v>558409.92000000004</v>
      </c>
      <c r="I105" s="7">
        <f t="shared" si="3"/>
        <v>6421714.0800000001</v>
      </c>
    </row>
    <row r="106" spans="1:9">
      <c r="A106" s="4">
        <v>1571</v>
      </c>
      <c r="B106" s="9">
        <v>40043</v>
      </c>
      <c r="C106" s="6" t="s">
        <v>17</v>
      </c>
      <c r="D106" s="6" t="s">
        <v>41</v>
      </c>
      <c r="E106" s="4" t="s">
        <v>53</v>
      </c>
      <c r="F106" s="4" t="s">
        <v>23</v>
      </c>
      <c r="G106" s="7">
        <v>4527267</v>
      </c>
      <c r="H106" s="7">
        <f t="shared" si="2"/>
        <v>362181.36</v>
      </c>
      <c r="I106" s="7">
        <f t="shared" si="3"/>
        <v>4165085.64</v>
      </c>
    </row>
    <row r="107" spans="1:9">
      <c r="A107" s="4">
        <v>1572</v>
      </c>
      <c r="B107" s="9">
        <v>40043</v>
      </c>
      <c r="C107" s="6" t="s">
        <v>37</v>
      </c>
      <c r="D107" s="6" t="s">
        <v>38</v>
      </c>
      <c r="E107" s="4" t="s">
        <v>53</v>
      </c>
      <c r="F107" s="4" t="s">
        <v>25</v>
      </c>
      <c r="G107" s="7">
        <v>202296</v>
      </c>
      <c r="H107" s="7">
        <f t="shared" si="2"/>
        <v>16183.68</v>
      </c>
      <c r="I107" s="7">
        <f t="shared" si="3"/>
        <v>186112.32</v>
      </c>
    </row>
    <row r="108" spans="1:9">
      <c r="A108" s="4">
        <v>1573</v>
      </c>
      <c r="B108" s="9">
        <v>40044</v>
      </c>
      <c r="C108" s="6" t="s">
        <v>20</v>
      </c>
      <c r="D108" s="6" t="s">
        <v>14</v>
      </c>
      <c r="E108" s="4" t="s">
        <v>53</v>
      </c>
      <c r="F108" s="4" t="s">
        <v>26</v>
      </c>
      <c r="G108" s="7">
        <v>760117</v>
      </c>
      <c r="H108" s="7">
        <f t="shared" si="2"/>
        <v>60809.36</v>
      </c>
      <c r="I108" s="7">
        <f t="shared" si="3"/>
        <v>699307.64</v>
      </c>
    </row>
    <row r="109" spans="1:9">
      <c r="A109" s="4">
        <v>1574</v>
      </c>
      <c r="B109" s="9">
        <v>40044</v>
      </c>
      <c r="C109" s="6" t="s">
        <v>37</v>
      </c>
      <c r="D109" s="6" t="s">
        <v>38</v>
      </c>
      <c r="E109" s="4" t="s">
        <v>53</v>
      </c>
      <c r="F109" s="4" t="s">
        <v>27</v>
      </c>
      <c r="G109" s="7">
        <v>4691595</v>
      </c>
      <c r="H109" s="7">
        <f t="shared" si="2"/>
        <v>375327.60000000003</v>
      </c>
      <c r="I109" s="7">
        <f t="shared" si="3"/>
        <v>4316267.4000000004</v>
      </c>
    </row>
    <row r="110" spans="1:9">
      <c r="A110" s="4">
        <v>1575</v>
      </c>
      <c r="B110" s="9">
        <v>40045</v>
      </c>
      <c r="C110" s="6" t="s">
        <v>9</v>
      </c>
      <c r="D110" s="8" t="s">
        <v>10</v>
      </c>
      <c r="E110" s="4" t="s">
        <v>53</v>
      </c>
      <c r="F110" s="4" t="s">
        <v>12</v>
      </c>
      <c r="G110" s="7">
        <v>4529701</v>
      </c>
      <c r="H110" s="7">
        <f t="shared" si="2"/>
        <v>362376.08</v>
      </c>
      <c r="I110" s="7">
        <f t="shared" si="3"/>
        <v>4167324.92</v>
      </c>
    </row>
    <row r="111" spans="1:9">
      <c r="A111" s="4">
        <v>1576</v>
      </c>
      <c r="B111" s="9">
        <v>40046</v>
      </c>
      <c r="C111" s="6" t="s">
        <v>9</v>
      </c>
      <c r="D111" s="8" t="s">
        <v>10</v>
      </c>
      <c r="E111" s="4" t="s">
        <v>53</v>
      </c>
      <c r="F111" s="4" t="s">
        <v>15</v>
      </c>
      <c r="G111" s="7">
        <v>201299</v>
      </c>
      <c r="H111" s="7">
        <f t="shared" si="2"/>
        <v>16103.92</v>
      </c>
      <c r="I111" s="7">
        <f t="shared" si="3"/>
        <v>185195.08</v>
      </c>
    </row>
    <row r="112" spans="1:9">
      <c r="A112" s="4">
        <v>1577</v>
      </c>
      <c r="B112" s="9">
        <v>40047</v>
      </c>
      <c r="C112" s="6" t="s">
        <v>9</v>
      </c>
      <c r="D112" s="8" t="s">
        <v>10</v>
      </c>
      <c r="E112" s="4" t="s">
        <v>53</v>
      </c>
      <c r="F112" s="4" t="s">
        <v>16</v>
      </c>
      <c r="G112" s="7">
        <v>986173</v>
      </c>
      <c r="H112" s="7">
        <f t="shared" si="2"/>
        <v>78893.84</v>
      </c>
      <c r="I112" s="7">
        <f t="shared" si="3"/>
        <v>907279.16</v>
      </c>
    </row>
    <row r="113" spans="1:9">
      <c r="A113" s="4">
        <v>1578</v>
      </c>
      <c r="B113" s="9">
        <v>40048</v>
      </c>
      <c r="C113" s="6" t="s">
        <v>9</v>
      </c>
      <c r="D113" s="8" t="s">
        <v>10</v>
      </c>
      <c r="E113" s="4" t="s">
        <v>53</v>
      </c>
      <c r="F113" s="4" t="s">
        <v>19</v>
      </c>
      <c r="G113" s="7">
        <v>4822663</v>
      </c>
      <c r="H113" s="7">
        <f t="shared" si="2"/>
        <v>385813.04</v>
      </c>
      <c r="I113" s="7">
        <f t="shared" si="3"/>
        <v>4436849.96</v>
      </c>
    </row>
    <row r="114" spans="1:9">
      <c r="A114" s="4">
        <v>1579</v>
      </c>
      <c r="B114" s="9">
        <v>40049</v>
      </c>
      <c r="C114" s="8" t="s">
        <v>28</v>
      </c>
      <c r="D114" s="8" t="s">
        <v>43</v>
      </c>
      <c r="E114" s="4" t="s">
        <v>53</v>
      </c>
      <c r="F114" s="4" t="s">
        <v>21</v>
      </c>
      <c r="G114" s="7">
        <v>2383297</v>
      </c>
      <c r="H114" s="7">
        <f t="shared" si="2"/>
        <v>190663.76</v>
      </c>
      <c r="I114" s="7">
        <f t="shared" si="3"/>
        <v>2192633.2400000002</v>
      </c>
    </row>
    <row r="115" spans="1:9">
      <c r="A115" s="4">
        <v>1580</v>
      </c>
      <c r="B115" s="9">
        <v>40050</v>
      </c>
      <c r="C115" s="8" t="s">
        <v>42</v>
      </c>
      <c r="D115" s="8" t="s">
        <v>43</v>
      </c>
      <c r="E115" s="4" t="s">
        <v>53</v>
      </c>
      <c r="F115" s="4" t="s">
        <v>23</v>
      </c>
      <c r="G115" s="7">
        <v>5295139</v>
      </c>
      <c r="H115" s="7">
        <f t="shared" si="2"/>
        <v>423611.12</v>
      </c>
      <c r="I115" s="7">
        <f t="shared" si="3"/>
        <v>4871527.88</v>
      </c>
    </row>
    <row r="116" spans="1:9">
      <c r="A116" s="4">
        <v>1581</v>
      </c>
      <c r="B116" s="9">
        <v>40051</v>
      </c>
      <c r="C116" s="6" t="s">
        <v>37</v>
      </c>
      <c r="D116" s="6" t="s">
        <v>10</v>
      </c>
      <c r="E116" s="4" t="s">
        <v>53</v>
      </c>
      <c r="F116" s="4" t="s">
        <v>25</v>
      </c>
      <c r="G116" s="7">
        <v>7245929</v>
      </c>
      <c r="H116" s="7">
        <f t="shared" si="2"/>
        <v>579674.32000000007</v>
      </c>
      <c r="I116" s="7">
        <f t="shared" si="3"/>
        <v>6666254.6799999997</v>
      </c>
    </row>
    <row r="117" spans="1:9">
      <c r="A117" s="4">
        <v>1582</v>
      </c>
      <c r="B117" s="9">
        <v>40052</v>
      </c>
      <c r="C117" s="8" t="s">
        <v>45</v>
      </c>
      <c r="D117" s="8" t="s">
        <v>43</v>
      </c>
      <c r="E117" s="4" t="s">
        <v>53</v>
      </c>
      <c r="F117" s="4" t="s">
        <v>26</v>
      </c>
      <c r="G117" s="7">
        <v>4447416</v>
      </c>
      <c r="H117" s="7">
        <f t="shared" si="2"/>
        <v>355793.28</v>
      </c>
      <c r="I117" s="7">
        <f t="shared" si="3"/>
        <v>4091622.7199999997</v>
      </c>
    </row>
    <row r="118" spans="1:9">
      <c r="A118" s="4">
        <v>1583</v>
      </c>
      <c r="B118" s="9">
        <v>40053</v>
      </c>
      <c r="C118" s="8" t="s">
        <v>28</v>
      </c>
      <c r="D118" s="6" t="s">
        <v>34</v>
      </c>
      <c r="E118" s="4" t="s">
        <v>53</v>
      </c>
      <c r="F118" s="4" t="s">
        <v>27</v>
      </c>
      <c r="G118" s="7">
        <v>4563991</v>
      </c>
      <c r="H118" s="7">
        <f t="shared" si="2"/>
        <v>365119.28</v>
      </c>
      <c r="I118" s="7">
        <f t="shared" si="3"/>
        <v>4198871.72</v>
      </c>
    </row>
    <row r="119" spans="1:9">
      <c r="A119" s="4">
        <v>1584</v>
      </c>
      <c r="B119" s="9">
        <v>40054</v>
      </c>
      <c r="C119" s="6" t="s">
        <v>9</v>
      </c>
      <c r="D119" s="6" t="s">
        <v>10</v>
      </c>
      <c r="E119" s="4" t="s">
        <v>11</v>
      </c>
      <c r="F119" s="4" t="s">
        <v>12</v>
      </c>
      <c r="G119" s="7">
        <v>1631861</v>
      </c>
      <c r="H119" s="7">
        <f>G119*8%</f>
        <v>130548.88</v>
      </c>
      <c r="I119" s="7">
        <f>G119-H119</f>
        <v>1501312.12</v>
      </c>
    </row>
    <row r="120" spans="1:9">
      <c r="A120" s="4">
        <v>1585</v>
      </c>
      <c r="B120" s="9">
        <v>40055</v>
      </c>
      <c r="C120" s="6" t="s">
        <v>13</v>
      </c>
      <c r="D120" s="6" t="s">
        <v>14</v>
      </c>
      <c r="E120" s="4" t="s">
        <v>11</v>
      </c>
      <c r="F120" s="4" t="s">
        <v>15</v>
      </c>
      <c r="G120" s="7">
        <v>5710660</v>
      </c>
      <c r="H120" s="7">
        <f t="shared" ref="H120:H183" si="4">G120*8%</f>
        <v>456852.8</v>
      </c>
      <c r="I120" s="7">
        <f t="shared" ref="I120:I183" si="5">G120-H120</f>
        <v>5253807.2</v>
      </c>
    </row>
    <row r="121" spans="1:9">
      <c r="A121" s="4">
        <v>1586</v>
      </c>
      <c r="B121" s="9">
        <v>40056</v>
      </c>
      <c r="C121" s="6" t="s">
        <v>13</v>
      </c>
      <c r="D121" s="6" t="s">
        <v>14</v>
      </c>
      <c r="E121" s="4" t="s">
        <v>11</v>
      </c>
      <c r="F121" s="4" t="s">
        <v>16</v>
      </c>
      <c r="G121" s="7">
        <v>1259306</v>
      </c>
      <c r="H121" s="7">
        <f t="shared" si="4"/>
        <v>100744.48</v>
      </c>
      <c r="I121" s="7">
        <f t="shared" si="5"/>
        <v>1158561.52</v>
      </c>
    </row>
    <row r="122" spans="1:9">
      <c r="A122" s="4">
        <v>1587</v>
      </c>
      <c r="B122" s="9">
        <v>40057</v>
      </c>
      <c r="C122" s="6" t="s">
        <v>17</v>
      </c>
      <c r="D122" s="6" t="s">
        <v>18</v>
      </c>
      <c r="E122" s="4" t="s">
        <v>11</v>
      </c>
      <c r="F122" s="4" t="s">
        <v>19</v>
      </c>
      <c r="G122" s="7">
        <v>7010128</v>
      </c>
      <c r="H122" s="7">
        <f t="shared" si="4"/>
        <v>560810.23999999999</v>
      </c>
      <c r="I122" s="7">
        <f t="shared" si="5"/>
        <v>6449317.7599999998</v>
      </c>
    </row>
    <row r="123" spans="1:9">
      <c r="A123" s="4">
        <v>1588</v>
      </c>
      <c r="B123" s="9">
        <v>40058</v>
      </c>
      <c r="C123" s="6" t="s">
        <v>20</v>
      </c>
      <c r="D123" s="6" t="s">
        <v>14</v>
      </c>
      <c r="E123" s="4" t="s">
        <v>11</v>
      </c>
      <c r="F123" s="4" t="s">
        <v>21</v>
      </c>
      <c r="G123" s="7">
        <v>6324858</v>
      </c>
      <c r="H123" s="7">
        <f t="shared" si="4"/>
        <v>505988.64</v>
      </c>
      <c r="I123" s="7">
        <f t="shared" si="5"/>
        <v>5818869.3600000003</v>
      </c>
    </row>
    <row r="124" spans="1:9">
      <c r="A124" s="4">
        <v>1589</v>
      </c>
      <c r="B124" s="9">
        <v>40059</v>
      </c>
      <c r="C124" s="6" t="s">
        <v>22</v>
      </c>
      <c r="D124" s="6" t="s">
        <v>14</v>
      </c>
      <c r="E124" s="4" t="s">
        <v>11</v>
      </c>
      <c r="F124" s="4" t="s">
        <v>23</v>
      </c>
      <c r="G124" s="7">
        <v>5881463</v>
      </c>
      <c r="H124" s="7">
        <f t="shared" si="4"/>
        <v>470517.04000000004</v>
      </c>
      <c r="I124" s="7">
        <f t="shared" si="5"/>
        <v>5410945.96</v>
      </c>
    </row>
    <row r="125" spans="1:9">
      <c r="A125" s="4">
        <v>1590</v>
      </c>
      <c r="B125" s="9">
        <v>40060</v>
      </c>
      <c r="C125" s="8" t="s">
        <v>24</v>
      </c>
      <c r="D125" s="6" t="s">
        <v>14</v>
      </c>
      <c r="E125" s="4" t="s">
        <v>11</v>
      </c>
      <c r="F125" s="4" t="s">
        <v>25</v>
      </c>
      <c r="G125" s="7">
        <v>1570569</v>
      </c>
      <c r="H125" s="7">
        <f t="shared" si="4"/>
        <v>125645.52</v>
      </c>
      <c r="I125" s="7">
        <f t="shared" si="5"/>
        <v>1444923.48</v>
      </c>
    </row>
    <row r="126" spans="1:9">
      <c r="A126" s="4">
        <v>1591</v>
      </c>
      <c r="B126" s="9">
        <v>40061</v>
      </c>
      <c r="C126" s="8" t="s">
        <v>24</v>
      </c>
      <c r="D126" s="6" t="s">
        <v>18</v>
      </c>
      <c r="E126" s="4" t="s">
        <v>11</v>
      </c>
      <c r="F126" s="4" t="s">
        <v>26</v>
      </c>
      <c r="G126" s="7">
        <v>2561623</v>
      </c>
      <c r="H126" s="7">
        <f t="shared" si="4"/>
        <v>204929.84</v>
      </c>
      <c r="I126" s="7">
        <f t="shared" si="5"/>
        <v>2356693.16</v>
      </c>
    </row>
    <row r="127" spans="1:9">
      <c r="A127" s="4">
        <v>1592</v>
      </c>
      <c r="B127" s="9">
        <v>40062</v>
      </c>
      <c r="C127" s="6" t="s">
        <v>9</v>
      </c>
      <c r="D127" s="6" t="s">
        <v>10</v>
      </c>
      <c r="E127" s="4" t="s">
        <v>11</v>
      </c>
      <c r="F127" s="4" t="s">
        <v>27</v>
      </c>
      <c r="G127" s="7">
        <v>1886112</v>
      </c>
      <c r="H127" s="7">
        <f t="shared" si="4"/>
        <v>150888.95999999999</v>
      </c>
      <c r="I127" s="7">
        <f t="shared" si="5"/>
        <v>1735223.04</v>
      </c>
    </row>
    <row r="128" spans="1:9">
      <c r="A128" s="4">
        <v>1593</v>
      </c>
      <c r="B128" s="9">
        <v>40063</v>
      </c>
      <c r="C128" s="8" t="s">
        <v>28</v>
      </c>
      <c r="D128" s="6" t="s">
        <v>10</v>
      </c>
      <c r="E128" s="4" t="s">
        <v>11</v>
      </c>
      <c r="F128" s="4" t="s">
        <v>12</v>
      </c>
      <c r="G128" s="7">
        <v>5074347</v>
      </c>
      <c r="H128" s="7">
        <f t="shared" si="4"/>
        <v>405947.76</v>
      </c>
      <c r="I128" s="7">
        <f t="shared" si="5"/>
        <v>4668399.24</v>
      </c>
    </row>
    <row r="129" spans="1:9">
      <c r="A129" s="4">
        <v>1594</v>
      </c>
      <c r="B129" s="9">
        <v>40064</v>
      </c>
      <c r="C129" s="8" t="s">
        <v>24</v>
      </c>
      <c r="D129" s="6" t="s">
        <v>14</v>
      </c>
      <c r="E129" s="4" t="s">
        <v>29</v>
      </c>
      <c r="F129" s="4" t="s">
        <v>15</v>
      </c>
      <c r="G129" s="7">
        <v>5745791</v>
      </c>
      <c r="H129" s="7">
        <f t="shared" si="4"/>
        <v>459663.28</v>
      </c>
      <c r="I129" s="7">
        <f t="shared" si="5"/>
        <v>5286127.72</v>
      </c>
    </row>
    <row r="130" spans="1:9">
      <c r="A130" s="4">
        <v>1595</v>
      </c>
      <c r="B130" s="9">
        <v>40065</v>
      </c>
      <c r="C130" s="6" t="s">
        <v>9</v>
      </c>
      <c r="D130" s="6" t="s">
        <v>10</v>
      </c>
      <c r="E130" s="4" t="s">
        <v>29</v>
      </c>
      <c r="F130" s="4" t="s">
        <v>16</v>
      </c>
      <c r="G130" s="7">
        <v>1325131</v>
      </c>
      <c r="H130" s="7">
        <f t="shared" si="4"/>
        <v>106010.48</v>
      </c>
      <c r="I130" s="7">
        <f t="shared" si="5"/>
        <v>1219120.52</v>
      </c>
    </row>
    <row r="131" spans="1:9">
      <c r="A131" s="4">
        <v>1596</v>
      </c>
      <c r="B131" s="9">
        <v>40066</v>
      </c>
      <c r="C131" s="6" t="s">
        <v>9</v>
      </c>
      <c r="D131" s="6" t="s">
        <v>10</v>
      </c>
      <c r="E131" s="4" t="s">
        <v>29</v>
      </c>
      <c r="F131" s="4" t="s">
        <v>19</v>
      </c>
      <c r="G131" s="7">
        <v>6128110</v>
      </c>
      <c r="H131" s="7">
        <f t="shared" si="4"/>
        <v>490248.8</v>
      </c>
      <c r="I131" s="7">
        <f t="shared" si="5"/>
        <v>5637861.2000000002</v>
      </c>
    </row>
    <row r="132" spans="1:9">
      <c r="A132" s="4">
        <v>1597</v>
      </c>
      <c r="B132" s="9">
        <v>40067</v>
      </c>
      <c r="C132" s="6" t="s">
        <v>20</v>
      </c>
      <c r="D132" s="6" t="s">
        <v>14</v>
      </c>
      <c r="E132" s="4" t="s">
        <v>29</v>
      </c>
      <c r="F132" s="4" t="s">
        <v>21</v>
      </c>
      <c r="G132" s="7">
        <v>4766931</v>
      </c>
      <c r="H132" s="7">
        <f t="shared" si="4"/>
        <v>381354.48</v>
      </c>
      <c r="I132" s="7">
        <f t="shared" si="5"/>
        <v>4385576.5199999996</v>
      </c>
    </row>
    <row r="133" spans="1:9">
      <c r="A133" s="4">
        <v>1598</v>
      </c>
      <c r="B133" s="9">
        <v>40068</v>
      </c>
      <c r="C133" s="6" t="s">
        <v>9</v>
      </c>
      <c r="D133" s="6" t="s">
        <v>10</v>
      </c>
      <c r="E133" s="4" t="s">
        <v>29</v>
      </c>
      <c r="F133" s="4" t="s">
        <v>23</v>
      </c>
      <c r="G133" s="7">
        <v>6803712</v>
      </c>
      <c r="H133" s="7">
        <f t="shared" si="4"/>
        <v>544296.95999999996</v>
      </c>
      <c r="I133" s="7">
        <f t="shared" si="5"/>
        <v>6259415.04</v>
      </c>
    </row>
    <row r="134" spans="1:9">
      <c r="A134" s="4">
        <v>1599</v>
      </c>
      <c r="B134" s="9">
        <v>40069</v>
      </c>
      <c r="C134" s="6" t="s">
        <v>13</v>
      </c>
      <c r="D134" s="6" t="s">
        <v>14</v>
      </c>
      <c r="E134" s="4" t="s">
        <v>29</v>
      </c>
      <c r="F134" s="4" t="s">
        <v>25</v>
      </c>
      <c r="G134" s="7">
        <v>403560</v>
      </c>
      <c r="H134" s="7">
        <f t="shared" si="4"/>
        <v>32284.799999999999</v>
      </c>
      <c r="I134" s="7">
        <f t="shared" si="5"/>
        <v>371275.2</v>
      </c>
    </row>
    <row r="135" spans="1:9">
      <c r="A135" s="4">
        <v>1600</v>
      </c>
      <c r="B135" s="9">
        <v>40070</v>
      </c>
      <c r="C135" s="6" t="s">
        <v>30</v>
      </c>
      <c r="D135" s="6" t="s">
        <v>31</v>
      </c>
      <c r="E135" s="4" t="s">
        <v>29</v>
      </c>
      <c r="F135" s="4" t="s">
        <v>26</v>
      </c>
      <c r="G135" s="7">
        <v>947557</v>
      </c>
      <c r="H135" s="7">
        <f t="shared" si="4"/>
        <v>75804.56</v>
      </c>
      <c r="I135" s="7">
        <f t="shared" si="5"/>
        <v>871752.44</v>
      </c>
    </row>
    <row r="136" spans="1:9">
      <c r="A136" s="4">
        <v>1601</v>
      </c>
      <c r="B136" s="9">
        <v>40071</v>
      </c>
      <c r="C136" s="6" t="s">
        <v>20</v>
      </c>
      <c r="D136" s="6" t="s">
        <v>14</v>
      </c>
      <c r="E136" s="4" t="s">
        <v>29</v>
      </c>
      <c r="F136" s="4" t="s">
        <v>27</v>
      </c>
      <c r="G136" s="7">
        <v>3699737</v>
      </c>
      <c r="H136" s="7">
        <f t="shared" si="4"/>
        <v>295978.96000000002</v>
      </c>
      <c r="I136" s="7">
        <f t="shared" si="5"/>
        <v>3403758.04</v>
      </c>
    </row>
    <row r="137" spans="1:9">
      <c r="A137" s="4">
        <v>1602</v>
      </c>
      <c r="B137" s="9">
        <v>40072</v>
      </c>
      <c r="C137" s="6" t="s">
        <v>20</v>
      </c>
      <c r="D137" s="6" t="s">
        <v>10</v>
      </c>
      <c r="E137" s="4" t="s">
        <v>32</v>
      </c>
      <c r="F137" s="4" t="s">
        <v>12</v>
      </c>
      <c r="G137" s="7">
        <v>6038594</v>
      </c>
      <c r="H137" s="7">
        <f t="shared" si="4"/>
        <v>483087.52</v>
      </c>
      <c r="I137" s="7">
        <f t="shared" si="5"/>
        <v>5555506.4800000004</v>
      </c>
    </row>
    <row r="138" spans="1:9">
      <c r="A138" s="4">
        <v>1603</v>
      </c>
      <c r="B138" s="9">
        <v>40073</v>
      </c>
      <c r="C138" s="8" t="s">
        <v>28</v>
      </c>
      <c r="D138" s="6" t="s">
        <v>31</v>
      </c>
      <c r="E138" s="4" t="s">
        <v>32</v>
      </c>
      <c r="F138" s="4" t="s">
        <v>15</v>
      </c>
      <c r="G138" s="7">
        <v>3871162</v>
      </c>
      <c r="H138" s="7">
        <f t="shared" si="4"/>
        <v>309692.96000000002</v>
      </c>
      <c r="I138" s="7">
        <f t="shared" si="5"/>
        <v>3561469.04</v>
      </c>
    </row>
    <row r="139" spans="1:9">
      <c r="A139" s="4">
        <v>1604</v>
      </c>
      <c r="B139" s="9">
        <v>40074</v>
      </c>
      <c r="C139" s="6" t="s">
        <v>33</v>
      </c>
      <c r="D139" s="6" t="s">
        <v>34</v>
      </c>
      <c r="E139" s="4" t="s">
        <v>32</v>
      </c>
      <c r="F139" s="4" t="s">
        <v>16</v>
      </c>
      <c r="G139" s="7">
        <v>4026778</v>
      </c>
      <c r="H139" s="7">
        <f t="shared" si="4"/>
        <v>322142.24</v>
      </c>
      <c r="I139" s="7">
        <f t="shared" si="5"/>
        <v>3704635.76</v>
      </c>
    </row>
    <row r="140" spans="1:9">
      <c r="A140" s="4">
        <v>1605</v>
      </c>
      <c r="B140" s="9">
        <v>40075</v>
      </c>
      <c r="C140" s="6" t="s">
        <v>9</v>
      </c>
      <c r="D140" s="6" t="s">
        <v>10</v>
      </c>
      <c r="E140" s="4" t="s">
        <v>32</v>
      </c>
      <c r="F140" s="4" t="s">
        <v>19</v>
      </c>
      <c r="G140" s="7">
        <v>6860463</v>
      </c>
      <c r="H140" s="7">
        <f t="shared" si="4"/>
        <v>548837.04</v>
      </c>
      <c r="I140" s="7">
        <f t="shared" si="5"/>
        <v>6311625.96</v>
      </c>
    </row>
    <row r="141" spans="1:9">
      <c r="A141" s="4">
        <v>1606</v>
      </c>
      <c r="B141" s="9">
        <v>40076</v>
      </c>
      <c r="C141" s="6" t="s">
        <v>20</v>
      </c>
      <c r="D141" s="6" t="s">
        <v>14</v>
      </c>
      <c r="E141" s="4" t="s">
        <v>32</v>
      </c>
      <c r="F141" s="4" t="s">
        <v>21</v>
      </c>
      <c r="G141" s="7">
        <v>6635985</v>
      </c>
      <c r="H141" s="7">
        <f t="shared" si="4"/>
        <v>530878.80000000005</v>
      </c>
      <c r="I141" s="7">
        <f t="shared" si="5"/>
        <v>6105106.2000000002</v>
      </c>
    </row>
    <row r="142" spans="1:9">
      <c r="A142" s="4">
        <v>1607</v>
      </c>
      <c r="B142" s="9">
        <v>40077</v>
      </c>
      <c r="C142" s="6" t="s">
        <v>33</v>
      </c>
      <c r="D142" s="6" t="s">
        <v>10</v>
      </c>
      <c r="E142" s="4" t="s">
        <v>32</v>
      </c>
      <c r="F142" s="4" t="s">
        <v>23</v>
      </c>
      <c r="G142" s="7">
        <v>1270945</v>
      </c>
      <c r="H142" s="7">
        <f t="shared" si="4"/>
        <v>101675.6</v>
      </c>
      <c r="I142" s="7">
        <f t="shared" si="5"/>
        <v>1169269.3999999999</v>
      </c>
    </row>
    <row r="143" spans="1:9">
      <c r="A143" s="4">
        <v>1608</v>
      </c>
      <c r="B143" s="9">
        <v>40078</v>
      </c>
      <c r="C143" s="6" t="s">
        <v>35</v>
      </c>
      <c r="D143" s="6" t="s">
        <v>14</v>
      </c>
      <c r="E143" s="4" t="s">
        <v>36</v>
      </c>
      <c r="F143" s="4" t="s">
        <v>25</v>
      </c>
      <c r="G143" s="7">
        <v>6807201</v>
      </c>
      <c r="H143" s="7">
        <f t="shared" si="4"/>
        <v>544576.07999999996</v>
      </c>
      <c r="I143" s="7">
        <f t="shared" si="5"/>
        <v>6262624.9199999999</v>
      </c>
    </row>
    <row r="144" spans="1:9">
      <c r="A144" s="4">
        <v>1609</v>
      </c>
      <c r="B144" s="9">
        <v>40079</v>
      </c>
      <c r="C144" s="6" t="s">
        <v>37</v>
      </c>
      <c r="D144" s="6" t="s">
        <v>38</v>
      </c>
      <c r="E144" s="4" t="s">
        <v>36</v>
      </c>
      <c r="F144" s="4" t="s">
        <v>26</v>
      </c>
      <c r="G144" s="7">
        <v>2706687</v>
      </c>
      <c r="H144" s="7">
        <f t="shared" si="4"/>
        <v>216534.96</v>
      </c>
      <c r="I144" s="7">
        <f t="shared" si="5"/>
        <v>2490152.04</v>
      </c>
    </row>
    <row r="145" spans="1:9">
      <c r="A145" s="4">
        <v>1610</v>
      </c>
      <c r="B145" s="9">
        <v>40080</v>
      </c>
      <c r="C145" s="6" t="s">
        <v>35</v>
      </c>
      <c r="D145" s="6" t="s">
        <v>14</v>
      </c>
      <c r="E145" s="4" t="s">
        <v>36</v>
      </c>
      <c r="F145" s="4" t="s">
        <v>27</v>
      </c>
      <c r="G145" s="7">
        <v>3257910</v>
      </c>
      <c r="H145" s="7">
        <f t="shared" si="4"/>
        <v>260632.80000000002</v>
      </c>
      <c r="I145" s="7">
        <f t="shared" si="5"/>
        <v>2997277.2</v>
      </c>
    </row>
    <row r="146" spans="1:9">
      <c r="A146" s="4">
        <v>1611</v>
      </c>
      <c r="B146" s="9">
        <v>40081</v>
      </c>
      <c r="C146" s="6" t="s">
        <v>33</v>
      </c>
      <c r="D146" s="6" t="s">
        <v>14</v>
      </c>
      <c r="E146" s="4" t="s">
        <v>36</v>
      </c>
      <c r="F146" s="4" t="s">
        <v>12</v>
      </c>
      <c r="G146" s="7">
        <v>2678311</v>
      </c>
      <c r="H146" s="7">
        <f t="shared" si="4"/>
        <v>214264.88</v>
      </c>
      <c r="I146" s="7">
        <f t="shared" si="5"/>
        <v>2464046.12</v>
      </c>
    </row>
    <row r="147" spans="1:9">
      <c r="A147" s="4">
        <v>1612</v>
      </c>
      <c r="B147" s="9">
        <v>40082</v>
      </c>
      <c r="C147" s="6" t="s">
        <v>39</v>
      </c>
      <c r="D147" s="6" t="s">
        <v>10</v>
      </c>
      <c r="E147" s="4" t="s">
        <v>36</v>
      </c>
      <c r="F147" s="4" t="s">
        <v>15</v>
      </c>
      <c r="G147" s="7">
        <v>4737478</v>
      </c>
      <c r="H147" s="7">
        <f t="shared" si="4"/>
        <v>378998.24</v>
      </c>
      <c r="I147" s="7">
        <f t="shared" si="5"/>
        <v>4358479.76</v>
      </c>
    </row>
    <row r="148" spans="1:9">
      <c r="A148" s="4">
        <v>1613</v>
      </c>
      <c r="B148" s="9">
        <v>40083</v>
      </c>
      <c r="C148" s="6" t="s">
        <v>22</v>
      </c>
      <c r="D148" s="6" t="s">
        <v>14</v>
      </c>
      <c r="E148" s="4" t="s">
        <v>36</v>
      </c>
      <c r="F148" s="4" t="s">
        <v>16</v>
      </c>
      <c r="G148" s="7">
        <v>2987992</v>
      </c>
      <c r="H148" s="7">
        <f t="shared" si="4"/>
        <v>239039.36000000002</v>
      </c>
      <c r="I148" s="7">
        <f t="shared" si="5"/>
        <v>2748952.64</v>
      </c>
    </row>
    <row r="149" spans="1:9">
      <c r="A149" s="4">
        <v>1614</v>
      </c>
      <c r="B149" s="9">
        <v>40084</v>
      </c>
      <c r="C149" s="6" t="s">
        <v>30</v>
      </c>
      <c r="D149" s="6" t="s">
        <v>14</v>
      </c>
      <c r="E149" s="4" t="s">
        <v>36</v>
      </c>
      <c r="F149" s="4" t="s">
        <v>19</v>
      </c>
      <c r="G149" s="7">
        <v>3323542</v>
      </c>
      <c r="H149" s="7">
        <f t="shared" si="4"/>
        <v>265883.36</v>
      </c>
      <c r="I149" s="7">
        <f t="shared" si="5"/>
        <v>3057658.64</v>
      </c>
    </row>
    <row r="150" spans="1:9">
      <c r="A150" s="4">
        <v>1615</v>
      </c>
      <c r="B150" s="9">
        <v>40085</v>
      </c>
      <c r="C150" s="6" t="s">
        <v>37</v>
      </c>
      <c r="D150" s="6" t="s">
        <v>38</v>
      </c>
      <c r="E150" s="4" t="s">
        <v>36</v>
      </c>
      <c r="F150" s="4" t="s">
        <v>21</v>
      </c>
      <c r="G150" s="7">
        <v>4737737</v>
      </c>
      <c r="H150" s="7">
        <f t="shared" si="4"/>
        <v>379018.96</v>
      </c>
      <c r="I150" s="7">
        <f t="shared" si="5"/>
        <v>4358718.04</v>
      </c>
    </row>
    <row r="151" spans="1:9">
      <c r="A151" s="4">
        <v>1616</v>
      </c>
      <c r="B151" s="9">
        <v>40086</v>
      </c>
      <c r="C151" s="6" t="s">
        <v>22</v>
      </c>
      <c r="D151" s="6" t="s">
        <v>14</v>
      </c>
      <c r="E151" s="4" t="s">
        <v>36</v>
      </c>
      <c r="F151" s="4" t="s">
        <v>23</v>
      </c>
      <c r="G151" s="7">
        <v>243797</v>
      </c>
      <c r="H151" s="7">
        <f t="shared" si="4"/>
        <v>19503.760000000002</v>
      </c>
      <c r="I151" s="7">
        <f t="shared" si="5"/>
        <v>224293.24</v>
      </c>
    </row>
    <row r="152" spans="1:9">
      <c r="A152" s="4">
        <v>1617</v>
      </c>
      <c r="B152" s="9">
        <v>40087</v>
      </c>
      <c r="C152" s="6" t="s">
        <v>39</v>
      </c>
      <c r="D152" s="6" t="s">
        <v>14</v>
      </c>
      <c r="E152" s="4" t="s">
        <v>40</v>
      </c>
      <c r="F152" s="4" t="s">
        <v>25</v>
      </c>
      <c r="G152" s="7">
        <v>281921</v>
      </c>
      <c r="H152" s="7">
        <f t="shared" si="4"/>
        <v>22553.68</v>
      </c>
      <c r="I152" s="7">
        <f t="shared" si="5"/>
        <v>259367.32</v>
      </c>
    </row>
    <row r="153" spans="1:9">
      <c r="A153" s="4">
        <v>1618</v>
      </c>
      <c r="B153" s="9">
        <v>40088</v>
      </c>
      <c r="C153" s="6" t="s">
        <v>37</v>
      </c>
      <c r="D153" s="6" t="s">
        <v>38</v>
      </c>
      <c r="E153" s="4" t="s">
        <v>40</v>
      </c>
      <c r="F153" s="4" t="s">
        <v>26</v>
      </c>
      <c r="G153" s="7">
        <v>3788623</v>
      </c>
      <c r="H153" s="7">
        <f t="shared" si="4"/>
        <v>303089.84000000003</v>
      </c>
      <c r="I153" s="7">
        <f t="shared" si="5"/>
        <v>3485533.16</v>
      </c>
    </row>
    <row r="154" spans="1:9">
      <c r="A154" s="4">
        <v>1619</v>
      </c>
      <c r="B154" s="9">
        <v>40089</v>
      </c>
      <c r="C154" s="6" t="s">
        <v>20</v>
      </c>
      <c r="D154" s="6" t="s">
        <v>41</v>
      </c>
      <c r="E154" s="4" t="s">
        <v>40</v>
      </c>
      <c r="F154" s="4" t="s">
        <v>27</v>
      </c>
      <c r="G154" s="7">
        <v>853427</v>
      </c>
      <c r="H154" s="7">
        <f t="shared" si="4"/>
        <v>68274.16</v>
      </c>
      <c r="I154" s="7">
        <f t="shared" si="5"/>
        <v>785152.84</v>
      </c>
    </row>
    <row r="155" spans="1:9">
      <c r="A155" s="4">
        <v>1620</v>
      </c>
      <c r="B155" s="9">
        <v>40090</v>
      </c>
      <c r="C155" s="6" t="s">
        <v>42</v>
      </c>
      <c r="D155" s="6" t="s">
        <v>43</v>
      </c>
      <c r="E155" s="4" t="s">
        <v>40</v>
      </c>
      <c r="F155" s="4" t="s">
        <v>12</v>
      </c>
      <c r="G155" s="7">
        <v>3254860</v>
      </c>
      <c r="H155" s="7">
        <f t="shared" si="4"/>
        <v>260388.80000000002</v>
      </c>
      <c r="I155" s="7">
        <f t="shared" si="5"/>
        <v>2994471.2</v>
      </c>
    </row>
    <row r="156" spans="1:9">
      <c r="A156" s="4">
        <v>1621</v>
      </c>
      <c r="B156" s="9">
        <v>40091</v>
      </c>
      <c r="C156" s="6" t="s">
        <v>37</v>
      </c>
      <c r="D156" s="6" t="s">
        <v>38</v>
      </c>
      <c r="E156" s="4" t="s">
        <v>40</v>
      </c>
      <c r="F156" s="4" t="s">
        <v>15</v>
      </c>
      <c r="G156" s="7">
        <v>2619021</v>
      </c>
      <c r="H156" s="7">
        <f t="shared" si="4"/>
        <v>209521.68</v>
      </c>
      <c r="I156" s="7">
        <f t="shared" si="5"/>
        <v>2409499.3199999998</v>
      </c>
    </row>
    <row r="157" spans="1:9">
      <c r="A157" s="4">
        <v>1622</v>
      </c>
      <c r="B157" s="9">
        <v>40092</v>
      </c>
      <c r="C157" s="6" t="s">
        <v>22</v>
      </c>
      <c r="D157" s="6" t="s">
        <v>14</v>
      </c>
      <c r="E157" s="4" t="s">
        <v>40</v>
      </c>
      <c r="F157" s="4" t="s">
        <v>16</v>
      </c>
      <c r="G157" s="7">
        <v>3091306</v>
      </c>
      <c r="H157" s="7">
        <f t="shared" si="4"/>
        <v>247304.48</v>
      </c>
      <c r="I157" s="7">
        <f t="shared" si="5"/>
        <v>2844001.52</v>
      </c>
    </row>
    <row r="158" spans="1:9">
      <c r="A158" s="4">
        <v>1623</v>
      </c>
      <c r="B158" s="9">
        <v>40093</v>
      </c>
      <c r="C158" s="6" t="s">
        <v>20</v>
      </c>
      <c r="D158" s="6" t="s">
        <v>14</v>
      </c>
      <c r="E158" s="4" t="s">
        <v>40</v>
      </c>
      <c r="F158" s="4" t="s">
        <v>19</v>
      </c>
      <c r="G158" s="7">
        <v>4238702</v>
      </c>
      <c r="H158" s="7">
        <f t="shared" si="4"/>
        <v>339096.16000000003</v>
      </c>
      <c r="I158" s="7">
        <f t="shared" si="5"/>
        <v>3899605.84</v>
      </c>
    </row>
    <row r="159" spans="1:9">
      <c r="A159" s="4">
        <v>1624</v>
      </c>
      <c r="B159" s="9">
        <v>40094</v>
      </c>
      <c r="C159" s="6" t="s">
        <v>44</v>
      </c>
      <c r="D159" s="6" t="s">
        <v>18</v>
      </c>
      <c r="E159" s="4" t="s">
        <v>40</v>
      </c>
      <c r="F159" s="4" t="s">
        <v>21</v>
      </c>
      <c r="G159" s="7">
        <v>7193729</v>
      </c>
      <c r="H159" s="7">
        <f t="shared" si="4"/>
        <v>575498.32000000007</v>
      </c>
      <c r="I159" s="7">
        <f t="shared" si="5"/>
        <v>6618230.6799999997</v>
      </c>
    </row>
    <row r="160" spans="1:9">
      <c r="A160" s="4">
        <v>1625</v>
      </c>
      <c r="B160" s="9">
        <v>40095</v>
      </c>
      <c r="C160" s="6" t="s">
        <v>45</v>
      </c>
      <c r="D160" s="6" t="s">
        <v>43</v>
      </c>
      <c r="E160" s="4" t="s">
        <v>40</v>
      </c>
      <c r="F160" s="4" t="s">
        <v>23</v>
      </c>
      <c r="G160" s="7">
        <v>4802967</v>
      </c>
      <c r="H160" s="7">
        <f t="shared" si="4"/>
        <v>384237.36</v>
      </c>
      <c r="I160" s="7">
        <f t="shared" si="5"/>
        <v>4418729.6399999997</v>
      </c>
    </row>
    <row r="161" spans="1:9">
      <c r="A161" s="4">
        <v>1626</v>
      </c>
      <c r="B161" s="9">
        <v>40096</v>
      </c>
      <c r="C161" s="6" t="s">
        <v>44</v>
      </c>
      <c r="D161" s="6" t="s">
        <v>31</v>
      </c>
      <c r="E161" s="4" t="s">
        <v>46</v>
      </c>
      <c r="F161" s="4" t="s">
        <v>25</v>
      </c>
      <c r="G161" s="7">
        <v>6443006</v>
      </c>
      <c r="H161" s="7">
        <f t="shared" si="4"/>
        <v>515440.48000000004</v>
      </c>
      <c r="I161" s="7">
        <f t="shared" si="5"/>
        <v>5927565.5199999996</v>
      </c>
    </row>
    <row r="162" spans="1:9">
      <c r="A162" s="4">
        <v>1627</v>
      </c>
      <c r="B162" s="9">
        <v>40097</v>
      </c>
      <c r="C162" s="6" t="s">
        <v>44</v>
      </c>
      <c r="D162" s="6" t="s">
        <v>18</v>
      </c>
      <c r="E162" s="4" t="s">
        <v>46</v>
      </c>
      <c r="F162" s="4" t="s">
        <v>26</v>
      </c>
      <c r="G162" s="7">
        <v>6659297</v>
      </c>
      <c r="H162" s="7">
        <f t="shared" si="4"/>
        <v>532743.76</v>
      </c>
      <c r="I162" s="7">
        <f t="shared" si="5"/>
        <v>6126553.2400000002</v>
      </c>
    </row>
    <row r="163" spans="1:9">
      <c r="A163" s="4">
        <v>1628</v>
      </c>
      <c r="B163" s="9">
        <v>40098</v>
      </c>
      <c r="C163" s="6" t="s">
        <v>35</v>
      </c>
      <c r="D163" s="6" t="s">
        <v>14</v>
      </c>
      <c r="E163" s="4" t="s">
        <v>46</v>
      </c>
      <c r="F163" s="4" t="s">
        <v>27</v>
      </c>
      <c r="G163" s="7">
        <v>7119337</v>
      </c>
      <c r="H163" s="7">
        <f t="shared" si="4"/>
        <v>569546.96</v>
      </c>
      <c r="I163" s="7">
        <f t="shared" si="5"/>
        <v>6549790.04</v>
      </c>
    </row>
    <row r="164" spans="1:9">
      <c r="A164" s="4">
        <v>1629</v>
      </c>
      <c r="B164" s="9">
        <v>40099</v>
      </c>
      <c r="C164" s="6" t="s">
        <v>22</v>
      </c>
      <c r="D164" s="6" t="s">
        <v>14</v>
      </c>
      <c r="E164" s="4" t="s">
        <v>46</v>
      </c>
      <c r="F164" s="4" t="s">
        <v>12</v>
      </c>
      <c r="G164" s="7">
        <v>6476641</v>
      </c>
      <c r="H164" s="7">
        <f t="shared" si="4"/>
        <v>518131.28</v>
      </c>
      <c r="I164" s="7">
        <f t="shared" si="5"/>
        <v>5958509.7199999997</v>
      </c>
    </row>
    <row r="165" spans="1:9">
      <c r="A165" s="4">
        <v>1630</v>
      </c>
      <c r="B165" s="9">
        <v>40100</v>
      </c>
      <c r="C165" s="6" t="s">
        <v>39</v>
      </c>
      <c r="D165" s="6" t="s">
        <v>18</v>
      </c>
      <c r="E165" s="4" t="s">
        <v>46</v>
      </c>
      <c r="F165" s="4" t="s">
        <v>15</v>
      </c>
      <c r="G165" s="7">
        <v>2654398</v>
      </c>
      <c r="H165" s="7">
        <f t="shared" si="4"/>
        <v>212351.84</v>
      </c>
      <c r="I165" s="7">
        <f t="shared" si="5"/>
        <v>2442046.16</v>
      </c>
    </row>
    <row r="166" spans="1:9">
      <c r="A166" s="4">
        <v>1631</v>
      </c>
      <c r="B166" s="9">
        <v>40101</v>
      </c>
      <c r="C166" s="6" t="s">
        <v>20</v>
      </c>
      <c r="D166" s="6" t="s">
        <v>10</v>
      </c>
      <c r="E166" s="4" t="s">
        <v>47</v>
      </c>
      <c r="F166" s="4" t="s">
        <v>16</v>
      </c>
      <c r="G166" s="7">
        <v>2396765</v>
      </c>
      <c r="H166" s="7">
        <f t="shared" si="4"/>
        <v>191741.2</v>
      </c>
      <c r="I166" s="7">
        <f t="shared" si="5"/>
        <v>2205023.7999999998</v>
      </c>
    </row>
    <row r="167" spans="1:9">
      <c r="A167" s="4">
        <v>1632</v>
      </c>
      <c r="B167" s="9">
        <v>40102</v>
      </c>
      <c r="C167" s="6" t="s">
        <v>37</v>
      </c>
      <c r="D167" s="6" t="s">
        <v>38</v>
      </c>
      <c r="E167" s="4" t="s">
        <v>47</v>
      </c>
      <c r="F167" s="4" t="s">
        <v>19</v>
      </c>
      <c r="G167" s="7">
        <v>1533225</v>
      </c>
      <c r="H167" s="7">
        <f t="shared" si="4"/>
        <v>122658</v>
      </c>
      <c r="I167" s="7">
        <f t="shared" si="5"/>
        <v>1410567</v>
      </c>
    </row>
    <row r="168" spans="1:9">
      <c r="A168" s="4">
        <v>1633</v>
      </c>
      <c r="B168" s="9">
        <v>40103</v>
      </c>
      <c r="C168" s="6" t="s">
        <v>42</v>
      </c>
      <c r="D168" s="6" t="s">
        <v>14</v>
      </c>
      <c r="E168" s="4" t="s">
        <v>47</v>
      </c>
      <c r="F168" s="4" t="s">
        <v>21</v>
      </c>
      <c r="G168" s="7">
        <v>3624318</v>
      </c>
      <c r="H168" s="7">
        <f t="shared" si="4"/>
        <v>289945.44</v>
      </c>
      <c r="I168" s="7">
        <f t="shared" si="5"/>
        <v>3334372.56</v>
      </c>
    </row>
    <row r="169" spans="1:9">
      <c r="A169" s="4">
        <v>1634</v>
      </c>
      <c r="B169" s="9">
        <v>40104</v>
      </c>
      <c r="C169" s="6" t="s">
        <v>9</v>
      </c>
      <c r="D169" s="6" t="s">
        <v>10</v>
      </c>
      <c r="E169" s="4" t="s">
        <v>47</v>
      </c>
      <c r="F169" s="4" t="s">
        <v>23</v>
      </c>
      <c r="G169" s="7">
        <v>4761066</v>
      </c>
      <c r="H169" s="7">
        <f t="shared" si="4"/>
        <v>380885.28</v>
      </c>
      <c r="I169" s="7">
        <f t="shared" si="5"/>
        <v>4380180.72</v>
      </c>
    </row>
    <row r="170" spans="1:9">
      <c r="A170" s="4">
        <v>1635</v>
      </c>
      <c r="B170" s="9">
        <v>40105</v>
      </c>
      <c r="C170" s="6" t="s">
        <v>42</v>
      </c>
      <c r="D170" s="6" t="s">
        <v>48</v>
      </c>
      <c r="E170" s="4" t="s">
        <v>47</v>
      </c>
      <c r="F170" s="4" t="s">
        <v>25</v>
      </c>
      <c r="G170" s="7">
        <v>4848938</v>
      </c>
      <c r="H170" s="7">
        <f t="shared" si="4"/>
        <v>387915.04</v>
      </c>
      <c r="I170" s="7">
        <f t="shared" si="5"/>
        <v>4461022.96</v>
      </c>
    </row>
    <row r="171" spans="1:9">
      <c r="A171" s="4">
        <v>1636</v>
      </c>
      <c r="B171" s="9">
        <v>40106</v>
      </c>
      <c r="C171" s="6" t="s">
        <v>22</v>
      </c>
      <c r="D171" s="6" t="s">
        <v>34</v>
      </c>
      <c r="E171" s="4" t="s">
        <v>47</v>
      </c>
      <c r="F171" s="4" t="s">
        <v>26</v>
      </c>
      <c r="G171" s="7">
        <v>5302130</v>
      </c>
      <c r="H171" s="7">
        <f t="shared" si="4"/>
        <v>424170.4</v>
      </c>
      <c r="I171" s="7">
        <f t="shared" si="5"/>
        <v>4877959.5999999996</v>
      </c>
    </row>
    <row r="172" spans="1:9">
      <c r="A172" s="4">
        <v>1637</v>
      </c>
      <c r="B172" s="9">
        <v>40107</v>
      </c>
      <c r="C172" s="6" t="s">
        <v>9</v>
      </c>
      <c r="D172" s="6" t="s">
        <v>14</v>
      </c>
      <c r="E172" s="4" t="s">
        <v>47</v>
      </c>
      <c r="F172" s="4" t="s">
        <v>27</v>
      </c>
      <c r="G172" s="7">
        <v>3283194</v>
      </c>
      <c r="H172" s="7">
        <f t="shared" si="4"/>
        <v>262655.52</v>
      </c>
      <c r="I172" s="7">
        <f t="shared" si="5"/>
        <v>3020538.48</v>
      </c>
    </row>
    <row r="173" spans="1:9">
      <c r="A173" s="4">
        <v>1638</v>
      </c>
      <c r="B173" s="9">
        <v>40108</v>
      </c>
      <c r="C173" s="6" t="s">
        <v>30</v>
      </c>
      <c r="D173" s="6" t="s">
        <v>48</v>
      </c>
      <c r="E173" s="4" t="s">
        <v>49</v>
      </c>
      <c r="F173" s="4" t="s">
        <v>12</v>
      </c>
      <c r="G173" s="7">
        <v>6925225</v>
      </c>
      <c r="H173" s="7">
        <f t="shared" si="4"/>
        <v>554018</v>
      </c>
      <c r="I173" s="7">
        <f t="shared" si="5"/>
        <v>6371207</v>
      </c>
    </row>
    <row r="174" spans="1:9">
      <c r="A174" s="4">
        <v>1639</v>
      </c>
      <c r="B174" s="9">
        <v>40109</v>
      </c>
      <c r="C174" s="6" t="s">
        <v>20</v>
      </c>
      <c r="D174" s="6" t="s">
        <v>14</v>
      </c>
      <c r="E174" s="4" t="s">
        <v>49</v>
      </c>
      <c r="F174" s="4" t="s">
        <v>15</v>
      </c>
      <c r="G174" s="7">
        <v>6011497</v>
      </c>
      <c r="H174" s="7">
        <f t="shared" si="4"/>
        <v>480919.76</v>
      </c>
      <c r="I174" s="7">
        <f t="shared" si="5"/>
        <v>5530577.2400000002</v>
      </c>
    </row>
    <row r="175" spans="1:9">
      <c r="A175" s="4">
        <v>1640</v>
      </c>
      <c r="B175" s="9">
        <v>40110</v>
      </c>
      <c r="C175" s="6" t="s">
        <v>39</v>
      </c>
      <c r="D175" s="6" t="s">
        <v>14</v>
      </c>
      <c r="E175" s="4" t="s">
        <v>49</v>
      </c>
      <c r="F175" s="4" t="s">
        <v>16</v>
      </c>
      <c r="G175" s="7">
        <v>5472234</v>
      </c>
      <c r="H175" s="7">
        <f t="shared" si="4"/>
        <v>437778.72000000003</v>
      </c>
      <c r="I175" s="7">
        <f t="shared" si="5"/>
        <v>5034455.28</v>
      </c>
    </row>
    <row r="176" spans="1:9">
      <c r="A176" s="4">
        <v>1641</v>
      </c>
      <c r="B176" s="9">
        <v>40111</v>
      </c>
      <c r="C176" s="8" t="s">
        <v>28</v>
      </c>
      <c r="D176" s="6" t="s">
        <v>43</v>
      </c>
      <c r="E176" s="4" t="s">
        <v>49</v>
      </c>
      <c r="F176" s="4" t="s">
        <v>19</v>
      </c>
      <c r="G176" s="7">
        <v>5138843</v>
      </c>
      <c r="H176" s="7">
        <f t="shared" si="4"/>
        <v>411107.44</v>
      </c>
      <c r="I176" s="7">
        <f t="shared" si="5"/>
        <v>4727735.5599999996</v>
      </c>
    </row>
    <row r="177" spans="1:9">
      <c r="A177" s="4">
        <v>1642</v>
      </c>
      <c r="B177" s="9">
        <v>40112</v>
      </c>
      <c r="C177" s="6" t="s">
        <v>17</v>
      </c>
      <c r="D177" s="6" t="s">
        <v>14</v>
      </c>
      <c r="E177" s="4" t="s">
        <v>49</v>
      </c>
      <c r="F177" s="4" t="s">
        <v>21</v>
      </c>
      <c r="G177" s="7">
        <v>2561113</v>
      </c>
      <c r="H177" s="7">
        <f t="shared" si="4"/>
        <v>204889.04</v>
      </c>
      <c r="I177" s="7">
        <f t="shared" si="5"/>
        <v>2356223.96</v>
      </c>
    </row>
    <row r="178" spans="1:9">
      <c r="A178" s="4">
        <v>1643</v>
      </c>
      <c r="B178" s="9">
        <v>40113</v>
      </c>
      <c r="C178" s="6" t="s">
        <v>9</v>
      </c>
      <c r="D178" s="6" t="s">
        <v>10</v>
      </c>
      <c r="E178" s="4" t="s">
        <v>49</v>
      </c>
      <c r="F178" s="4" t="s">
        <v>23</v>
      </c>
      <c r="G178" s="7">
        <v>6110186</v>
      </c>
      <c r="H178" s="7">
        <f t="shared" si="4"/>
        <v>488814.88</v>
      </c>
      <c r="I178" s="7">
        <f t="shared" si="5"/>
        <v>5621371.1200000001</v>
      </c>
    </row>
    <row r="179" spans="1:9">
      <c r="A179" s="4">
        <v>1644</v>
      </c>
      <c r="B179" s="9">
        <v>40114</v>
      </c>
      <c r="C179" s="8" t="s">
        <v>28</v>
      </c>
      <c r="D179" s="6" t="s">
        <v>48</v>
      </c>
      <c r="E179" s="4" t="s">
        <v>49</v>
      </c>
      <c r="F179" s="4" t="s">
        <v>25</v>
      </c>
      <c r="G179" s="7">
        <v>5871409</v>
      </c>
      <c r="H179" s="7">
        <f t="shared" si="4"/>
        <v>469712.72000000003</v>
      </c>
      <c r="I179" s="7">
        <f t="shared" si="5"/>
        <v>5401696.2800000003</v>
      </c>
    </row>
    <row r="180" spans="1:9">
      <c r="A180" s="4">
        <v>1645</v>
      </c>
      <c r="B180" s="9">
        <v>40115</v>
      </c>
      <c r="C180" s="6" t="s">
        <v>9</v>
      </c>
      <c r="D180" s="6" t="s">
        <v>10</v>
      </c>
      <c r="E180" s="4" t="s">
        <v>50</v>
      </c>
      <c r="F180" s="4" t="s">
        <v>26</v>
      </c>
      <c r="G180" s="7">
        <v>3711167</v>
      </c>
      <c r="H180" s="7">
        <f t="shared" si="4"/>
        <v>296893.36</v>
      </c>
      <c r="I180" s="7">
        <f t="shared" si="5"/>
        <v>3414273.64</v>
      </c>
    </row>
    <row r="181" spans="1:9">
      <c r="A181" s="4">
        <v>1646</v>
      </c>
      <c r="B181" s="9">
        <v>40116</v>
      </c>
      <c r="C181" s="6" t="s">
        <v>20</v>
      </c>
      <c r="D181" s="6" t="s">
        <v>31</v>
      </c>
      <c r="E181" s="4" t="s">
        <v>50</v>
      </c>
      <c r="F181" s="4" t="s">
        <v>27</v>
      </c>
      <c r="G181" s="7">
        <v>2974097</v>
      </c>
      <c r="H181" s="7">
        <f t="shared" si="4"/>
        <v>237927.76</v>
      </c>
      <c r="I181" s="7">
        <f t="shared" si="5"/>
        <v>2736169.24</v>
      </c>
    </row>
    <row r="182" spans="1:9">
      <c r="A182" s="4">
        <v>1647</v>
      </c>
      <c r="B182" s="9">
        <v>40117</v>
      </c>
      <c r="C182" s="6" t="s">
        <v>20</v>
      </c>
      <c r="D182" s="6" t="s">
        <v>31</v>
      </c>
      <c r="E182" s="4" t="s">
        <v>50</v>
      </c>
      <c r="F182" s="4" t="s">
        <v>12</v>
      </c>
      <c r="G182" s="7">
        <v>5390893</v>
      </c>
      <c r="H182" s="7">
        <f t="shared" si="4"/>
        <v>431271.44</v>
      </c>
      <c r="I182" s="7">
        <f t="shared" si="5"/>
        <v>4959621.5599999996</v>
      </c>
    </row>
    <row r="183" spans="1:9">
      <c r="A183" s="4">
        <v>1648</v>
      </c>
      <c r="B183" s="9">
        <v>40118</v>
      </c>
      <c r="C183" s="8" t="s">
        <v>28</v>
      </c>
      <c r="D183" s="6" t="s">
        <v>31</v>
      </c>
      <c r="E183" s="4" t="s">
        <v>50</v>
      </c>
      <c r="F183" s="4" t="s">
        <v>15</v>
      </c>
      <c r="G183" s="7">
        <v>732038</v>
      </c>
      <c r="H183" s="7">
        <f t="shared" si="4"/>
        <v>58563.040000000001</v>
      </c>
      <c r="I183" s="7">
        <f t="shared" si="5"/>
        <v>673474.96</v>
      </c>
    </row>
    <row r="184" spans="1:9">
      <c r="A184" s="4">
        <v>1649</v>
      </c>
      <c r="B184" s="9">
        <v>40119</v>
      </c>
      <c r="C184" s="8" t="s">
        <v>24</v>
      </c>
      <c r="D184" s="6" t="s">
        <v>31</v>
      </c>
      <c r="E184" s="4" t="s">
        <v>50</v>
      </c>
      <c r="F184" s="4" t="s">
        <v>16</v>
      </c>
      <c r="G184" s="7">
        <v>4400768</v>
      </c>
      <c r="H184" s="7">
        <f t="shared" ref="H184:H235" si="6">G184*8%</f>
        <v>352061.44</v>
      </c>
      <c r="I184" s="7">
        <f t="shared" ref="I184:I235" si="7">G184-H184</f>
        <v>4048706.56</v>
      </c>
    </row>
    <row r="185" spans="1:9">
      <c r="A185" s="4">
        <v>1650</v>
      </c>
      <c r="B185" s="9">
        <v>40120</v>
      </c>
      <c r="C185" s="6" t="s">
        <v>20</v>
      </c>
      <c r="D185" s="6" t="s">
        <v>14</v>
      </c>
      <c r="E185" s="4" t="s">
        <v>50</v>
      </c>
      <c r="F185" s="4" t="s">
        <v>19</v>
      </c>
      <c r="G185" s="7">
        <v>1642745</v>
      </c>
      <c r="H185" s="7">
        <f t="shared" si="6"/>
        <v>131419.6</v>
      </c>
      <c r="I185" s="7">
        <f t="shared" si="7"/>
        <v>1511325.4</v>
      </c>
    </row>
    <row r="186" spans="1:9">
      <c r="A186" s="4">
        <v>1651</v>
      </c>
      <c r="B186" s="9">
        <v>40121</v>
      </c>
      <c r="C186" s="8" t="s">
        <v>28</v>
      </c>
      <c r="D186" s="6" t="s">
        <v>34</v>
      </c>
      <c r="E186" s="4" t="s">
        <v>50</v>
      </c>
      <c r="F186" s="4" t="s">
        <v>21</v>
      </c>
      <c r="G186" s="7">
        <v>2217798</v>
      </c>
      <c r="H186" s="7">
        <f t="shared" si="6"/>
        <v>177423.84</v>
      </c>
      <c r="I186" s="7">
        <f t="shared" si="7"/>
        <v>2040374.16</v>
      </c>
    </row>
    <row r="187" spans="1:9">
      <c r="A187" s="4">
        <v>1652</v>
      </c>
      <c r="B187" s="9">
        <v>40122</v>
      </c>
      <c r="C187" s="8" t="s">
        <v>24</v>
      </c>
      <c r="D187" s="6" t="s">
        <v>14</v>
      </c>
      <c r="E187" s="4" t="s">
        <v>50</v>
      </c>
      <c r="F187" s="4" t="s">
        <v>23</v>
      </c>
      <c r="G187" s="7">
        <v>6087973</v>
      </c>
      <c r="H187" s="7">
        <f t="shared" si="6"/>
        <v>487037.84</v>
      </c>
      <c r="I187" s="7">
        <f t="shared" si="7"/>
        <v>5600935.1600000001</v>
      </c>
    </row>
    <row r="188" spans="1:9">
      <c r="A188" s="4">
        <v>1653</v>
      </c>
      <c r="B188" s="9">
        <v>40123</v>
      </c>
      <c r="C188" s="6" t="s">
        <v>20</v>
      </c>
      <c r="D188" s="6" t="s">
        <v>14</v>
      </c>
      <c r="E188" s="4" t="s">
        <v>50</v>
      </c>
      <c r="F188" s="4" t="s">
        <v>25</v>
      </c>
      <c r="G188" s="7">
        <v>4726973</v>
      </c>
      <c r="H188" s="7">
        <f t="shared" si="6"/>
        <v>378157.84</v>
      </c>
      <c r="I188" s="7">
        <f t="shared" si="7"/>
        <v>4348815.16</v>
      </c>
    </row>
    <row r="189" spans="1:9">
      <c r="A189" s="4">
        <v>1654</v>
      </c>
      <c r="B189" s="9">
        <v>40124</v>
      </c>
      <c r="C189" s="6" t="s">
        <v>35</v>
      </c>
      <c r="D189" s="6" t="s">
        <v>43</v>
      </c>
      <c r="E189" s="4" t="s">
        <v>51</v>
      </c>
      <c r="F189" s="4" t="s">
        <v>26</v>
      </c>
      <c r="G189" s="7">
        <v>876790</v>
      </c>
      <c r="H189" s="7">
        <f t="shared" si="6"/>
        <v>70143.199999999997</v>
      </c>
      <c r="I189" s="7">
        <f t="shared" si="7"/>
        <v>806646.8</v>
      </c>
    </row>
    <row r="190" spans="1:9">
      <c r="A190" s="4">
        <v>1655</v>
      </c>
      <c r="B190" s="9">
        <v>40125</v>
      </c>
      <c r="C190" s="6" t="s">
        <v>20</v>
      </c>
      <c r="D190" s="6" t="s">
        <v>10</v>
      </c>
      <c r="E190" s="4" t="s">
        <v>51</v>
      </c>
      <c r="F190" s="4" t="s">
        <v>27</v>
      </c>
      <c r="G190" s="7">
        <v>2059356</v>
      </c>
      <c r="H190" s="7">
        <f t="shared" si="6"/>
        <v>164748.48000000001</v>
      </c>
      <c r="I190" s="7">
        <f t="shared" si="7"/>
        <v>1894607.52</v>
      </c>
    </row>
    <row r="191" spans="1:9">
      <c r="A191" s="4">
        <v>1656</v>
      </c>
      <c r="B191" s="9">
        <v>40126</v>
      </c>
      <c r="C191" s="6" t="s">
        <v>20</v>
      </c>
      <c r="D191" s="6" t="s">
        <v>14</v>
      </c>
      <c r="E191" s="4" t="s">
        <v>51</v>
      </c>
      <c r="F191" s="4" t="s">
        <v>12</v>
      </c>
      <c r="G191" s="7">
        <v>6691329</v>
      </c>
      <c r="H191" s="7">
        <f t="shared" si="6"/>
        <v>535306.32000000007</v>
      </c>
      <c r="I191" s="7">
        <f t="shared" si="7"/>
        <v>6156022.6799999997</v>
      </c>
    </row>
    <row r="192" spans="1:9">
      <c r="A192" s="4">
        <v>1657</v>
      </c>
      <c r="B192" s="9">
        <v>40127</v>
      </c>
      <c r="C192" s="6" t="s">
        <v>44</v>
      </c>
      <c r="D192" s="6" t="s">
        <v>18</v>
      </c>
      <c r="E192" s="4" t="s">
        <v>51</v>
      </c>
      <c r="F192" s="4" t="s">
        <v>15</v>
      </c>
      <c r="G192" s="7">
        <v>394312</v>
      </c>
      <c r="H192" s="7">
        <f t="shared" si="6"/>
        <v>31544.959999999999</v>
      </c>
      <c r="I192" s="7">
        <f t="shared" si="7"/>
        <v>362767.04</v>
      </c>
    </row>
    <row r="193" spans="1:9">
      <c r="A193" s="4">
        <v>1658</v>
      </c>
      <c r="B193" s="9">
        <v>40128</v>
      </c>
      <c r="C193" s="6" t="s">
        <v>37</v>
      </c>
      <c r="D193" s="6" t="s">
        <v>34</v>
      </c>
      <c r="E193" s="4" t="s">
        <v>51</v>
      </c>
      <c r="F193" s="4" t="s">
        <v>16</v>
      </c>
      <c r="G193" s="7">
        <v>2006443</v>
      </c>
      <c r="H193" s="7">
        <f t="shared" si="6"/>
        <v>160515.44</v>
      </c>
      <c r="I193" s="7">
        <f t="shared" si="7"/>
        <v>1845927.56</v>
      </c>
    </row>
    <row r="194" spans="1:9">
      <c r="A194" s="4">
        <v>1659</v>
      </c>
      <c r="B194" s="9">
        <v>40129</v>
      </c>
      <c r="C194" s="6" t="s">
        <v>30</v>
      </c>
      <c r="D194" s="6" t="s">
        <v>14</v>
      </c>
      <c r="E194" s="4" t="s">
        <v>51</v>
      </c>
      <c r="F194" s="4" t="s">
        <v>19</v>
      </c>
      <c r="G194" s="7">
        <v>6928237</v>
      </c>
      <c r="H194" s="7">
        <f t="shared" si="6"/>
        <v>554258.96</v>
      </c>
      <c r="I194" s="7">
        <f t="shared" si="7"/>
        <v>6373978.04</v>
      </c>
    </row>
    <row r="195" spans="1:9">
      <c r="A195" s="4">
        <v>1660</v>
      </c>
      <c r="B195" s="9">
        <v>40130</v>
      </c>
      <c r="C195" s="6" t="s">
        <v>30</v>
      </c>
      <c r="D195" s="6" t="s">
        <v>38</v>
      </c>
      <c r="E195" s="4" t="s">
        <v>51</v>
      </c>
      <c r="F195" s="4" t="s">
        <v>21</v>
      </c>
      <c r="G195" s="7">
        <v>7413787</v>
      </c>
      <c r="H195" s="7">
        <f t="shared" si="6"/>
        <v>593102.96</v>
      </c>
      <c r="I195" s="7">
        <f t="shared" si="7"/>
        <v>6820684.04</v>
      </c>
    </row>
    <row r="196" spans="1:9">
      <c r="A196" s="4">
        <v>1661</v>
      </c>
      <c r="B196" s="9">
        <v>40131</v>
      </c>
      <c r="C196" s="6" t="s">
        <v>9</v>
      </c>
      <c r="D196" s="6" t="s">
        <v>10</v>
      </c>
      <c r="E196" s="4" t="s">
        <v>51</v>
      </c>
      <c r="F196" s="4" t="s">
        <v>23</v>
      </c>
      <c r="G196" s="7">
        <v>415422</v>
      </c>
      <c r="H196" s="7">
        <f t="shared" si="6"/>
        <v>33233.760000000002</v>
      </c>
      <c r="I196" s="7">
        <f t="shared" si="7"/>
        <v>382188.24</v>
      </c>
    </row>
    <row r="197" spans="1:9">
      <c r="A197" s="4">
        <v>1662</v>
      </c>
      <c r="B197" s="9">
        <v>40132</v>
      </c>
      <c r="C197" s="6" t="s">
        <v>17</v>
      </c>
      <c r="D197" s="6" t="s">
        <v>31</v>
      </c>
      <c r="E197" s="4" t="s">
        <v>51</v>
      </c>
      <c r="F197" s="4" t="s">
        <v>25</v>
      </c>
      <c r="G197" s="7">
        <v>3832182</v>
      </c>
      <c r="H197" s="7">
        <f t="shared" si="6"/>
        <v>306574.56</v>
      </c>
      <c r="I197" s="7">
        <f t="shared" si="7"/>
        <v>3525607.44</v>
      </c>
    </row>
    <row r="198" spans="1:9">
      <c r="A198" s="4">
        <v>1663</v>
      </c>
      <c r="B198" s="9">
        <v>40133</v>
      </c>
      <c r="C198" s="6" t="s">
        <v>22</v>
      </c>
      <c r="D198" s="6" t="s">
        <v>14</v>
      </c>
      <c r="E198" s="4" t="s">
        <v>51</v>
      </c>
      <c r="F198" s="4" t="s">
        <v>26</v>
      </c>
      <c r="G198" s="7">
        <v>6427026</v>
      </c>
      <c r="H198" s="7">
        <f t="shared" si="6"/>
        <v>514162.08</v>
      </c>
      <c r="I198" s="7">
        <f t="shared" si="7"/>
        <v>5912863.9199999999</v>
      </c>
    </row>
    <row r="199" spans="1:9">
      <c r="A199" s="4">
        <v>1664</v>
      </c>
      <c r="B199" s="9">
        <v>40134</v>
      </c>
      <c r="C199" s="6" t="s">
        <v>37</v>
      </c>
      <c r="D199" s="6" t="s">
        <v>34</v>
      </c>
      <c r="E199" s="4" t="s">
        <v>51</v>
      </c>
      <c r="F199" s="4" t="s">
        <v>27</v>
      </c>
      <c r="G199" s="7">
        <v>5625818</v>
      </c>
      <c r="H199" s="7">
        <f t="shared" si="6"/>
        <v>450065.44</v>
      </c>
      <c r="I199" s="7">
        <f t="shared" si="7"/>
        <v>5175752.5599999996</v>
      </c>
    </row>
    <row r="200" spans="1:9">
      <c r="A200" s="4">
        <v>1665</v>
      </c>
      <c r="B200" s="9">
        <v>40135</v>
      </c>
      <c r="C200" s="6" t="s">
        <v>22</v>
      </c>
      <c r="D200" s="6" t="s">
        <v>14</v>
      </c>
      <c r="E200" s="4" t="s">
        <v>51</v>
      </c>
      <c r="F200" s="4" t="s">
        <v>12</v>
      </c>
      <c r="G200" s="7">
        <v>7234231</v>
      </c>
      <c r="H200" s="7">
        <f t="shared" si="6"/>
        <v>578738.48</v>
      </c>
      <c r="I200" s="7">
        <f t="shared" si="7"/>
        <v>6655492.5199999996</v>
      </c>
    </row>
    <row r="201" spans="1:9">
      <c r="A201" s="4">
        <v>1666</v>
      </c>
      <c r="B201" s="9">
        <v>40136</v>
      </c>
      <c r="C201" s="8" t="s">
        <v>28</v>
      </c>
      <c r="D201" s="6" t="s">
        <v>43</v>
      </c>
      <c r="E201" s="4" t="s">
        <v>51</v>
      </c>
      <c r="F201" s="4" t="s">
        <v>15</v>
      </c>
      <c r="G201" s="7">
        <v>3676383</v>
      </c>
      <c r="H201" s="7">
        <f t="shared" si="6"/>
        <v>294110.64</v>
      </c>
      <c r="I201" s="7">
        <f t="shared" si="7"/>
        <v>3382272.36</v>
      </c>
    </row>
    <row r="202" spans="1:9">
      <c r="A202" s="4">
        <v>1667</v>
      </c>
      <c r="B202" s="9">
        <v>40137</v>
      </c>
      <c r="C202" s="6" t="s">
        <v>9</v>
      </c>
      <c r="D202" s="6" t="s">
        <v>10</v>
      </c>
      <c r="E202" s="4" t="s">
        <v>51</v>
      </c>
      <c r="F202" s="4" t="s">
        <v>16</v>
      </c>
      <c r="G202" s="7">
        <v>6904879</v>
      </c>
      <c r="H202" s="7">
        <f t="shared" si="6"/>
        <v>552390.32000000007</v>
      </c>
      <c r="I202" s="7">
        <f t="shared" si="7"/>
        <v>6352488.6799999997</v>
      </c>
    </row>
    <row r="203" spans="1:9">
      <c r="A203" s="4">
        <v>1668</v>
      </c>
      <c r="B203" s="9">
        <v>40138</v>
      </c>
      <c r="C203" s="6" t="s">
        <v>37</v>
      </c>
      <c r="D203" s="6" t="s">
        <v>38</v>
      </c>
      <c r="E203" s="4" t="s">
        <v>52</v>
      </c>
      <c r="F203" s="4" t="s">
        <v>19</v>
      </c>
      <c r="G203" s="7">
        <v>3958906</v>
      </c>
      <c r="H203" s="7">
        <f t="shared" si="6"/>
        <v>316712.48</v>
      </c>
      <c r="I203" s="7">
        <f t="shared" si="7"/>
        <v>3642193.52</v>
      </c>
    </row>
    <row r="204" spans="1:9">
      <c r="A204" s="4">
        <v>1669</v>
      </c>
      <c r="B204" s="9">
        <v>40139</v>
      </c>
      <c r="C204" s="6" t="s">
        <v>45</v>
      </c>
      <c r="D204" s="6" t="s">
        <v>34</v>
      </c>
      <c r="E204" s="4" t="s">
        <v>52</v>
      </c>
      <c r="F204" s="4" t="s">
        <v>21</v>
      </c>
      <c r="G204" s="7">
        <v>1087460</v>
      </c>
      <c r="H204" s="7">
        <f t="shared" si="6"/>
        <v>86996.800000000003</v>
      </c>
      <c r="I204" s="7">
        <f t="shared" si="7"/>
        <v>1000463.2</v>
      </c>
    </row>
    <row r="205" spans="1:9">
      <c r="A205" s="4">
        <v>1670</v>
      </c>
      <c r="B205" s="9">
        <v>40140</v>
      </c>
      <c r="C205" s="6" t="s">
        <v>22</v>
      </c>
      <c r="D205" s="8" t="s">
        <v>43</v>
      </c>
      <c r="E205" s="4" t="s">
        <v>52</v>
      </c>
      <c r="F205" s="4" t="s">
        <v>23</v>
      </c>
      <c r="G205" s="7">
        <v>5213796</v>
      </c>
      <c r="H205" s="7">
        <f t="shared" si="6"/>
        <v>417103.68</v>
      </c>
      <c r="I205" s="7">
        <f t="shared" si="7"/>
        <v>4796692.32</v>
      </c>
    </row>
    <row r="206" spans="1:9">
      <c r="A206" s="4">
        <v>1671</v>
      </c>
      <c r="B206" s="9">
        <v>40141</v>
      </c>
      <c r="C206" s="8" t="s">
        <v>24</v>
      </c>
      <c r="D206" s="8" t="s">
        <v>10</v>
      </c>
      <c r="E206" s="4" t="s">
        <v>52</v>
      </c>
      <c r="F206" s="4" t="s">
        <v>25</v>
      </c>
      <c r="G206" s="7">
        <v>1632006</v>
      </c>
      <c r="H206" s="7">
        <f t="shared" si="6"/>
        <v>130560.48</v>
      </c>
      <c r="I206" s="7">
        <f t="shared" si="7"/>
        <v>1501445.52</v>
      </c>
    </row>
    <row r="207" spans="1:9">
      <c r="A207" s="4">
        <v>1672</v>
      </c>
      <c r="B207" s="9">
        <v>40142</v>
      </c>
      <c r="C207" s="6" t="s">
        <v>9</v>
      </c>
      <c r="D207" s="6" t="s">
        <v>14</v>
      </c>
      <c r="E207" s="4" t="s">
        <v>52</v>
      </c>
      <c r="F207" s="4" t="s">
        <v>26</v>
      </c>
      <c r="G207" s="7">
        <v>3837760</v>
      </c>
      <c r="H207" s="7">
        <f t="shared" si="6"/>
        <v>307020.79999999999</v>
      </c>
      <c r="I207" s="7">
        <f t="shared" si="7"/>
        <v>3530739.2</v>
      </c>
    </row>
    <row r="208" spans="1:9">
      <c r="A208" s="4">
        <v>1673</v>
      </c>
      <c r="B208" s="9">
        <v>40143</v>
      </c>
      <c r="C208" s="6" t="s">
        <v>9</v>
      </c>
      <c r="D208" s="6" t="s">
        <v>10</v>
      </c>
      <c r="E208" s="4" t="s">
        <v>52</v>
      </c>
      <c r="F208" s="4" t="s">
        <v>27</v>
      </c>
      <c r="G208" s="7">
        <v>6502040</v>
      </c>
      <c r="H208" s="7">
        <f t="shared" si="6"/>
        <v>520163.2</v>
      </c>
      <c r="I208" s="7">
        <f t="shared" si="7"/>
        <v>5981876.7999999998</v>
      </c>
    </row>
    <row r="209" spans="1:9">
      <c r="A209" s="4">
        <v>1674</v>
      </c>
      <c r="B209" s="9">
        <v>40144</v>
      </c>
      <c r="C209" s="6" t="s">
        <v>9</v>
      </c>
      <c r="D209" s="6" t="s">
        <v>10</v>
      </c>
      <c r="E209" s="4" t="s">
        <v>52</v>
      </c>
      <c r="F209" s="4" t="s">
        <v>12</v>
      </c>
      <c r="G209" s="7">
        <v>3658312</v>
      </c>
      <c r="H209" s="7">
        <f t="shared" si="6"/>
        <v>292664.96000000002</v>
      </c>
      <c r="I209" s="7">
        <f t="shared" si="7"/>
        <v>3365647.04</v>
      </c>
    </row>
    <row r="210" spans="1:9">
      <c r="A210" s="4">
        <v>1675</v>
      </c>
      <c r="B210" s="9">
        <v>40145</v>
      </c>
      <c r="C210" s="6" t="s">
        <v>45</v>
      </c>
      <c r="D210" s="6" t="s">
        <v>14</v>
      </c>
      <c r="E210" s="4" t="s">
        <v>52</v>
      </c>
      <c r="F210" s="4" t="s">
        <v>15</v>
      </c>
      <c r="G210" s="7">
        <v>3435204</v>
      </c>
      <c r="H210" s="7">
        <f t="shared" si="6"/>
        <v>274816.32</v>
      </c>
      <c r="I210" s="7">
        <f t="shared" si="7"/>
        <v>3160387.68</v>
      </c>
    </row>
    <row r="211" spans="1:9">
      <c r="A211" s="4">
        <v>1676</v>
      </c>
      <c r="B211" s="9">
        <v>40146</v>
      </c>
      <c r="C211" s="6" t="s">
        <v>45</v>
      </c>
      <c r="D211" s="6" t="s">
        <v>14</v>
      </c>
      <c r="E211" s="4" t="s">
        <v>52</v>
      </c>
      <c r="F211" s="4" t="s">
        <v>16</v>
      </c>
      <c r="G211" s="7">
        <v>6062281</v>
      </c>
      <c r="H211" s="7">
        <f t="shared" si="6"/>
        <v>484982.48</v>
      </c>
      <c r="I211" s="7">
        <f t="shared" si="7"/>
        <v>5577298.5199999996</v>
      </c>
    </row>
    <row r="212" spans="1:9">
      <c r="A212" s="4">
        <v>1677</v>
      </c>
      <c r="B212" s="9">
        <v>40147</v>
      </c>
      <c r="C212" s="6" t="s">
        <v>20</v>
      </c>
      <c r="D212" s="6" t="s">
        <v>14</v>
      </c>
      <c r="E212" s="4" t="s">
        <v>52</v>
      </c>
      <c r="F212" s="4" t="s">
        <v>19</v>
      </c>
      <c r="G212" s="7">
        <v>3056050</v>
      </c>
      <c r="H212" s="7">
        <f t="shared" si="6"/>
        <v>244484</v>
      </c>
      <c r="I212" s="7">
        <f t="shared" si="7"/>
        <v>2811566</v>
      </c>
    </row>
    <row r="213" spans="1:9">
      <c r="A213" s="4">
        <v>1678</v>
      </c>
      <c r="B213" s="9">
        <v>40148</v>
      </c>
      <c r="C213" s="6" t="s">
        <v>30</v>
      </c>
      <c r="D213" s="6" t="s">
        <v>14</v>
      </c>
      <c r="E213" s="4" t="s">
        <v>52</v>
      </c>
      <c r="F213" s="4" t="s">
        <v>21</v>
      </c>
      <c r="G213" s="7">
        <v>1904591</v>
      </c>
      <c r="H213" s="7">
        <f t="shared" si="6"/>
        <v>152367.28</v>
      </c>
      <c r="I213" s="7">
        <f t="shared" si="7"/>
        <v>1752223.72</v>
      </c>
    </row>
    <row r="214" spans="1:9">
      <c r="A214" s="4">
        <v>1679</v>
      </c>
      <c r="B214" s="9">
        <v>40149</v>
      </c>
      <c r="C214" s="8" t="s">
        <v>28</v>
      </c>
      <c r="D214" s="6" t="s">
        <v>14</v>
      </c>
      <c r="E214" s="4" t="s">
        <v>52</v>
      </c>
      <c r="F214" s="4" t="s">
        <v>23</v>
      </c>
      <c r="G214" s="7">
        <v>5594650</v>
      </c>
      <c r="H214" s="7">
        <f t="shared" si="6"/>
        <v>447572</v>
      </c>
      <c r="I214" s="7">
        <f t="shared" si="7"/>
        <v>5147078</v>
      </c>
    </row>
    <row r="215" spans="1:9">
      <c r="A215" s="4">
        <v>1680</v>
      </c>
      <c r="B215" s="9">
        <v>40150</v>
      </c>
      <c r="C215" s="6" t="s">
        <v>13</v>
      </c>
      <c r="D215" s="6" t="s">
        <v>14</v>
      </c>
      <c r="E215" s="4" t="s">
        <v>52</v>
      </c>
      <c r="F215" s="4" t="s">
        <v>25</v>
      </c>
      <c r="G215" s="7">
        <v>2050621</v>
      </c>
      <c r="H215" s="7">
        <f t="shared" si="6"/>
        <v>164049.68</v>
      </c>
      <c r="I215" s="7">
        <f t="shared" si="7"/>
        <v>1886571.32</v>
      </c>
    </row>
    <row r="216" spans="1:9">
      <c r="A216" s="4">
        <v>1681</v>
      </c>
      <c r="B216" s="9">
        <v>40151</v>
      </c>
      <c r="C216" s="6" t="s">
        <v>22</v>
      </c>
      <c r="D216" s="6" t="s">
        <v>14</v>
      </c>
      <c r="E216" s="4" t="s">
        <v>52</v>
      </c>
      <c r="F216" s="4" t="s">
        <v>26</v>
      </c>
      <c r="G216" s="7">
        <v>6739009</v>
      </c>
      <c r="H216" s="7">
        <f t="shared" si="6"/>
        <v>539120.72</v>
      </c>
      <c r="I216" s="7">
        <f t="shared" si="7"/>
        <v>6199888.2800000003</v>
      </c>
    </row>
    <row r="217" spans="1:9">
      <c r="A217" s="4">
        <v>1682</v>
      </c>
      <c r="B217" s="9">
        <v>40152</v>
      </c>
      <c r="C217" s="6" t="s">
        <v>20</v>
      </c>
      <c r="D217" s="6" t="s">
        <v>14</v>
      </c>
      <c r="E217" s="4" t="s">
        <v>52</v>
      </c>
      <c r="F217" s="4" t="s">
        <v>27</v>
      </c>
      <c r="G217" s="7">
        <v>6126115</v>
      </c>
      <c r="H217" s="7">
        <f t="shared" si="6"/>
        <v>490089.2</v>
      </c>
      <c r="I217" s="7">
        <f t="shared" si="7"/>
        <v>5636025.7999999998</v>
      </c>
    </row>
    <row r="218" spans="1:9">
      <c r="A218" s="4">
        <v>1683</v>
      </c>
      <c r="B218" s="9">
        <v>40153</v>
      </c>
      <c r="C218" s="6" t="s">
        <v>44</v>
      </c>
      <c r="D218" s="6" t="s">
        <v>14</v>
      </c>
      <c r="E218" s="4" t="s">
        <v>52</v>
      </c>
      <c r="F218" s="4" t="s">
        <v>12</v>
      </c>
      <c r="G218" s="7">
        <v>4428928</v>
      </c>
      <c r="H218" s="7">
        <f t="shared" si="6"/>
        <v>354314.23999999999</v>
      </c>
      <c r="I218" s="7">
        <f t="shared" si="7"/>
        <v>4074613.76</v>
      </c>
    </row>
    <row r="219" spans="1:9">
      <c r="A219" s="4">
        <v>1684</v>
      </c>
      <c r="B219" s="9">
        <v>40154</v>
      </c>
      <c r="C219" s="6" t="s">
        <v>22</v>
      </c>
      <c r="D219" s="6" t="s">
        <v>43</v>
      </c>
      <c r="E219" s="4" t="s">
        <v>52</v>
      </c>
      <c r="F219" s="4" t="s">
        <v>15</v>
      </c>
      <c r="G219" s="7">
        <v>5131223</v>
      </c>
      <c r="H219" s="7">
        <f t="shared" si="6"/>
        <v>410497.84</v>
      </c>
      <c r="I219" s="7">
        <f t="shared" si="7"/>
        <v>4720725.16</v>
      </c>
    </row>
    <row r="220" spans="1:9">
      <c r="A220" s="4">
        <v>1685</v>
      </c>
      <c r="B220" s="9">
        <v>40155</v>
      </c>
      <c r="C220" s="6" t="s">
        <v>20</v>
      </c>
      <c r="D220" s="6" t="s">
        <v>34</v>
      </c>
      <c r="E220" s="4" t="s">
        <v>53</v>
      </c>
      <c r="F220" s="4" t="s">
        <v>16</v>
      </c>
      <c r="G220" s="7">
        <v>1213368</v>
      </c>
      <c r="H220" s="7">
        <f t="shared" si="6"/>
        <v>97069.440000000002</v>
      </c>
      <c r="I220" s="7">
        <f t="shared" si="7"/>
        <v>1116298.56</v>
      </c>
    </row>
    <row r="221" spans="1:9">
      <c r="A221" s="4">
        <v>1686</v>
      </c>
      <c r="B221" s="9">
        <v>40156</v>
      </c>
      <c r="C221" s="6" t="s">
        <v>45</v>
      </c>
      <c r="D221" s="6" t="s">
        <v>14</v>
      </c>
      <c r="E221" s="4" t="s">
        <v>53</v>
      </c>
      <c r="F221" s="4" t="s">
        <v>19</v>
      </c>
      <c r="G221" s="7">
        <v>5855497</v>
      </c>
      <c r="H221" s="7">
        <f t="shared" si="6"/>
        <v>468439.76</v>
      </c>
      <c r="I221" s="7">
        <f t="shared" si="7"/>
        <v>5387057.2400000002</v>
      </c>
    </row>
    <row r="222" spans="1:9">
      <c r="A222" s="4">
        <v>1687</v>
      </c>
      <c r="B222" s="9">
        <v>40157</v>
      </c>
      <c r="C222" s="6" t="s">
        <v>37</v>
      </c>
      <c r="D222" s="6" t="s">
        <v>38</v>
      </c>
      <c r="E222" s="4" t="s">
        <v>53</v>
      </c>
      <c r="F222" s="4" t="s">
        <v>21</v>
      </c>
      <c r="G222" s="7">
        <v>6980124</v>
      </c>
      <c r="H222" s="7">
        <f t="shared" si="6"/>
        <v>558409.92000000004</v>
      </c>
      <c r="I222" s="7">
        <f t="shared" si="7"/>
        <v>6421714.0800000001</v>
      </c>
    </row>
    <row r="223" spans="1:9">
      <c r="A223" s="4">
        <v>1688</v>
      </c>
      <c r="B223" s="9">
        <v>40158</v>
      </c>
      <c r="C223" s="6" t="s">
        <v>17</v>
      </c>
      <c r="D223" s="6" t="s">
        <v>41</v>
      </c>
      <c r="E223" s="4" t="s">
        <v>53</v>
      </c>
      <c r="F223" s="4" t="s">
        <v>23</v>
      </c>
      <c r="G223" s="7">
        <v>4527267</v>
      </c>
      <c r="H223" s="7">
        <f t="shared" si="6"/>
        <v>362181.36</v>
      </c>
      <c r="I223" s="7">
        <f t="shared" si="7"/>
        <v>4165085.64</v>
      </c>
    </row>
    <row r="224" spans="1:9">
      <c r="A224" s="4">
        <v>1689</v>
      </c>
      <c r="B224" s="9">
        <v>40159</v>
      </c>
      <c r="C224" s="6" t="s">
        <v>37</v>
      </c>
      <c r="D224" s="6" t="s">
        <v>38</v>
      </c>
      <c r="E224" s="4" t="s">
        <v>53</v>
      </c>
      <c r="F224" s="4" t="s">
        <v>25</v>
      </c>
      <c r="G224" s="7">
        <v>202296</v>
      </c>
      <c r="H224" s="7">
        <f t="shared" si="6"/>
        <v>16183.68</v>
      </c>
      <c r="I224" s="7">
        <f t="shared" si="7"/>
        <v>186112.32</v>
      </c>
    </row>
    <row r="225" spans="1:9">
      <c r="A225" s="4">
        <v>1690</v>
      </c>
      <c r="B225" s="9">
        <v>40160</v>
      </c>
      <c r="C225" s="6" t="s">
        <v>20</v>
      </c>
      <c r="D225" s="6" t="s">
        <v>14</v>
      </c>
      <c r="E225" s="4" t="s">
        <v>53</v>
      </c>
      <c r="F225" s="4" t="s">
        <v>26</v>
      </c>
      <c r="G225" s="7">
        <v>760117</v>
      </c>
      <c r="H225" s="7">
        <f t="shared" si="6"/>
        <v>60809.36</v>
      </c>
      <c r="I225" s="7">
        <f t="shared" si="7"/>
        <v>699307.64</v>
      </c>
    </row>
    <row r="226" spans="1:9">
      <c r="A226" s="4">
        <v>1691</v>
      </c>
      <c r="B226" s="9">
        <v>40161</v>
      </c>
      <c r="C226" s="6" t="s">
        <v>37</v>
      </c>
      <c r="D226" s="6" t="s">
        <v>38</v>
      </c>
      <c r="E226" s="4" t="s">
        <v>53</v>
      </c>
      <c r="F226" s="4" t="s">
        <v>27</v>
      </c>
      <c r="G226" s="7">
        <v>4691595</v>
      </c>
      <c r="H226" s="7">
        <f t="shared" si="6"/>
        <v>375327.60000000003</v>
      </c>
      <c r="I226" s="7">
        <f t="shared" si="7"/>
        <v>4316267.4000000004</v>
      </c>
    </row>
    <row r="227" spans="1:9">
      <c r="A227" s="4">
        <v>1692</v>
      </c>
      <c r="B227" s="9">
        <v>40162</v>
      </c>
      <c r="C227" s="6" t="s">
        <v>9</v>
      </c>
      <c r="D227" s="8" t="s">
        <v>10</v>
      </c>
      <c r="E227" s="4" t="s">
        <v>53</v>
      </c>
      <c r="F227" s="4" t="s">
        <v>12</v>
      </c>
      <c r="G227" s="7">
        <v>4529701</v>
      </c>
      <c r="H227" s="7">
        <f t="shared" si="6"/>
        <v>362376.08</v>
      </c>
      <c r="I227" s="7">
        <f t="shared" si="7"/>
        <v>4167324.92</v>
      </c>
    </row>
    <row r="228" spans="1:9">
      <c r="A228" s="4">
        <v>1693</v>
      </c>
      <c r="B228" s="9">
        <v>40163</v>
      </c>
      <c r="C228" s="6" t="s">
        <v>9</v>
      </c>
      <c r="D228" s="8" t="s">
        <v>10</v>
      </c>
      <c r="E228" s="4" t="s">
        <v>53</v>
      </c>
      <c r="F228" s="4" t="s">
        <v>15</v>
      </c>
      <c r="G228" s="7">
        <v>201299</v>
      </c>
      <c r="H228" s="7">
        <f t="shared" si="6"/>
        <v>16103.92</v>
      </c>
      <c r="I228" s="7">
        <f t="shared" si="7"/>
        <v>185195.08</v>
      </c>
    </row>
    <row r="229" spans="1:9">
      <c r="A229" s="4">
        <v>1694</v>
      </c>
      <c r="B229" s="9">
        <v>40164</v>
      </c>
      <c r="C229" s="6" t="s">
        <v>9</v>
      </c>
      <c r="D229" s="8" t="s">
        <v>10</v>
      </c>
      <c r="E229" s="4" t="s">
        <v>53</v>
      </c>
      <c r="F229" s="4" t="s">
        <v>16</v>
      </c>
      <c r="G229" s="7">
        <v>986173</v>
      </c>
      <c r="H229" s="7">
        <f t="shared" si="6"/>
        <v>78893.84</v>
      </c>
      <c r="I229" s="7">
        <f t="shared" si="7"/>
        <v>907279.16</v>
      </c>
    </row>
    <row r="230" spans="1:9">
      <c r="A230" s="4">
        <v>1695</v>
      </c>
      <c r="B230" s="9">
        <v>40165</v>
      </c>
      <c r="C230" s="6" t="s">
        <v>9</v>
      </c>
      <c r="D230" s="8" t="s">
        <v>10</v>
      </c>
      <c r="E230" s="4" t="s">
        <v>53</v>
      </c>
      <c r="F230" s="4" t="s">
        <v>19</v>
      </c>
      <c r="G230" s="7">
        <v>4822663</v>
      </c>
      <c r="H230" s="7">
        <f t="shared" si="6"/>
        <v>385813.04</v>
      </c>
      <c r="I230" s="7">
        <f t="shared" si="7"/>
        <v>4436849.96</v>
      </c>
    </row>
    <row r="231" spans="1:9">
      <c r="A231" s="4">
        <v>1696</v>
      </c>
      <c r="B231" s="9">
        <v>40166</v>
      </c>
      <c r="C231" s="8" t="s">
        <v>28</v>
      </c>
      <c r="D231" s="8" t="s">
        <v>43</v>
      </c>
      <c r="E231" s="4" t="s">
        <v>53</v>
      </c>
      <c r="F231" s="4" t="s">
        <v>21</v>
      </c>
      <c r="G231" s="7">
        <v>2383297</v>
      </c>
      <c r="H231" s="7">
        <f t="shared" si="6"/>
        <v>190663.76</v>
      </c>
      <c r="I231" s="7">
        <f t="shared" si="7"/>
        <v>2192633.2400000002</v>
      </c>
    </row>
    <row r="232" spans="1:9">
      <c r="A232" s="4">
        <v>1697</v>
      </c>
      <c r="B232" s="9">
        <v>40167</v>
      </c>
      <c r="C232" s="8" t="s">
        <v>42</v>
      </c>
      <c r="D232" s="8" t="s">
        <v>43</v>
      </c>
      <c r="E232" s="4" t="s">
        <v>53</v>
      </c>
      <c r="F232" s="4" t="s">
        <v>23</v>
      </c>
      <c r="G232" s="7">
        <v>5295139</v>
      </c>
      <c r="H232" s="7">
        <f t="shared" si="6"/>
        <v>423611.12</v>
      </c>
      <c r="I232" s="7">
        <f t="shared" si="7"/>
        <v>4871527.88</v>
      </c>
    </row>
    <row r="233" spans="1:9">
      <c r="A233" s="4">
        <v>1698</v>
      </c>
      <c r="B233" s="9">
        <v>40168</v>
      </c>
      <c r="C233" s="6" t="s">
        <v>37</v>
      </c>
      <c r="D233" s="6" t="s">
        <v>10</v>
      </c>
      <c r="E233" s="4" t="s">
        <v>53</v>
      </c>
      <c r="F233" s="4" t="s">
        <v>25</v>
      </c>
      <c r="G233" s="7">
        <v>7245929</v>
      </c>
      <c r="H233" s="7">
        <f t="shared" si="6"/>
        <v>579674.32000000007</v>
      </c>
      <c r="I233" s="7">
        <f t="shared" si="7"/>
        <v>6666254.6799999997</v>
      </c>
    </row>
    <row r="234" spans="1:9">
      <c r="A234" s="4">
        <v>1699</v>
      </c>
      <c r="B234" s="9">
        <v>40169</v>
      </c>
      <c r="C234" s="8" t="s">
        <v>45</v>
      </c>
      <c r="D234" s="8" t="s">
        <v>43</v>
      </c>
      <c r="E234" s="4" t="s">
        <v>53</v>
      </c>
      <c r="F234" s="4" t="s">
        <v>26</v>
      </c>
      <c r="G234" s="7">
        <v>4447416</v>
      </c>
      <c r="H234" s="7">
        <f t="shared" si="6"/>
        <v>355793.28</v>
      </c>
      <c r="I234" s="7">
        <f t="shared" si="7"/>
        <v>4091622.7199999997</v>
      </c>
    </row>
    <row r="235" spans="1:9">
      <c r="A235" s="4">
        <v>1700</v>
      </c>
      <c r="B235" s="9">
        <v>40170</v>
      </c>
      <c r="C235" s="8" t="s">
        <v>28</v>
      </c>
      <c r="D235" s="6" t="s">
        <v>34</v>
      </c>
      <c r="E235" s="4" t="s">
        <v>53</v>
      </c>
      <c r="F235" s="4" t="s">
        <v>27</v>
      </c>
      <c r="G235" s="7">
        <v>4563991</v>
      </c>
      <c r="H235" s="7">
        <f t="shared" si="6"/>
        <v>365119.28</v>
      </c>
      <c r="I235" s="7">
        <f t="shared" si="7"/>
        <v>4198871.72</v>
      </c>
    </row>
  </sheetData>
  <phoneticPr fontId="0" type="noConversion"/>
  <pageMargins left="0.43307086614173229" right="0.43307086614173229" top="0.98425196850393704" bottom="0.98425196850393704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Dark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Compras</dc:creator>
  <cp:keywords/>
  <dc:description/>
  <cp:lastModifiedBy>Andrés Camilo Gallego Ibarra</cp:lastModifiedBy>
  <cp:revision/>
  <dcterms:created xsi:type="dcterms:W3CDTF">2008-10-10T19:44:01Z</dcterms:created>
  <dcterms:modified xsi:type="dcterms:W3CDTF">2019-03-13T16:33:57Z</dcterms:modified>
  <cp:category/>
  <cp:contentStatus/>
</cp:coreProperties>
</file>