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8800" windowHeight="14304" activeTab="1"/>
  </bookViews>
  <sheets>
    <sheet name="CONGRESS" sheetId="1" r:id="rId1"/>
    <sheet name="MAY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3" i="2"/>
  <c r="E23" i="2"/>
  <c r="E24" i="2" s="1"/>
  <c r="D23" i="2"/>
  <c r="D24" i="2" s="1"/>
  <c r="C23" i="2"/>
  <c r="C24" i="2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4" i="1"/>
  <c r="D24" i="1"/>
  <c r="E24" i="1"/>
  <c r="C24" i="1"/>
  <c r="D23" i="1"/>
  <c r="E23" i="1"/>
  <c r="F23" i="1"/>
  <c r="C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<sst xmlns="http://schemas.openxmlformats.org/spreadsheetml/2006/main" count="100" uniqueCount="35">
  <si>
    <t>BARITAN</t>
  </si>
  <si>
    <t>DISTRICT</t>
  </si>
  <si>
    <t>DISTRICT 1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</si>
  <si>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</si>
  <si>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</si>
  <si>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</si>
  <si>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</si>
  <si>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</si>
  <si>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</si>
  <si>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</si>
  <si>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</si>
  <si>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</si>
  <si>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</si>
  <si>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</si>
  <si>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</si>
  <si>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SANTULAN</t>
  </si>
  <si>
    <t>TANONG</t>
  </si>
  <si>
    <t>DISTRICT 2</t>
  </si>
  <si>
    <t>ACACIA</t>
  </si>
  <si>
    <t>LONGOS</t>
  </si>
  <si>
    <t>POTRERO</t>
  </si>
  <si>
    <t>TINAJEROS</t>
  </si>
  <si>
    <t>TONSUYA</t>
  </si>
  <si>
    <t>TUGATOG</t>
  </si>
  <si>
    <t>TOTAL</t>
  </si>
  <si>
    <t>TOTAL (CONGRESS)</t>
  </si>
  <si>
    <t>SANDOVAL (CONGRESS)</t>
  </si>
  <si>
    <t>LACSON-NOEL (CONGRESS)</t>
  </si>
  <si>
    <t>ORETA (CONGRESS)</t>
  </si>
  <si>
    <t>LACSON-NOEL (MAYOR)</t>
  </si>
  <si>
    <t>ORETA (MAYOR)</t>
  </si>
  <si>
    <t>SANDOVAL (MAYOR)</t>
  </si>
  <si>
    <t>TOTAL (MAYOR)</t>
  </si>
  <si>
    <t>% TOTAL</t>
  </si>
  <si>
    <t>VERDICT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</si>
</sst>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7" sqref="D27"/>
    </sheetView>
  </sheetViews>
  <sheetFormatPr defaultRowHeight="14.4" x14ac:dyDescent="0.3"/>
  <cols>
    <col min="1" max="1" width="15.5546875" bestFit="1" customWidth="1"/>
    <col min="2" max="2" width="9.88671875" bestFit="1" customWidth="1"/>
    <col min="3" max="3" width="23.6640625" bestFit="1" customWidth="1"/>
    <col min="4" max="4" width="17.21875" bestFit="1" customWidth="1"/>
    <col min="5" max="5" width="20.6640625" bestFit="1" customWidth="1"/>
    <col min="6" max="6" width="16.88671875" bestFit="1" customWidth="1"/>
  </cols>
  <sheetData>
    <row r="1" spans="1:7" x14ac:dyDescent="0.3">
      <c r="B1" t="s">
        <v>1</v>
      </c>
      <c r="C1" t="s">
        <v>27</v>
      </c>
      <c r="D1" t="s">
        <v>28</v>
      </c>
      <c r="E1" t="s">
        <v>26</v>
      </c>
      <c r="F1" t="s">
        <v>25</v>
      </c>
      <c r="G1" t="s">
        <v>34</v>
      </c>
    </row>
    <row r="2" spans="1:7" x14ac:dyDescent="0.3">
      <c r="A2" t="s">
        <v>0</v>
      </c>
      <c r="B2" t="s">
        <v>2</v>
      </c>
      <c r="C2">
        <v>12</v>
      </c>
      <c r="D2">
        <v>20</v>
      </c>
      <c r="E2">
        <v>21</v>
      </c>
      <c r="F2">
        <v>53</v>
      </c>
      <c r="G2" t="str">
        <f>IF(AND(C2&gt;D2,C2&gt;E2), "WIN", "LOSE")</f>
        <v>LOSE</v>
      </c>
    </row>
    <row r="3" spans="1:7" x14ac:dyDescent="0.3">
      <c r="A3" t="s">
        <v>3</v>
      </c>
      <c r="B3" t="s">
        <v>2</v>
      </c>
      <c r="C3">
        <v>28</v>
      </c>
      <c r="D3">
        <v>0</v>
      </c>
      <c r="E3">
        <v>5</v>
      </c>
      <c r="F3">
        <v>33</v>
      </c>
      <c r="G3" t="str">
        <f t="shared" ref="G3:G22" si="0">IF(AND(C3&gt;D3,C3&gt;E3), "WIN", "LOSE")</f>
        <v>WIN</v>
      </c>
    </row>
    <row r="4" spans="1:7" x14ac:dyDescent="0.3">
      <c r="A4" t="s">
        <v>4</v>
      </c>
      <c r="B4" t="s">
        <v>2</v>
      </c>
      <c r="C4">
        <v>99</v>
      </c>
      <c r="D4">
        <v>24</v>
      </c>
      <c r="E4">
        <v>22</v>
      </c>
      <c r="F4">
        <v>145</v>
      </c>
      <c r="G4" t="str">
        <f t="shared" si="0"/>
        <v>WIN</v>
      </c>
    </row>
    <row r="5" spans="1:7" x14ac:dyDescent="0.3">
      <c r="A5" t="s">
        <v>5</v>
      </c>
      <c r="B5" t="s">
        <v>2</v>
      </c>
      <c r="C5">
        <v>16</v>
      </c>
      <c r="D5">
        <v>13</v>
      </c>
      <c r="E5">
        <v>29</v>
      </c>
      <c r="F5">
        <v>58</v>
      </c>
      <c r="G5" t="str">
        <f t="shared" si="0"/>
        <v>LOSE</v>
      </c>
    </row>
    <row r="6" spans="1:7" x14ac:dyDescent="0.3">
      <c r="A6" t="s">
        <v>6</v>
      </c>
      <c r="B6" t="s">
        <v>2</v>
      </c>
      <c r="C6">
        <v>31</v>
      </c>
      <c r="D6">
        <v>5</v>
      </c>
      <c r="E6">
        <v>14</v>
      </c>
      <c r="F6">
        <v>50</v>
      </c>
      <c r="G6" t="str">
        <f t="shared" si="0"/>
        <v>WIN</v>
      </c>
    </row>
    <row r="7" spans="1:7" x14ac:dyDescent="0.3">
      <c r="A7" t="s">
        <v>7</v>
      </c>
      <c r="B7" t="s">
        <v>2</v>
      </c>
      <c r="C7">
        <v>13</v>
      </c>
      <c r="D7">
        <v>0</v>
      </c>
      <c r="E7">
        <v>6</v>
      </c>
      <c r="F7">
        <v>19</v>
      </c>
      <c r="G7" t="str">
        <f t="shared" si="0"/>
        <v>WIN</v>
      </c>
    </row>
    <row r="8" spans="1:7" x14ac:dyDescent="0.3">
      <c r="A8" t="s">
        <v>8</v>
      </c>
      <c r="B8" t="s">
        <v>2</v>
      </c>
      <c r="C8">
        <v>39</v>
      </c>
      <c r="D8">
        <v>9</v>
      </c>
      <c r="E8">
        <v>12</v>
      </c>
      <c r="F8">
        <v>60</v>
      </c>
      <c r="G8" t="str">
        <f t="shared" si="0"/>
        <v>WIN</v>
      </c>
    </row>
    <row r="9" spans="1:7" x14ac:dyDescent="0.3">
      <c r="A9" t="s">
        <v>9</v>
      </c>
      <c r="B9" t="s">
        <v>2</v>
      </c>
      <c r="C9">
        <v>29</v>
      </c>
      <c r="D9">
        <v>1</v>
      </c>
      <c r="E9">
        <v>10</v>
      </c>
      <c r="F9">
        <v>40</v>
      </c>
      <c r="G9" t="str">
        <f t="shared" si="0"/>
        <v>WIN</v>
      </c>
    </row>
    <row r="10" spans="1:7" x14ac:dyDescent="0.3">
      <c r="A10" t="s">
        <v>10</v>
      </c>
      <c r="B10" t="s">
        <v>2</v>
      </c>
      <c r="C10">
        <v>12</v>
      </c>
      <c r="D10">
        <v>18</v>
      </c>
      <c r="E10">
        <v>15</v>
      </c>
      <c r="F10">
        <v>45</v>
      </c>
      <c r="G10" t="str">
        <f t="shared" si="0"/>
        <v>LOSE</v>
      </c>
    </row>
    <row r="11" spans="1:7" x14ac:dyDescent="0.3">
      <c r="A11" t="s">
        <v>11</v>
      </c>
      <c r="B11" t="s">
        <v>2</v>
      </c>
      <c r="C11">
        <v>24</v>
      </c>
      <c r="D11">
        <v>5</v>
      </c>
      <c r="E11">
        <v>1</v>
      </c>
      <c r="F11">
        <v>30</v>
      </c>
      <c r="G11" t="str">
        <f t="shared" si="0"/>
        <v>WIN</v>
      </c>
    </row>
    <row r="12" spans="1:7" x14ac:dyDescent="0.3">
      <c r="A12" t="s">
        <v>12</v>
      </c>
      <c r="B12" t="s">
        <v>2</v>
      </c>
      <c r="C12">
        <v>6</v>
      </c>
      <c r="D12">
        <v>6</v>
      </c>
      <c r="E12">
        <v>14</v>
      </c>
      <c r="F12">
        <v>26</v>
      </c>
      <c r="G12" t="str">
        <f t="shared" si="0"/>
        <v>LOSE</v>
      </c>
    </row>
    <row r="13" spans="1:7" x14ac:dyDescent="0.3">
      <c r="A13" t="s">
        <v>13</v>
      </c>
      <c r="B13" t="s">
        <v>2</v>
      </c>
      <c r="C13">
        <v>18</v>
      </c>
      <c r="D13">
        <v>11</v>
      </c>
      <c r="E13">
        <v>31</v>
      </c>
      <c r="F13">
        <v>60</v>
      </c>
      <c r="G13" t="str">
        <f t="shared" si="0"/>
        <v>LOSE</v>
      </c>
    </row>
    <row r="14" spans="1:7" x14ac:dyDescent="0.3">
      <c r="A14" t="s">
        <v>14</v>
      </c>
      <c r="B14" t="s">
        <v>2</v>
      </c>
      <c r="C14">
        <v>24</v>
      </c>
      <c r="D14">
        <v>0</v>
      </c>
      <c r="E14">
        <v>31</v>
      </c>
      <c r="F14">
        <v>55</v>
      </c>
      <c r="G14" t="str">
        <f t="shared" si="0"/>
        <v>LOSE</v>
      </c>
    </row>
    <row r="15" spans="1:7" x14ac:dyDescent="0.3">
      <c r="A15" t="s">
        <v>15</v>
      </c>
      <c r="B15" t="s">
        <v>2</v>
      </c>
      <c r="C15">
        <v>40</v>
      </c>
      <c r="D15">
        <v>1</v>
      </c>
      <c r="E15">
        <v>15</v>
      </c>
      <c r="F15">
        <v>56</v>
      </c>
      <c r="G15" t="str">
        <f t="shared" si="0"/>
        <v>WIN</v>
      </c>
    </row>
    <row r="16" spans="1:7" x14ac:dyDescent="0.3">
      <c r="A16" t="s">
        <v>16</v>
      </c>
      <c r="B16" t="s">
        <v>2</v>
      </c>
      <c r="C16">
        <v>32</v>
      </c>
      <c r="D16">
        <v>0</v>
      </c>
      <c r="E16">
        <v>25</v>
      </c>
      <c r="F16">
        <v>57</v>
      </c>
      <c r="G16" t="str">
        <f t="shared" si="0"/>
        <v>WIN</v>
      </c>
    </row>
    <row r="17" spans="1:7" x14ac:dyDescent="0.3">
      <c r="A17" t="s">
        <v>18</v>
      </c>
      <c r="B17" t="s">
        <v>17</v>
      </c>
      <c r="C17">
        <v>25</v>
      </c>
      <c r="D17">
        <v>1</v>
      </c>
      <c r="E17">
        <v>6</v>
      </c>
      <c r="F17">
        <v>32</v>
      </c>
      <c r="G17" t="str">
        <f t="shared" si="0"/>
        <v>WIN</v>
      </c>
    </row>
    <row r="18" spans="1:7" x14ac:dyDescent="0.3">
      <c r="A18" t="s">
        <v>19</v>
      </c>
      <c r="B18" t="s">
        <v>17</v>
      </c>
      <c r="C18">
        <v>141</v>
      </c>
      <c r="D18">
        <v>14</v>
      </c>
      <c r="E18">
        <v>35</v>
      </c>
      <c r="F18">
        <v>190</v>
      </c>
      <c r="G18" t="str">
        <f t="shared" si="0"/>
        <v>WIN</v>
      </c>
    </row>
    <row r="19" spans="1:7" x14ac:dyDescent="0.3">
      <c r="A19" t="s">
        <v>20</v>
      </c>
      <c r="B19" t="s">
        <v>17</v>
      </c>
      <c r="C19">
        <v>77</v>
      </c>
      <c r="D19">
        <v>4</v>
      </c>
      <c r="E19">
        <v>85</v>
      </c>
      <c r="F19">
        <v>166</v>
      </c>
      <c r="G19" t="str">
        <f t="shared" si="0"/>
        <v>LOSE</v>
      </c>
    </row>
    <row r="20" spans="1:7" x14ac:dyDescent="0.3">
      <c r="A20" t="s">
        <v>21</v>
      </c>
      <c r="B20" t="s">
        <v>17</v>
      </c>
      <c r="C20">
        <v>21</v>
      </c>
      <c r="D20">
        <v>28</v>
      </c>
      <c r="E20">
        <v>32</v>
      </c>
      <c r="F20">
        <v>81</v>
      </c>
      <c r="G20" t="str">
        <f t="shared" si="0"/>
        <v>LOSE</v>
      </c>
    </row>
    <row r="21" spans="1:7" x14ac:dyDescent="0.3">
      <c r="A21" t="s">
        <v>22</v>
      </c>
      <c r="B21" t="s">
        <v>17</v>
      </c>
      <c r="C21">
        <v>81</v>
      </c>
      <c r="D21">
        <v>47</v>
      </c>
      <c r="E21">
        <v>31</v>
      </c>
      <c r="F21">
        <v>159</v>
      </c>
      <c r="G21" t="str">
        <f t="shared" si="0"/>
        <v>WIN</v>
      </c>
    </row>
    <row r="22" spans="1:7" x14ac:dyDescent="0.3">
      <c r="A22" t="s">
        <v>23</v>
      </c>
      <c r="B22" t="s">
        <v>17</v>
      </c>
      <c r="C22">
        <v>57</v>
      </c>
      <c r="D22">
        <v>3</v>
      </c>
      <c r="E22">
        <v>25</v>
      </c>
      <c r="F22">
        <v>85</v>
      </c>
      <c r="G22" t="str">
        <f t="shared" si="0"/>
        <v>WIN</v>
      </c>
    </row>
    <row r="23" spans="1:7" x14ac:dyDescent="0.3">
      <c r="A23" t="s">
        <v>24</v>
      </c>
      <c r="C23">
        <f>SUM(C2:C22)</f>
        <v>825</v>
      </c>
      <c r="D23">
        <f t="shared" ref="D23:F23" si="1">SUM(D2:D22)</f>
        <v>210</v>
      </c>
      <c r="E23">
        <f t="shared" si="1"/>
        <v>465</v>
      </c>
      <c r="F23">
        <f t="shared" si="1"/>
        <v>1500</v>
      </c>
    </row>
    <row r="24" spans="1:7" x14ac:dyDescent="0.3">
      <c r="A24" t="s">
        <v>33</v>
      </c>
      <c r="C24" s="1">
        <f>C23/$F$23</f>
        <v>0.55000000000000004</v>
      </c>
      <c r="D24" s="1">
        <f t="shared" ref="D24:E24" si="2">D23/$F$23</f>
        <v>0.14000000000000001</v>
      </c>
      <c r="E24" s="1">
        <f t="shared" si="2"/>
        <v>0.31</v>
      </c>
      <c r="F24" s="1">
        <f>F23/$F$23</f>
        <v>1</v>
      </c>
    </row>
  </sheetData>
  <conditionalFormatting sqref="G2:G22">
    <cfRule type="cellIs" dxfId="3" priority="2" operator="equal">
      <formula>"LOSE"</formula>
    </cfRule>
    <cfRule type="cellIs" dxfId="2" priority="1" operator="equal">
      <formula>"WIN"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26" sqref="H26"/>
    </sheetView>
  </sheetViews>
  <sheetFormatPr defaultRowHeight="14.4" x14ac:dyDescent="0.3"/>
  <cols>
    <col min="1" max="1" width="15.5546875" bestFit="1" customWidth="1"/>
    <col min="2" max="2" width="9.88671875" bestFit="1" customWidth="1"/>
    <col min="3" max="3" width="20.88671875" bestFit="1" customWidth="1"/>
    <col min="4" max="4" width="14.44140625" bestFit="1" customWidth="1"/>
    <col min="5" max="5" width="18" bestFit="1" customWidth="1"/>
    <col min="6" max="6" width="14.21875" bestFit="1" customWidth="1"/>
  </cols>
  <sheetData>
    <row r="1" spans="1:7" x14ac:dyDescent="0.3"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34</v>
      </c>
    </row>
    <row r="2" spans="1:7" x14ac:dyDescent="0.3">
      <c r="A2" t="s">
        <v>0</v>
      </c>
      <c r="B2" t="s">
        <v>2</v>
      </c>
      <c r="C2">
        <v>15</v>
      </c>
      <c r="D2">
        <v>12</v>
      </c>
      <c r="E2">
        <v>26</v>
      </c>
      <c r="F2">
        <f t="shared" ref="F2:F22" si="0">SUM(C2:E2)</f>
        <v>53</v>
      </c>
      <c r="G2" t="str">
        <f>IF(AND(C2&gt;D2,C2&gt;E2), "WIN", "LOSE")</f>
        <v>LOSE</v>
      </c>
    </row>
    <row r="3" spans="1:7" x14ac:dyDescent="0.3">
      <c r="A3" t="s">
        <v>3</v>
      </c>
      <c r="B3" t="s">
        <v>2</v>
      </c>
      <c r="C3">
        <v>1</v>
      </c>
      <c r="D3">
        <v>17</v>
      </c>
      <c r="E3">
        <v>15</v>
      </c>
      <c r="F3">
        <f t="shared" si="0"/>
        <v>33</v>
      </c>
      <c r="G3" t="str">
        <f t="shared" ref="G3:G22" si="1">IF(AND(C3&gt;D3,C3&gt;E3), "WIN", "LOSE")</f>
        <v>LOSE</v>
      </c>
    </row>
    <row r="4" spans="1:7" x14ac:dyDescent="0.3">
      <c r="A4" t="s">
        <v>4</v>
      </c>
      <c r="B4" t="s">
        <v>2</v>
      </c>
      <c r="C4">
        <v>49</v>
      </c>
      <c r="D4">
        <v>62</v>
      </c>
      <c r="E4">
        <v>34</v>
      </c>
      <c r="F4">
        <f t="shared" si="0"/>
        <v>145</v>
      </c>
      <c r="G4" t="str">
        <f t="shared" si="1"/>
        <v>LOSE</v>
      </c>
    </row>
    <row r="5" spans="1:7" x14ac:dyDescent="0.3">
      <c r="A5" t="s">
        <v>5</v>
      </c>
      <c r="B5" t="s">
        <v>2</v>
      </c>
      <c r="C5">
        <v>15</v>
      </c>
      <c r="D5">
        <v>11</v>
      </c>
      <c r="E5">
        <v>32</v>
      </c>
      <c r="F5">
        <f t="shared" si="0"/>
        <v>58</v>
      </c>
      <c r="G5" t="str">
        <f t="shared" si="1"/>
        <v>LOSE</v>
      </c>
    </row>
    <row r="6" spans="1:7" x14ac:dyDescent="0.3">
      <c r="A6" t="s">
        <v>6</v>
      </c>
      <c r="B6" t="s">
        <v>2</v>
      </c>
      <c r="C6">
        <v>4</v>
      </c>
      <c r="D6">
        <v>23</v>
      </c>
      <c r="E6">
        <v>23</v>
      </c>
      <c r="F6">
        <f t="shared" si="0"/>
        <v>50</v>
      </c>
      <c r="G6" t="str">
        <f t="shared" si="1"/>
        <v>LOSE</v>
      </c>
    </row>
    <row r="7" spans="1:7" x14ac:dyDescent="0.3">
      <c r="A7" t="s">
        <v>7</v>
      </c>
      <c r="B7" t="s">
        <v>2</v>
      </c>
      <c r="C7">
        <v>0</v>
      </c>
      <c r="D7">
        <v>12</v>
      </c>
      <c r="E7">
        <v>7</v>
      </c>
      <c r="F7">
        <f t="shared" si="0"/>
        <v>19</v>
      </c>
      <c r="G7" t="str">
        <f t="shared" si="1"/>
        <v>LOSE</v>
      </c>
    </row>
    <row r="8" spans="1:7" x14ac:dyDescent="0.3">
      <c r="A8" t="s">
        <v>8</v>
      </c>
      <c r="B8" t="s">
        <v>2</v>
      </c>
      <c r="C8">
        <v>19</v>
      </c>
      <c r="D8">
        <v>20</v>
      </c>
      <c r="E8">
        <v>21</v>
      </c>
      <c r="F8">
        <f t="shared" si="0"/>
        <v>60</v>
      </c>
      <c r="G8" t="str">
        <f t="shared" si="1"/>
        <v>LOSE</v>
      </c>
    </row>
    <row r="9" spans="1:7" x14ac:dyDescent="0.3">
      <c r="A9" t="s">
        <v>9</v>
      </c>
      <c r="B9" t="s">
        <v>2</v>
      </c>
      <c r="C9">
        <v>1</v>
      </c>
      <c r="D9">
        <v>20</v>
      </c>
      <c r="E9">
        <v>19</v>
      </c>
      <c r="F9">
        <f t="shared" si="0"/>
        <v>40</v>
      </c>
      <c r="G9" t="str">
        <f t="shared" si="1"/>
        <v>LOSE</v>
      </c>
    </row>
    <row r="10" spans="1:7" x14ac:dyDescent="0.3">
      <c r="A10" t="s">
        <v>10</v>
      </c>
      <c r="B10" t="s">
        <v>2</v>
      </c>
      <c r="C10">
        <v>9</v>
      </c>
      <c r="D10">
        <v>20</v>
      </c>
      <c r="E10">
        <v>16</v>
      </c>
      <c r="F10">
        <f t="shared" si="0"/>
        <v>45</v>
      </c>
      <c r="G10" t="str">
        <f t="shared" si="1"/>
        <v>LOSE</v>
      </c>
    </row>
    <row r="11" spans="1:7" x14ac:dyDescent="0.3">
      <c r="A11" t="s">
        <v>11</v>
      </c>
      <c r="B11" t="s">
        <v>2</v>
      </c>
      <c r="C11">
        <v>5</v>
      </c>
      <c r="D11">
        <v>13</v>
      </c>
      <c r="E11">
        <v>12</v>
      </c>
      <c r="F11">
        <f t="shared" si="0"/>
        <v>30</v>
      </c>
      <c r="G11" t="str">
        <f t="shared" si="1"/>
        <v>LOSE</v>
      </c>
    </row>
    <row r="12" spans="1:7" x14ac:dyDescent="0.3">
      <c r="A12" t="s">
        <v>12</v>
      </c>
      <c r="B12" t="s">
        <v>2</v>
      </c>
      <c r="C12">
        <v>6</v>
      </c>
      <c r="D12">
        <v>4</v>
      </c>
      <c r="E12">
        <v>16</v>
      </c>
      <c r="F12">
        <f t="shared" si="0"/>
        <v>26</v>
      </c>
      <c r="G12" t="str">
        <f t="shared" si="1"/>
        <v>LOSE</v>
      </c>
    </row>
    <row r="13" spans="1:7" x14ac:dyDescent="0.3">
      <c r="A13" t="s">
        <v>13</v>
      </c>
      <c r="B13" t="s">
        <v>2</v>
      </c>
      <c r="C13">
        <v>17</v>
      </c>
      <c r="D13">
        <v>16</v>
      </c>
      <c r="E13">
        <v>27</v>
      </c>
      <c r="F13">
        <f t="shared" si="0"/>
        <v>60</v>
      </c>
      <c r="G13" t="str">
        <f t="shared" si="1"/>
        <v>LOSE</v>
      </c>
    </row>
    <row r="14" spans="1:7" x14ac:dyDescent="0.3">
      <c r="A14" t="s">
        <v>14</v>
      </c>
      <c r="B14" t="s">
        <v>2</v>
      </c>
      <c r="C14">
        <v>11</v>
      </c>
      <c r="D14">
        <v>14</v>
      </c>
      <c r="E14">
        <v>30</v>
      </c>
      <c r="F14">
        <f t="shared" si="0"/>
        <v>55</v>
      </c>
      <c r="G14" t="str">
        <f t="shared" si="1"/>
        <v>LOSE</v>
      </c>
    </row>
    <row r="15" spans="1:7" x14ac:dyDescent="0.3">
      <c r="A15" t="s">
        <v>15</v>
      </c>
      <c r="B15" t="s">
        <v>2</v>
      </c>
      <c r="C15">
        <v>4</v>
      </c>
      <c r="D15">
        <v>31</v>
      </c>
      <c r="E15">
        <v>21</v>
      </c>
      <c r="F15">
        <f t="shared" si="0"/>
        <v>56</v>
      </c>
      <c r="G15" t="str">
        <f t="shared" si="1"/>
        <v>LOSE</v>
      </c>
    </row>
    <row r="16" spans="1:7" x14ac:dyDescent="0.3">
      <c r="A16" t="s">
        <v>16</v>
      </c>
      <c r="B16" t="s">
        <v>2</v>
      </c>
      <c r="C16">
        <v>22</v>
      </c>
      <c r="D16">
        <v>11</v>
      </c>
      <c r="E16">
        <v>24</v>
      </c>
      <c r="F16">
        <f t="shared" si="0"/>
        <v>57</v>
      </c>
      <c r="G16" t="str">
        <f t="shared" si="1"/>
        <v>LOSE</v>
      </c>
    </row>
    <row r="17" spans="1:7" x14ac:dyDescent="0.3">
      <c r="A17" t="s">
        <v>18</v>
      </c>
      <c r="B17" t="s">
        <v>17</v>
      </c>
      <c r="C17">
        <v>1</v>
      </c>
      <c r="D17">
        <v>15</v>
      </c>
      <c r="E17">
        <v>16</v>
      </c>
      <c r="F17">
        <f t="shared" si="0"/>
        <v>32</v>
      </c>
      <c r="G17" t="str">
        <f t="shared" si="1"/>
        <v>LOSE</v>
      </c>
    </row>
    <row r="18" spans="1:7" x14ac:dyDescent="0.3">
      <c r="A18" t="s">
        <v>19</v>
      </c>
      <c r="B18" t="s">
        <v>17</v>
      </c>
      <c r="C18">
        <v>33</v>
      </c>
      <c r="D18">
        <v>87</v>
      </c>
      <c r="E18">
        <v>70</v>
      </c>
      <c r="F18">
        <f t="shared" si="0"/>
        <v>190</v>
      </c>
      <c r="G18" t="str">
        <f t="shared" si="1"/>
        <v>LOSE</v>
      </c>
    </row>
    <row r="19" spans="1:7" x14ac:dyDescent="0.3">
      <c r="A19" t="s">
        <v>20</v>
      </c>
      <c r="B19" t="s">
        <v>17</v>
      </c>
      <c r="C19">
        <v>21</v>
      </c>
      <c r="D19">
        <v>43</v>
      </c>
      <c r="E19">
        <v>102</v>
      </c>
      <c r="F19">
        <f t="shared" si="0"/>
        <v>166</v>
      </c>
      <c r="G19" t="str">
        <f t="shared" si="1"/>
        <v>LOSE</v>
      </c>
    </row>
    <row r="20" spans="1:7" x14ac:dyDescent="0.3">
      <c r="A20" t="s">
        <v>21</v>
      </c>
      <c r="B20" t="s">
        <v>17</v>
      </c>
      <c r="C20">
        <v>18</v>
      </c>
      <c r="D20">
        <v>37</v>
      </c>
      <c r="E20">
        <v>26</v>
      </c>
      <c r="F20">
        <f t="shared" si="0"/>
        <v>81</v>
      </c>
      <c r="G20" t="str">
        <f t="shared" si="1"/>
        <v>LOSE</v>
      </c>
    </row>
    <row r="21" spans="1:7" x14ac:dyDescent="0.3">
      <c r="A21" t="s">
        <v>22</v>
      </c>
      <c r="B21" t="s">
        <v>17</v>
      </c>
      <c r="C21">
        <v>24</v>
      </c>
      <c r="D21">
        <v>102</v>
      </c>
      <c r="E21">
        <v>33</v>
      </c>
      <c r="F21">
        <f t="shared" si="0"/>
        <v>159</v>
      </c>
      <c r="G21" t="str">
        <f t="shared" si="1"/>
        <v>LOSE</v>
      </c>
    </row>
    <row r="22" spans="1:7" x14ac:dyDescent="0.3">
      <c r="A22" t="s">
        <v>23</v>
      </c>
      <c r="B22" t="s">
        <v>17</v>
      </c>
      <c r="C22">
        <v>26</v>
      </c>
      <c r="D22">
        <v>29</v>
      </c>
      <c r="E22">
        <v>30</v>
      </c>
      <c r="F22">
        <f t="shared" si="0"/>
        <v>85</v>
      </c>
      <c r="G22" t="str">
        <f t="shared" si="1"/>
        <v>LOSE</v>
      </c>
    </row>
    <row r="23" spans="1:7" x14ac:dyDescent="0.3">
      <c r="A23" t="s">
        <v>24</v>
      </c>
      <c r="C23">
        <f>SUM(C2:C22)</f>
        <v>301</v>
      </c>
      <c r="D23">
        <f t="shared" ref="D23:F23" si="2">SUM(D2:D22)</f>
        <v>599</v>
      </c>
      <c r="E23">
        <f t="shared" si="2"/>
        <v>600</v>
      </c>
      <c r="F23">
        <f t="shared" si="2"/>
        <v>1500</v>
      </c>
    </row>
    <row r="24" spans="1:7" x14ac:dyDescent="0.3">
      <c r="A24" t="s">
        <v>33</v>
      </c>
      <c r="C24" s="1">
        <f>C23/$F$23</f>
        <v>0.20066666666666666</v>
      </c>
      <c r="D24" s="1">
        <f t="shared" ref="D24:E24" si="3">D23/$F$23</f>
        <v>0.39933333333333332</v>
      </c>
      <c r="E24" s="1">
        <f t="shared" si="3"/>
        <v>0.4</v>
      </c>
      <c r="F24" s="1">
        <f>F23/$F$23</f>
        <v>1</v>
      </c>
    </row>
  </sheetData>
  <conditionalFormatting sqref="G2:G22">
    <cfRule type="cellIs" dxfId="1" priority="1" operator="equal">
      <formula>"WIN"</formula>
    </cfRule>
    <cfRule type="cellIs" dxfId="0" priority="2" operator="equal">
      <formula>"LOSE"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CONGRESS</vt:lpstr>
      <vt:lpstr>MAYOR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2024-02-26T03:50:59Z</dcterms:created>
  <dcterms:modified xsi:type="dcterms:W3CDTF">2024-03-27T12:30:49Z</dcterms:modified>
</cp:coreProperties>
</file>