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2022\"/>
    </mc:Choice>
  </mc:AlternateContent>
  <bookViews>
    <workbookView xWindow="0" yWindow="0" windowWidth="28800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6" i="1"/>
  <c r="D17" i="1"/>
  <c r="B28" i="1"/>
  <c r="B26" i="1"/>
  <c r="B17" i="1"/>
</calcChain>
</file>

<file path=xl/sharedStrings.xml><?xml version="1.0" encoding="utf-8"?>
<sst xmlns="http://schemas.openxmlformats.org/spreadsheetml/2006/main" count="75" uniqueCount="34">
  <si>
    <t>DISTRICT 1</t>
  </si>
  <si>
    <t>at 76.02% VT</t>
  </si>
  <si>
    <t>% VT ALLOC</t>
  </si>
  <si>
    <t>ACTUAL VOTES</t>
  </si>
  <si>
    <t>VS TAGGED</t>
  </si>
  <si>
    <t>VS NEEDED + TAGGED</t>
  </si>
  <si>
    <t>%</t>
  </si>
  <si>
    <t>DEFICIT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</si>
  <si>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</si>
  <si>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</si>
  <si>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</si>
  <si>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</si>
  <si>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</si>
  <si>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</si>
  <si>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</si>
  <si>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</si>
  <si>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</si>
  <si>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</si>
  <si>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</si>
  <si>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</si>
  <si>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</si>
  <si>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SANTULAN</t>
  </si>
  <si>
    <t>TANONG</t>
  </si>
  <si>
    <t>SUB TOTAL</t>
  </si>
  <si>
    <t>DISTRICT 2</t>
  </si>
  <si>
    <t>ACACIA</t>
  </si>
  <si>
    <t>LONGOS</t>
  </si>
  <si>
    <t>POTRERO</t>
  </si>
  <si>
    <t>TINAJEROS</t>
  </si>
  <si>
    <t>TONSUYA</t>
  </si>
  <si>
    <t>TUGATOG</t>
  </si>
  <si>
    <t>TOTAL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</si>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</sst>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22" sqref="M22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1.28515625" bestFit="1" customWidth="1"/>
    <col min="4" max="4" width="14.140625" bestFit="1" customWidth="1"/>
    <col min="5" max="5" width="10.85546875" bestFit="1" customWidth="1"/>
    <col min="6" max="6" width="20" bestFit="1" customWidth="1"/>
    <col min="7" max="7" width="8.1406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6628</v>
      </c>
      <c r="C2" s="1">
        <v>0.73350000000000004</v>
      </c>
      <c r="D2">
        <v>3636</v>
      </c>
      <c r="E2" t="s">
        <v>32</v>
      </c>
      <c r="F2" t="s">
        <v>33</v>
      </c>
      <c r="G2" s="1">
        <v>0.91</v>
      </c>
      <c r="H2">
        <v>340</v>
      </c>
    </row>
    <row r="3" spans="1:8" x14ac:dyDescent="0.25">
      <c r="A3" t="s">
        <v>9</v>
      </c>
      <c r="B3">
        <v>4346</v>
      </c>
      <c r="C3" s="1">
        <v>0.75790000000000002</v>
      </c>
      <c r="D3">
        <v>2601</v>
      </c>
      <c r="E3" t="s">
        <v>32</v>
      </c>
      <c r="F3" t="s">
        <v>32</v>
      </c>
      <c r="G3" s="1">
        <v>1.03</v>
      </c>
    </row>
    <row r="4" spans="1:8" x14ac:dyDescent="0.25">
      <c r="A4" t="s">
        <v>10</v>
      </c>
      <c r="B4">
        <v>19127</v>
      </c>
      <c r="C4" s="1">
        <v>0.76649999999999996</v>
      </c>
      <c r="D4">
        <v>9403</v>
      </c>
      <c r="E4" t="s">
        <v>32</v>
      </c>
      <c r="F4" t="s">
        <v>33</v>
      </c>
      <c r="G4" s="1">
        <v>0.86</v>
      </c>
      <c r="H4">
        <v>1577</v>
      </c>
    </row>
    <row r="5" spans="1:8" x14ac:dyDescent="0.25">
      <c r="A5" t="s">
        <v>11</v>
      </c>
      <c r="B5">
        <v>7502</v>
      </c>
      <c r="C5" s="1">
        <v>0.75219999999999998</v>
      </c>
      <c r="D5">
        <v>4309</v>
      </c>
      <c r="E5" t="s">
        <v>32</v>
      </c>
      <c r="F5" t="s">
        <v>33</v>
      </c>
      <c r="G5" s="1">
        <v>0.98</v>
      </c>
      <c r="H5">
        <v>79</v>
      </c>
    </row>
    <row r="6" spans="1:8" x14ac:dyDescent="0.25">
      <c r="A6" t="s">
        <v>12</v>
      </c>
      <c r="B6">
        <v>7203</v>
      </c>
      <c r="C6" s="1">
        <v>0.83069999999999999</v>
      </c>
      <c r="D6">
        <v>4144</v>
      </c>
      <c r="E6" t="s">
        <v>32</v>
      </c>
      <c r="F6" t="s">
        <v>32</v>
      </c>
      <c r="G6" s="1">
        <v>1.0900000000000001</v>
      </c>
    </row>
    <row r="7" spans="1:8" x14ac:dyDescent="0.25">
      <c r="A7" t="s">
        <v>13</v>
      </c>
      <c r="B7">
        <v>2505</v>
      </c>
      <c r="C7" s="1">
        <v>0.78380000000000005</v>
      </c>
      <c r="D7">
        <v>1626</v>
      </c>
      <c r="E7" t="s">
        <v>32</v>
      </c>
      <c r="F7" t="s">
        <v>32</v>
      </c>
      <c r="G7" s="1">
        <v>1.1599999999999999</v>
      </c>
    </row>
    <row r="8" spans="1:8" x14ac:dyDescent="0.25">
      <c r="A8" t="s">
        <v>14</v>
      </c>
      <c r="B8">
        <v>7848</v>
      </c>
      <c r="C8" s="1">
        <v>0.75490000000000002</v>
      </c>
      <c r="D8">
        <v>4986</v>
      </c>
      <c r="E8" t="s">
        <v>32</v>
      </c>
      <c r="F8" t="s">
        <v>32</v>
      </c>
      <c r="G8" s="1">
        <v>1.0900000000000001</v>
      </c>
    </row>
    <row r="9" spans="1:8" x14ac:dyDescent="0.25">
      <c r="A9" t="s">
        <v>15</v>
      </c>
      <c r="B9">
        <v>5181</v>
      </c>
      <c r="C9" s="1">
        <v>0.76180000000000003</v>
      </c>
      <c r="D9">
        <v>2702</v>
      </c>
      <c r="E9" t="s">
        <v>32</v>
      </c>
      <c r="F9" t="s">
        <v>33</v>
      </c>
      <c r="G9" s="1">
        <v>0.9</v>
      </c>
      <c r="H9">
        <v>291</v>
      </c>
    </row>
    <row r="10" spans="1:8" x14ac:dyDescent="0.25">
      <c r="A10" t="s">
        <v>16</v>
      </c>
      <c r="B10">
        <v>5866</v>
      </c>
      <c r="C10" s="1">
        <v>0.76570000000000005</v>
      </c>
      <c r="D10">
        <v>3184</v>
      </c>
      <c r="E10" t="s">
        <v>32</v>
      </c>
      <c r="F10" t="s">
        <v>33</v>
      </c>
      <c r="G10" s="1">
        <v>0.94</v>
      </c>
      <c r="H10">
        <v>187</v>
      </c>
    </row>
    <row r="11" spans="1:8" x14ac:dyDescent="0.25">
      <c r="A11" t="s">
        <v>17</v>
      </c>
      <c r="B11">
        <v>3957</v>
      </c>
      <c r="C11" s="1">
        <v>0.77410000000000001</v>
      </c>
      <c r="D11">
        <v>2049</v>
      </c>
      <c r="E11" t="s">
        <v>32</v>
      </c>
      <c r="F11" t="s">
        <v>33</v>
      </c>
      <c r="G11" s="1">
        <v>0.73</v>
      </c>
      <c r="H11">
        <v>763</v>
      </c>
    </row>
    <row r="12" spans="1:8" x14ac:dyDescent="0.25">
      <c r="A12" t="s">
        <v>18</v>
      </c>
      <c r="B12">
        <v>3730</v>
      </c>
      <c r="C12" s="1">
        <v>0.82089999999999996</v>
      </c>
      <c r="D12">
        <v>1990</v>
      </c>
      <c r="E12" t="s">
        <v>32</v>
      </c>
      <c r="F12" t="s">
        <v>33</v>
      </c>
      <c r="G12" s="1">
        <v>1</v>
      </c>
      <c r="H12">
        <v>9</v>
      </c>
    </row>
    <row r="13" spans="1:8" x14ac:dyDescent="0.25">
      <c r="A13" t="s">
        <v>19</v>
      </c>
      <c r="B13">
        <v>7700</v>
      </c>
      <c r="C13" s="1">
        <v>0.74529999999999996</v>
      </c>
      <c r="D13">
        <v>3674</v>
      </c>
      <c r="E13" t="s">
        <v>32</v>
      </c>
      <c r="F13" t="s">
        <v>33</v>
      </c>
      <c r="G13" s="1">
        <v>0.81</v>
      </c>
      <c r="H13">
        <v>872</v>
      </c>
    </row>
    <row r="14" spans="1:8" x14ac:dyDescent="0.25">
      <c r="A14" t="s">
        <v>20</v>
      </c>
      <c r="B14">
        <v>6879</v>
      </c>
      <c r="C14" s="1">
        <v>0.72340000000000004</v>
      </c>
      <c r="D14">
        <v>3877</v>
      </c>
      <c r="E14" t="s">
        <v>32</v>
      </c>
      <c r="F14" t="s">
        <v>33</v>
      </c>
      <c r="G14" s="1">
        <v>0.93</v>
      </c>
      <c r="H14">
        <v>307</v>
      </c>
    </row>
    <row r="15" spans="1:8" x14ac:dyDescent="0.25">
      <c r="A15" t="s">
        <v>21</v>
      </c>
      <c r="B15">
        <v>7155</v>
      </c>
      <c r="C15" s="1">
        <v>0.74550000000000005</v>
      </c>
      <c r="D15">
        <v>4101</v>
      </c>
      <c r="E15" t="s">
        <v>32</v>
      </c>
      <c r="F15" t="s">
        <v>33</v>
      </c>
      <c r="G15" s="1">
        <v>0.97</v>
      </c>
      <c r="H15">
        <v>122</v>
      </c>
    </row>
    <row r="16" spans="1:8" x14ac:dyDescent="0.25">
      <c r="A16" t="s">
        <v>22</v>
      </c>
      <c r="B16">
        <v>8284</v>
      </c>
      <c r="C16" s="1">
        <v>0.84179999999999999</v>
      </c>
      <c r="D16">
        <v>4997</v>
      </c>
      <c r="E16" t="s">
        <v>32</v>
      </c>
      <c r="F16" t="s">
        <v>32</v>
      </c>
      <c r="G16" s="1">
        <v>1.1499999999999999</v>
      </c>
    </row>
    <row r="17" spans="1:8" x14ac:dyDescent="0.25">
      <c r="A17" t="s">
        <v>23</v>
      </c>
      <c r="B17">
        <f>SUM(B2:B16)</f>
        <v>103911</v>
      </c>
      <c r="C17" s="1"/>
      <c r="D17">
        <f>SUM(D2:D16)</f>
        <v>57279</v>
      </c>
      <c r="G17" s="1"/>
    </row>
    <row r="18" spans="1:8" x14ac:dyDescent="0.25">
      <c r="C18" s="1"/>
      <c r="G18" s="1"/>
    </row>
    <row r="19" spans="1:8" x14ac:dyDescent="0.25">
      <c r="A19" t="s">
        <v>24</v>
      </c>
      <c r="C19" s="1"/>
      <c r="G19" s="1"/>
    </row>
    <row r="20" spans="1:8" x14ac:dyDescent="0.25">
      <c r="A20" t="s">
        <v>25</v>
      </c>
      <c r="B20">
        <v>4123</v>
      </c>
      <c r="C20" s="1">
        <v>0.73929999999999996</v>
      </c>
      <c r="D20">
        <v>2301</v>
      </c>
      <c r="E20" t="s">
        <v>32</v>
      </c>
      <c r="F20" t="s">
        <v>33</v>
      </c>
      <c r="G20" s="1">
        <v>0.94</v>
      </c>
      <c r="H20">
        <v>153</v>
      </c>
    </row>
    <row r="21" spans="1:8" x14ac:dyDescent="0.25">
      <c r="A21" t="s">
        <v>26</v>
      </c>
      <c r="B21">
        <v>24397</v>
      </c>
      <c r="C21" s="1">
        <v>0.74539999999999995</v>
      </c>
      <c r="D21">
        <v>11730</v>
      </c>
      <c r="E21" t="s">
        <v>32</v>
      </c>
      <c r="F21" t="s">
        <v>33</v>
      </c>
      <c r="G21" s="1">
        <v>0.81</v>
      </c>
      <c r="H21">
        <v>2671</v>
      </c>
    </row>
    <row r="22" spans="1:8" x14ac:dyDescent="0.25">
      <c r="A22" t="s">
        <v>27</v>
      </c>
      <c r="B22">
        <v>20321</v>
      </c>
      <c r="C22" s="1">
        <v>0.71189999999999998</v>
      </c>
      <c r="D22">
        <v>8175</v>
      </c>
      <c r="E22" t="s">
        <v>32</v>
      </c>
      <c r="F22" t="s">
        <v>33</v>
      </c>
      <c r="G22" s="1">
        <v>0.66</v>
      </c>
      <c r="H22">
        <v>4137</v>
      </c>
    </row>
    <row r="23" spans="1:8" x14ac:dyDescent="0.25">
      <c r="A23" t="s">
        <v>28</v>
      </c>
      <c r="B23">
        <v>11127</v>
      </c>
      <c r="C23" s="1">
        <v>0.7984</v>
      </c>
      <c r="D23">
        <v>6428</v>
      </c>
      <c r="E23" t="s">
        <v>32</v>
      </c>
      <c r="F23" t="s">
        <v>32</v>
      </c>
      <c r="G23" s="1">
        <v>1.05</v>
      </c>
    </row>
    <row r="24" spans="1:8" x14ac:dyDescent="0.25">
      <c r="A24" t="s">
        <v>29</v>
      </c>
      <c r="B24">
        <v>21060</v>
      </c>
      <c r="C24" s="1">
        <v>0.77090000000000003</v>
      </c>
      <c r="D24">
        <v>10108</v>
      </c>
      <c r="E24" t="s">
        <v>32</v>
      </c>
      <c r="F24" t="s">
        <v>33</v>
      </c>
      <c r="G24" s="1">
        <v>0.84</v>
      </c>
      <c r="H24">
        <v>1912</v>
      </c>
    </row>
    <row r="25" spans="1:8" x14ac:dyDescent="0.25">
      <c r="A25" t="s">
        <v>30</v>
      </c>
      <c r="B25">
        <v>11279</v>
      </c>
      <c r="C25" s="1">
        <v>0.76990000000000003</v>
      </c>
      <c r="D25">
        <v>6299</v>
      </c>
      <c r="E25" t="s">
        <v>32</v>
      </c>
      <c r="F25" t="s">
        <v>33</v>
      </c>
      <c r="G25" s="1">
        <v>0.98</v>
      </c>
      <c r="H25">
        <v>147</v>
      </c>
    </row>
    <row r="26" spans="1:8" x14ac:dyDescent="0.25">
      <c r="A26" t="s">
        <v>23</v>
      </c>
      <c r="B26">
        <f>SUM(B20:B25)</f>
        <v>92307</v>
      </c>
      <c r="C26" s="1"/>
      <c r="D26">
        <f>SUM(D20:D25)</f>
        <v>45041</v>
      </c>
    </row>
    <row r="28" spans="1:8" x14ac:dyDescent="0.25">
      <c r="A28" t="s">
        <v>31</v>
      </c>
      <c r="B28">
        <f>B17+B26</f>
        <v>196218</v>
      </c>
      <c r="D28">
        <f>D17+D26</f>
        <v>102320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2024-03-18T12:40:32Z</dcterms:created>
  <dcterms:modified xsi:type="dcterms:W3CDTF">2024-03-18T13:47:32Z</dcterms:modified>
</cp:coreProperties>
</file>