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EDA\UP Data Science Society AY2324B\"/>
    </mc:Choice>
  </mc:AlternateContent>
  <bookViews>
    <workbookView xWindow="0" yWindow="0" windowWidth="23040" windowHeight="9264" activeTab="5"/>
  </bookViews>
  <sheets>
    <sheet name="BnC - DBM" sheetId="1" r:id="rId1"/>
    <sheet name="BnC - Dbytes" sheetId="2" r:id="rId2"/>
    <sheet name="ExteFin" sheetId="3" r:id="rId3"/>
    <sheet name="Log" sheetId="7" r:id="rId4"/>
    <sheet name="Passed" sheetId="4" r:id="rId5"/>
    <sheet name="Conditional" sheetId="6" r:id="rId6"/>
    <sheet name="Failed" sheetId="5" r:id="rId7"/>
    <sheet name="Def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6" l="1"/>
  <c r="C1" i="5"/>
  <c r="B1" i="4"/>
</calcChain>
</file>

<file path=xl/sharedStrings.xml><?xml version="1.0" encoding="utf-8"?>
<sst xmlns="http://schemas.openxmlformats.org/spreadsheetml/2006/main" count="503" uniqueCount="283">
  <si>
    <t>Name</t>
  </si>
  <si>
    <t>Full Name</t>
  </si>
  <si>
    <t>FINAL SCORE</t>
  </si>
  <si>
    <t>Final score in Percentage</t>
  </si>
  <si>
    <t>FINAL SCORE WEIGHT</t>
  </si>
  <si>
    <t>DATACAMP WEIGHT</t>
  </si>
  <si>
    <t>consti exam % score</t>
  </si>
  <si>
    <t>CONSTI EXAM WEIGHT</t>
  </si>
  <si>
    <t>APP GRADE</t>
  </si>
  <si>
    <t>STATUS</t>
  </si>
  <si>
    <t>Kevin</t>
  </si>
  <si>
    <t>Mark Kevin</t>
  </si>
  <si>
    <t>C.</t>
  </si>
  <si>
    <t>Brin</t>
  </si>
  <si>
    <t>PASS</t>
  </si>
  <si>
    <t>Mars</t>
  </si>
  <si>
    <t>Marianne Jane</t>
  </si>
  <si>
    <t>V.</t>
  </si>
  <si>
    <t>Repaso</t>
  </si>
  <si>
    <t>CONDITIONAL</t>
  </si>
  <si>
    <t>JC</t>
  </si>
  <si>
    <t>Joshua Caile</t>
  </si>
  <si>
    <t>D.</t>
  </si>
  <si>
    <t>Custodio</t>
  </si>
  <si>
    <t>Dess</t>
  </si>
  <si>
    <t>Dessa</t>
  </si>
  <si>
    <t>S.</t>
  </si>
  <si>
    <t>Bulfa</t>
  </si>
  <si>
    <t>FAIL</t>
  </si>
  <si>
    <t>Edrian</t>
  </si>
  <si>
    <t>Jan Edrian</t>
  </si>
  <si>
    <t>R.</t>
  </si>
  <si>
    <t>Kadusale</t>
  </si>
  <si>
    <t>Zel</t>
  </si>
  <si>
    <t>Zelfred Mae</t>
  </si>
  <si>
    <t>Mejaro</t>
  </si>
  <si>
    <t>Meg</t>
  </si>
  <si>
    <t>Brean Meg</t>
  </si>
  <si>
    <t>A.</t>
  </si>
  <si>
    <t>Walag</t>
  </si>
  <si>
    <t>Zoi</t>
  </si>
  <si>
    <t>Zoilo Miguel</t>
  </si>
  <si>
    <t>G.</t>
  </si>
  <si>
    <t>Baay</t>
  </si>
  <si>
    <t>Daril</t>
  </si>
  <si>
    <t>Lovely Darylene</t>
  </si>
  <si>
    <t>P.</t>
  </si>
  <si>
    <t>Mandalones</t>
  </si>
  <si>
    <t>Leraine</t>
  </si>
  <si>
    <t>Leraine Joyce</t>
  </si>
  <si>
    <t>B.</t>
  </si>
  <si>
    <t>Deypalan</t>
  </si>
  <si>
    <t>Pao</t>
  </si>
  <si>
    <t>Miguel Paolo</t>
  </si>
  <si>
    <t>Z.</t>
  </si>
  <si>
    <t>Ferrer</t>
  </si>
  <si>
    <t>Renz</t>
  </si>
  <si>
    <t>Kenneth Renz</t>
  </si>
  <si>
    <t>Tegrado</t>
  </si>
  <si>
    <t>Miguel</t>
  </si>
  <si>
    <t>Carlos Miguel</t>
  </si>
  <si>
    <t>Jose</t>
  </si>
  <si>
    <t>Mai</t>
  </si>
  <si>
    <t>Angelica Marie</t>
  </si>
  <si>
    <t>M.</t>
  </si>
  <si>
    <t>Casuela</t>
  </si>
  <si>
    <t>Viele</t>
  </si>
  <si>
    <t>Laviele</t>
  </si>
  <si>
    <t>Trias</t>
  </si>
  <si>
    <t>Marquel</t>
  </si>
  <si>
    <t>John Marquel</t>
  </si>
  <si>
    <t>Revilla</t>
  </si>
  <si>
    <t>Anna</t>
  </si>
  <si>
    <t>Anna Mae</t>
  </si>
  <si>
    <t>Gaor</t>
  </si>
  <si>
    <t>DEFER</t>
  </si>
  <si>
    <t>Gideon</t>
  </si>
  <si>
    <t>L.</t>
  </si>
  <si>
    <t>Valdez</t>
  </si>
  <si>
    <t>Reuben</t>
  </si>
  <si>
    <t>Reuben Gerome</t>
  </si>
  <si>
    <t>Tigao</t>
  </si>
  <si>
    <t>Majoy</t>
  </si>
  <si>
    <t>Mary Joy</t>
  </si>
  <si>
    <t>-</t>
  </si>
  <si>
    <t>Gutierrez</t>
  </si>
  <si>
    <t>Jaycee</t>
  </si>
  <si>
    <t>John Christopher</t>
  </si>
  <si>
    <t>Parungao</t>
  </si>
  <si>
    <t>Mio</t>
  </si>
  <si>
    <t>Emilio Steven</t>
  </si>
  <si>
    <t>Navaro</t>
  </si>
  <si>
    <t>Gee</t>
  </si>
  <si>
    <t>Gee Car</t>
  </si>
  <si>
    <t>Saguban</t>
  </si>
  <si>
    <t>Adrian</t>
  </si>
  <si>
    <t>Adrian Paul</t>
  </si>
  <si>
    <t>Pablo</t>
  </si>
  <si>
    <t>GRADE WEIGHT</t>
  </si>
  <si>
    <t>Don Ver B. Calunsag</t>
  </si>
  <si>
    <t>P</t>
  </si>
  <si>
    <t>Sharmaine Calumboy</t>
  </si>
  <si>
    <t>Pierce Nathan T. Lopez</t>
  </si>
  <si>
    <t>Elaine Joy Saura</t>
  </si>
  <si>
    <t>Sophia A. Fernandez</t>
  </si>
  <si>
    <t>Pineda, Lara Patricia B.</t>
  </si>
  <si>
    <t>Wren Ivan T. Galingana</t>
  </si>
  <si>
    <t>Joshua Michael M. Ancog</t>
  </si>
  <si>
    <t>James Randy L. Acabado</t>
  </si>
  <si>
    <t>Rexcel De Peralta</t>
  </si>
  <si>
    <t>**</t>
  </si>
  <si>
    <t>Simon Paul Andrew Geraldino</t>
  </si>
  <si>
    <t>Kevin Olarte</t>
  </si>
  <si>
    <t>Andrea Rose Franco</t>
  </si>
  <si>
    <t>Erlo Robert Oquendo</t>
  </si>
  <si>
    <t>Julia Labao</t>
  </si>
  <si>
    <t>Joaquin Lorenzo R. De Guzman</t>
  </si>
  <si>
    <t>Johann Jude Manuel</t>
  </si>
  <si>
    <t>Nathan Gabriel Danac</t>
  </si>
  <si>
    <t>Palmsdale Kevin Cordero</t>
  </si>
  <si>
    <t>Sannie Agnes R. Genito</t>
  </si>
  <si>
    <t>Benedict H. Anuta</t>
  </si>
  <si>
    <t>Reign Ashley Matanguihan</t>
  </si>
  <si>
    <t>Jace Grant Cayot</t>
  </si>
  <si>
    <t>Kiel Sotto</t>
  </si>
  <si>
    <t>NO RECORDS</t>
  </si>
  <si>
    <t>Crisarl Sydney O. Gaviola</t>
  </si>
  <si>
    <t>Maxine Darvin</t>
  </si>
  <si>
    <t>Reuel Quyne P. Malonga</t>
  </si>
  <si>
    <t>Belinda Rose Mariano</t>
  </si>
  <si>
    <t>Aliza Marie M. Casimsiman</t>
  </si>
  <si>
    <t>Caleb D. San Pedro</t>
  </si>
  <si>
    <t>Emails</t>
  </si>
  <si>
    <t>dbcalunsag@up.edu.ph</t>
  </si>
  <si>
    <t>sacalumboy@up.edu.ph</t>
  </si>
  <si>
    <t>elsaura@up.edu.ph</t>
  </si>
  <si>
    <t>safernandez4@up.edu.ph</t>
  </si>
  <si>
    <t>lbpineda1@up.edu.ph</t>
  </si>
  <si>
    <t>wtgalingana@up.edu.ph</t>
  </si>
  <si>
    <t>jmancog@up.edu.ph</t>
  </si>
  <si>
    <t>jlacabado@up.edu.ph</t>
  </si>
  <si>
    <t>?</t>
  </si>
  <si>
    <t>smgeraldino@up.edu.ph</t>
  </si>
  <si>
    <t>kcvolarte@gmail.com</t>
  </si>
  <si>
    <t>avfranco2@up.edu.ph</t>
  </si>
  <si>
    <t>efoquendo@alum.up.edu.ph</t>
  </si>
  <si>
    <t>jalabao@up.edu.ph</t>
  </si>
  <si>
    <t>jrdeguzman5@up.edu.ph</t>
  </si>
  <si>
    <t>jtmanuel2@up.edu.ph</t>
  </si>
  <si>
    <t>ncdanac@up.edu.ph</t>
  </si>
  <si>
    <t>pdcordero@up.edu.ph</t>
  </si>
  <si>
    <t>srgenito@up.edu.ph</t>
  </si>
  <si>
    <t>bhanuta@up.edu.ph</t>
  </si>
  <si>
    <t>rlmatanguihan@up.edu.ph</t>
  </si>
  <si>
    <t>jdcayot@up.edu.ph</t>
  </si>
  <si>
    <t>kielsotto@gmail.com</t>
  </si>
  <si>
    <t>cogaviola@up.edu.ph</t>
  </si>
  <si>
    <t>mtdarvin@up.edu.ph</t>
  </si>
  <si>
    <t>bbmariano@up.edu.ph</t>
  </si>
  <si>
    <t>rpmalonga@up.edu.ph</t>
  </si>
  <si>
    <t>amcasimsiman@up.edu.ph</t>
  </si>
  <si>
    <t>cdsanpedro@up.edu.ph</t>
  </si>
  <si>
    <t>ptlopez1@up.edu.ph</t>
  </si>
  <si>
    <t>Email</t>
  </si>
  <si>
    <t>mcbrin@up.edu.ph</t>
  </si>
  <si>
    <t>mvrepaso@up.edu.ph</t>
  </si>
  <si>
    <t>jdcustodio3@alum.up.edu.ph</t>
  </si>
  <si>
    <t>dsbulfa@up.edu.ph</t>
  </si>
  <si>
    <t>jrkadusale@up.edu.ph</t>
  </si>
  <si>
    <t>zcmejaro@up.edu.ph</t>
  </si>
  <si>
    <t>bawalag@up.edu.ph</t>
  </si>
  <si>
    <t>zgbaay@up.edu.ph</t>
  </si>
  <si>
    <t>lpmandalones@up.edu.ph</t>
  </si>
  <si>
    <t>lbdeypalan@up.edu.ph</t>
  </si>
  <si>
    <t>mzferrer@up.edu.ph</t>
  </si>
  <si>
    <t>kategrado@up.edu.ph</t>
  </si>
  <si>
    <t>cdjose@up.edu.ph</t>
  </si>
  <si>
    <t>amcasuela@up.edu.ph</t>
  </si>
  <si>
    <t>lstrias@up.edu.ph</t>
  </si>
  <si>
    <t>jprevilla1@up.edu.ph</t>
  </si>
  <si>
    <t>asgaor@up.edu.ph</t>
  </si>
  <si>
    <t>glvaldez27@gmail.com</t>
  </si>
  <si>
    <t>ratigao@up.edu.ph</t>
  </si>
  <si>
    <t>mgutierrez@up.edu.ph</t>
  </si>
  <si>
    <t>jgparungao1@up.edu.ph</t>
  </si>
  <si>
    <t>gzsaguban@up.edu.ph</t>
  </si>
  <si>
    <t>aplpablo1@gmail.com</t>
  </si>
  <si>
    <t>ecnavarro1@alum.up.edu.ph</t>
  </si>
  <si>
    <t>Last Name</t>
  </si>
  <si>
    <t>First Name</t>
  </si>
  <si>
    <t>Grade</t>
  </si>
  <si>
    <t>grade in %</t>
  </si>
  <si>
    <t>Evangelista</t>
  </si>
  <si>
    <t>Anne Cerise</t>
  </si>
  <si>
    <t>Domingo</t>
  </si>
  <si>
    <t>Auldrin Keith</t>
  </si>
  <si>
    <t>Nuñez</t>
  </si>
  <si>
    <t>Bazer Timothy</t>
  </si>
  <si>
    <t>Pablico</t>
  </si>
  <si>
    <t>Dennis Angelo</t>
  </si>
  <si>
    <t>Pelicano</t>
  </si>
  <si>
    <t>Elaine</t>
  </si>
  <si>
    <t>Bucalin</t>
  </si>
  <si>
    <t>Eivy Jones</t>
  </si>
  <si>
    <t>Caya</t>
  </si>
  <si>
    <t>Faye Angelyn</t>
  </si>
  <si>
    <t>Sicam</t>
  </si>
  <si>
    <t>Ivann Xavier</t>
  </si>
  <si>
    <t>Trio</t>
  </si>
  <si>
    <t>Jericho</t>
  </si>
  <si>
    <t>Wee</t>
  </si>
  <si>
    <t>Jaslyn Giel</t>
  </si>
  <si>
    <t>Conditional</t>
  </si>
  <si>
    <t>Biliran</t>
  </si>
  <si>
    <t>Jesse</t>
  </si>
  <si>
    <t>Carpio</t>
  </si>
  <si>
    <t>Jacqueline</t>
  </si>
  <si>
    <t>Eusebio</t>
  </si>
  <si>
    <t>Jerah Bernard</t>
  </si>
  <si>
    <t>Cadampog</t>
  </si>
  <si>
    <t>Joanamae</t>
  </si>
  <si>
    <t>Romero</t>
  </si>
  <si>
    <t>Catherine</t>
  </si>
  <si>
    <t>Pelitro</t>
  </si>
  <si>
    <t>Keanu John</t>
  </si>
  <si>
    <t>Pastrana</t>
  </si>
  <si>
    <t>Keano</t>
  </si>
  <si>
    <t>De Guia</t>
  </si>
  <si>
    <t>Keina Ayra</t>
  </si>
  <si>
    <t>Huang</t>
  </si>
  <si>
    <t>Kendrick</t>
  </si>
  <si>
    <t>Busano</t>
  </si>
  <si>
    <t>Lhoel Adrianne</t>
  </si>
  <si>
    <t>De La Cruz</t>
  </si>
  <si>
    <t>Lear Jet</t>
  </si>
  <si>
    <t>Aringay</t>
  </si>
  <si>
    <t>Mary Arnie</t>
  </si>
  <si>
    <t>Labuguen</t>
  </si>
  <si>
    <t>Yuan</t>
  </si>
  <si>
    <t>Sagsagat</t>
  </si>
  <si>
    <t>Maria Stephanie Jean</t>
  </si>
  <si>
    <t>Goti-Ay</t>
  </si>
  <si>
    <t>Miah Deza Rey</t>
  </si>
  <si>
    <t>Manalangsang</t>
  </si>
  <si>
    <t>Myles Arvin</t>
  </si>
  <si>
    <t>Sevilla</t>
  </si>
  <si>
    <t>Reynald John</t>
  </si>
  <si>
    <t>Galicia</t>
  </si>
  <si>
    <t>Raymund Glor</t>
  </si>
  <si>
    <t>Payos</t>
  </si>
  <si>
    <t>Roniel Chester</t>
  </si>
  <si>
    <t>Cipriano</t>
  </si>
  <si>
    <t>Timothy James</t>
  </si>
  <si>
    <t>amevangelista4@up.edu.ph</t>
  </si>
  <si>
    <t>asdomingo3@up.edu.ph</t>
  </si>
  <si>
    <t>bmnunez1@up.edu.ph</t>
  </si>
  <si>
    <t>dlpablico1@up.edu.ph</t>
  </si>
  <si>
    <t>elaine.macospag@gmail.com</t>
  </si>
  <si>
    <t>embucalin@up.edu.ph</t>
  </si>
  <si>
    <t>fccaya@up.edu.ph</t>
  </si>
  <si>
    <t>ipsicam@up.edu.ph</t>
  </si>
  <si>
    <t>jatrio@up.edu.ph</t>
  </si>
  <si>
    <t>jhwee2@up.edu.ph</t>
  </si>
  <si>
    <t>jlbiliran@up.edu.ph</t>
  </si>
  <si>
    <t>jlcarpio3@up.edu.ph</t>
  </si>
  <si>
    <t>jleusebio@up.edu.ph</t>
  </si>
  <si>
    <t>jvcadampog1@up.edu.ph</t>
  </si>
  <si>
    <t>kaice.romero@gmail.com</t>
  </si>
  <si>
    <t>kapelitro@up.edu.ph</t>
  </si>
  <si>
    <t>kbpastrana@up.edu.ph</t>
  </si>
  <si>
    <t>kideguia@up.edu.ph</t>
  </si>
  <si>
    <t>kuhuang@up.edu.ph</t>
  </si>
  <si>
    <t>labusano@up.edu.ph</t>
  </si>
  <si>
    <t>ledelacruz@up.edu.ph</t>
  </si>
  <si>
    <t>mcaringay@up.edu.ph</t>
  </si>
  <si>
    <t>mdlabuguen@up.edu.ph</t>
  </si>
  <si>
    <t>mdsagsagat@up.edu.ph</t>
  </si>
  <si>
    <t>mmgotiay@up.edu.ph</t>
  </si>
  <si>
    <t>mmmanalangsang@up.edu.ph</t>
  </si>
  <si>
    <t>reynaldjohn.sevilla1@icloud.com</t>
  </si>
  <si>
    <t>rfgalicia@up.edu.ph</t>
  </si>
  <si>
    <t>rfpayos@up.edu.ph</t>
  </si>
  <si>
    <t>tlcipriano@up.edu.ph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</si>
</sst>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Montserrat"/>
    </font>
    <font>
      <b/>
      <i/>
      <sz val="10"/>
      <color theme="1"/>
      <name val="Arial"/>
      <family val="2"/>
    </font>
    <font>
      <b/>
      <i/>
      <sz val="10"/>
      <color rgb="FF6AA84F"/>
      <name val="Arial"/>
      <family val="2"/>
    </font>
    <font>
      <b/>
      <i/>
      <sz val="10"/>
      <color rgb="FFFF0000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i/>
      <sz val="10"/>
      <color rgb="FF38761D"/>
      <name val="Arial"/>
      <family val="2"/>
    </font>
    <font>
      <b/>
      <i/>
      <sz val="11"/>
      <color rgb="FF202124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999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4" borderId="5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5" xfId="0" applyFont="1" applyFill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2" fillId="4" borderId="7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6" borderId="5" xfId="0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right" wrapText="1"/>
    </xf>
    <xf numFmtId="0" fontId="2" fillId="6" borderId="7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8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10" fillId="0" borderId="8" xfId="1" applyBorder="1" applyAlignment="1">
      <alignment horizontal="center" vertical="top"/>
    </xf>
    <xf numFmtId="0" fontId="11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wrapText="1"/>
    </xf>
    <xf numFmtId="0" fontId="12" fillId="4" borderId="1" xfId="0" applyFont="1" applyFill="1" applyBorder="1" applyAlignment="1">
      <alignment horizontal="center" wrapText="1"/>
    </xf>
    <xf numFmtId="0" fontId="8" fillId="6" borderId="12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right" wrapText="1"/>
    </xf>
    <xf numFmtId="0" fontId="2" fillId="5" borderId="5" xfId="0" applyFont="1" applyFill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bmariano@up.edu.ph" TargetMode="External"/><Relationship Id="rId1" Type="http://schemas.openxmlformats.org/officeDocument/2006/relationships/hyperlink" Target="mailto:rpmalonga@up.edu.p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pmalonga@up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H27" sqref="H27"/>
    </sheetView>
  </sheetViews>
  <sheetFormatPr defaultRowHeight="14.4"/>
  <cols>
    <col min="14" max="14" width="17.6640625" bestFit="1" customWidth="1"/>
  </cols>
  <sheetData>
    <row r="1" spans="1:14" ht="54.6" thickTop="1" thickBot="1">
      <c r="A1" s="1" t="s">
        <v>0</v>
      </c>
      <c r="B1" s="16" t="s">
        <v>1</v>
      </c>
      <c r="C1" s="17"/>
      <c r="D1" s="18"/>
      <c r="E1" s="2" t="s">
        <v>2</v>
      </c>
      <c r="F1" s="3"/>
      <c r="G1" s="4" t="s">
        <v>3</v>
      </c>
      <c r="H1" s="5" t="s">
        <v>4</v>
      </c>
      <c r="I1" s="5" t="s">
        <v>5</v>
      </c>
      <c r="J1" s="4" t="s">
        <v>6</v>
      </c>
      <c r="K1" s="5" t="s">
        <v>7</v>
      </c>
      <c r="L1" s="6" t="s">
        <v>8</v>
      </c>
      <c r="M1" s="6" t="s">
        <v>9</v>
      </c>
      <c r="N1" t="s">
        <v>163</v>
      </c>
    </row>
    <row r="2" spans="1:14" ht="27.6" thickBot="1">
      <c r="A2" s="1" t="s">
        <v>10</v>
      </c>
      <c r="B2" s="7" t="s">
        <v>11</v>
      </c>
      <c r="C2" s="7" t="s">
        <v>12</v>
      </c>
      <c r="D2" s="7" t="s">
        <v>13</v>
      </c>
      <c r="E2" s="8">
        <v>35</v>
      </c>
      <c r="F2" s="3"/>
      <c r="G2" s="9">
        <v>100</v>
      </c>
      <c r="H2" s="10">
        <v>40</v>
      </c>
      <c r="I2" s="10">
        <v>34</v>
      </c>
      <c r="J2" s="11"/>
      <c r="K2" s="11"/>
      <c r="L2" s="12">
        <v>74</v>
      </c>
      <c r="M2" s="20" t="s">
        <v>14</v>
      </c>
      <c r="N2" s="49" t="s">
        <v>164</v>
      </c>
    </row>
    <row r="3" spans="1:14" ht="27.6" thickBot="1">
      <c r="A3" s="1" t="s">
        <v>15</v>
      </c>
      <c r="B3" s="7" t="s">
        <v>16</v>
      </c>
      <c r="C3" s="7" t="s">
        <v>17</v>
      </c>
      <c r="D3" s="7" t="s">
        <v>18</v>
      </c>
      <c r="E3" s="8">
        <v>35</v>
      </c>
      <c r="F3" s="3"/>
      <c r="G3" s="9">
        <v>100</v>
      </c>
      <c r="H3" s="10">
        <v>40</v>
      </c>
      <c r="I3" s="10">
        <v>0</v>
      </c>
      <c r="J3" s="9">
        <v>0</v>
      </c>
      <c r="K3" s="9">
        <v>0</v>
      </c>
      <c r="L3" s="12">
        <v>40</v>
      </c>
      <c r="M3" s="21" t="s">
        <v>19</v>
      </c>
      <c r="N3" s="49" t="s">
        <v>165</v>
      </c>
    </row>
    <row r="4" spans="1:14" ht="27.6" thickBot="1">
      <c r="A4" s="1" t="s">
        <v>20</v>
      </c>
      <c r="B4" s="7" t="s">
        <v>21</v>
      </c>
      <c r="C4" s="7" t="s">
        <v>22</v>
      </c>
      <c r="D4" s="7" t="s">
        <v>23</v>
      </c>
      <c r="E4" s="8">
        <v>35</v>
      </c>
      <c r="F4" s="3"/>
      <c r="G4" s="9">
        <v>100</v>
      </c>
      <c r="H4" s="10">
        <v>40</v>
      </c>
      <c r="I4" s="10">
        <v>40</v>
      </c>
      <c r="J4" s="11"/>
      <c r="K4" s="11"/>
      <c r="L4" s="12">
        <v>80</v>
      </c>
      <c r="M4" s="20" t="s">
        <v>14</v>
      </c>
      <c r="N4" s="49" t="s">
        <v>166</v>
      </c>
    </row>
    <row r="5" spans="1:14" ht="15" thickBot="1">
      <c r="A5" s="1" t="s">
        <v>24</v>
      </c>
      <c r="B5" s="7" t="s">
        <v>25</v>
      </c>
      <c r="C5" s="7" t="s">
        <v>26</v>
      </c>
      <c r="D5" s="7" t="s">
        <v>27</v>
      </c>
      <c r="E5" s="8">
        <v>15</v>
      </c>
      <c r="F5" s="3"/>
      <c r="G5" s="9">
        <v>42.9</v>
      </c>
      <c r="H5" s="10">
        <v>17.100000000000001</v>
      </c>
      <c r="I5" s="10">
        <v>0</v>
      </c>
      <c r="J5" s="13"/>
      <c r="K5" s="13"/>
      <c r="L5" s="12">
        <v>17.100000000000001</v>
      </c>
      <c r="M5" s="3" t="s">
        <v>28</v>
      </c>
      <c r="N5" s="49" t="s">
        <v>167</v>
      </c>
    </row>
    <row r="6" spans="1:14" ht="27.6" thickBot="1">
      <c r="A6" s="1" t="s">
        <v>29</v>
      </c>
      <c r="B6" s="7" t="s">
        <v>30</v>
      </c>
      <c r="C6" s="7" t="s">
        <v>31</v>
      </c>
      <c r="D6" s="7" t="s">
        <v>32</v>
      </c>
      <c r="E6" s="8">
        <v>35</v>
      </c>
      <c r="F6" s="3"/>
      <c r="G6" s="9">
        <v>100</v>
      </c>
      <c r="H6" s="10">
        <v>40</v>
      </c>
      <c r="I6" s="10">
        <v>40</v>
      </c>
      <c r="J6" s="11"/>
      <c r="K6" s="11"/>
      <c r="L6" s="12">
        <v>80</v>
      </c>
      <c r="M6" s="20" t="s">
        <v>14</v>
      </c>
      <c r="N6" s="49" t="s">
        <v>168</v>
      </c>
    </row>
    <row r="7" spans="1:14" ht="27.6" thickBot="1">
      <c r="A7" s="1" t="s">
        <v>33</v>
      </c>
      <c r="B7" s="7" t="s">
        <v>34</v>
      </c>
      <c r="C7" s="7" t="s">
        <v>12</v>
      </c>
      <c r="D7" s="7" t="s">
        <v>35</v>
      </c>
      <c r="E7" s="8">
        <v>35</v>
      </c>
      <c r="F7" s="3"/>
      <c r="G7" s="9">
        <v>100</v>
      </c>
      <c r="H7" s="10">
        <v>40</v>
      </c>
      <c r="I7" s="10">
        <v>37</v>
      </c>
      <c r="J7" s="9">
        <v>96</v>
      </c>
      <c r="K7" s="9">
        <v>19.2</v>
      </c>
      <c r="L7" s="12">
        <v>96.2</v>
      </c>
      <c r="M7" s="20" t="s">
        <v>14</v>
      </c>
      <c r="N7" s="49" t="s">
        <v>169</v>
      </c>
    </row>
    <row r="8" spans="1:14" ht="27.6" thickBot="1">
      <c r="A8" s="1" t="s">
        <v>36</v>
      </c>
      <c r="B8" s="7" t="s">
        <v>37</v>
      </c>
      <c r="C8" s="7" t="s">
        <v>38</v>
      </c>
      <c r="D8" s="7" t="s">
        <v>39</v>
      </c>
      <c r="E8" s="8">
        <v>35</v>
      </c>
      <c r="F8" s="3"/>
      <c r="G8" s="9">
        <v>100</v>
      </c>
      <c r="H8" s="10">
        <v>40</v>
      </c>
      <c r="I8" s="10">
        <v>0</v>
      </c>
      <c r="J8" s="9">
        <v>99</v>
      </c>
      <c r="K8" s="9">
        <v>19.8</v>
      </c>
      <c r="L8" s="12">
        <v>59.8</v>
      </c>
      <c r="M8" s="21" t="s">
        <v>19</v>
      </c>
      <c r="N8" t="s">
        <v>170</v>
      </c>
    </row>
    <row r="9" spans="1:14" ht="27.6" thickBot="1">
      <c r="A9" s="1" t="s">
        <v>40</v>
      </c>
      <c r="B9" s="7" t="s">
        <v>41</v>
      </c>
      <c r="C9" s="7" t="s">
        <v>42</v>
      </c>
      <c r="D9" s="7" t="s">
        <v>43</v>
      </c>
      <c r="E9" s="8">
        <v>35</v>
      </c>
      <c r="F9" s="3"/>
      <c r="G9" s="9">
        <v>100</v>
      </c>
      <c r="H9" s="10">
        <v>40</v>
      </c>
      <c r="I9" s="10">
        <v>40</v>
      </c>
      <c r="J9" s="11"/>
      <c r="K9" s="11"/>
      <c r="L9" s="12">
        <v>80</v>
      </c>
      <c r="M9" s="20" t="s">
        <v>14</v>
      </c>
      <c r="N9" t="s">
        <v>171</v>
      </c>
    </row>
    <row r="10" spans="1:14" ht="27.6" thickBot="1">
      <c r="A10" s="1" t="s">
        <v>44</v>
      </c>
      <c r="B10" s="7" t="s">
        <v>45</v>
      </c>
      <c r="C10" s="7" t="s">
        <v>46</v>
      </c>
      <c r="D10" s="7" t="s">
        <v>47</v>
      </c>
      <c r="E10" s="8">
        <v>35</v>
      </c>
      <c r="F10" s="3"/>
      <c r="G10" s="9">
        <v>100</v>
      </c>
      <c r="H10" s="14">
        <v>40</v>
      </c>
      <c r="I10" s="14">
        <v>40</v>
      </c>
      <c r="J10" s="11"/>
      <c r="K10" s="15"/>
      <c r="L10" s="12">
        <v>80</v>
      </c>
      <c r="M10" s="20" t="s">
        <v>14</v>
      </c>
      <c r="N10" s="49" t="s">
        <v>172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N13" activeCellId="6" sqref="N2 N3 N7 N8 N11 N12 N13"/>
    </sheetView>
  </sheetViews>
  <sheetFormatPr defaultRowHeight="14.4"/>
  <cols>
    <col min="1" max="1" width="7.88671875" bestFit="1" customWidth="1"/>
    <col min="2" max="2" width="8.77734375" bestFit="1" customWidth="1"/>
    <col min="3" max="3" width="3" bestFit="1" customWidth="1"/>
    <col min="5" max="5" width="7.5546875" bestFit="1" customWidth="1"/>
    <col min="7" max="7" width="8.33203125" bestFit="1" customWidth="1"/>
    <col min="8" max="9" width="8.44140625" bestFit="1" customWidth="1"/>
    <col min="10" max="10" width="7.44140625" bestFit="1" customWidth="1"/>
    <col min="11" max="11" width="8.44140625" bestFit="1" customWidth="1"/>
    <col min="12" max="12" width="7.33203125" bestFit="1" customWidth="1"/>
    <col min="13" max="13" width="9.33203125" bestFit="1" customWidth="1"/>
    <col min="14" max="14" width="25" bestFit="1" customWidth="1"/>
  </cols>
  <sheetData>
    <row r="1" spans="1:14" ht="54.6" thickTop="1" thickBot="1">
      <c r="A1" s="1" t="s">
        <v>0</v>
      </c>
      <c r="B1" s="16" t="s">
        <v>1</v>
      </c>
      <c r="C1" s="17"/>
      <c r="D1" s="18"/>
      <c r="E1" s="2" t="s">
        <v>2</v>
      </c>
      <c r="F1" s="3"/>
      <c r="G1" s="4" t="s">
        <v>3</v>
      </c>
      <c r="H1" s="5" t="s">
        <v>4</v>
      </c>
      <c r="I1" s="5" t="s">
        <v>5</v>
      </c>
      <c r="J1" s="4" t="s">
        <v>6</v>
      </c>
      <c r="K1" s="5" t="s">
        <v>7</v>
      </c>
      <c r="L1" s="6" t="s">
        <v>8</v>
      </c>
      <c r="M1" s="19" t="s">
        <v>9</v>
      </c>
      <c r="N1" t="s">
        <v>163</v>
      </c>
    </row>
    <row r="2" spans="1:14" ht="27.6" thickBot="1">
      <c r="A2" s="1" t="s">
        <v>48</v>
      </c>
      <c r="B2" s="7" t="s">
        <v>49</v>
      </c>
      <c r="C2" s="7" t="s">
        <v>50</v>
      </c>
      <c r="D2" s="7" t="s">
        <v>51</v>
      </c>
      <c r="E2" s="8">
        <v>35</v>
      </c>
      <c r="F2" s="3"/>
      <c r="G2" s="9">
        <v>100</v>
      </c>
      <c r="H2" s="10">
        <v>40</v>
      </c>
      <c r="I2" s="10">
        <v>40</v>
      </c>
      <c r="J2" s="11"/>
      <c r="K2" s="11"/>
      <c r="L2" s="12">
        <v>80</v>
      </c>
      <c r="M2" s="20" t="s">
        <v>14</v>
      </c>
      <c r="N2" s="49" t="s">
        <v>173</v>
      </c>
    </row>
    <row r="3" spans="1:14" ht="27.6" thickBot="1">
      <c r="A3" s="1" t="s">
        <v>52</v>
      </c>
      <c r="B3" s="7" t="s">
        <v>53</v>
      </c>
      <c r="C3" s="7" t="s">
        <v>54</v>
      </c>
      <c r="D3" s="7" t="s">
        <v>55</v>
      </c>
      <c r="E3" s="8">
        <v>35</v>
      </c>
      <c r="F3" s="3"/>
      <c r="G3" s="9">
        <v>100</v>
      </c>
      <c r="H3" s="10">
        <v>40</v>
      </c>
      <c r="I3" s="10">
        <v>40</v>
      </c>
      <c r="J3" s="11"/>
      <c r="K3" s="11"/>
      <c r="L3" s="12">
        <v>80</v>
      </c>
      <c r="M3" s="20" t="s">
        <v>14</v>
      </c>
      <c r="N3" s="49" t="s">
        <v>174</v>
      </c>
    </row>
    <row r="4" spans="1:14" ht="27.6" thickBot="1">
      <c r="A4" s="1" t="s">
        <v>56</v>
      </c>
      <c r="B4" s="7" t="s">
        <v>57</v>
      </c>
      <c r="C4" s="7" t="s">
        <v>38</v>
      </c>
      <c r="D4" s="7" t="s">
        <v>58</v>
      </c>
      <c r="E4" s="8">
        <v>30</v>
      </c>
      <c r="F4" s="3"/>
      <c r="G4" s="9">
        <v>85.7</v>
      </c>
      <c r="H4" s="10">
        <v>34.299999999999997</v>
      </c>
      <c r="I4" s="10">
        <v>0</v>
      </c>
      <c r="J4" s="9">
        <v>96</v>
      </c>
      <c r="K4" s="9">
        <v>19.2</v>
      </c>
      <c r="L4" s="12">
        <v>53.5</v>
      </c>
      <c r="M4" s="21" t="s">
        <v>19</v>
      </c>
      <c r="N4" s="49" t="s">
        <v>175</v>
      </c>
    </row>
    <row r="5" spans="1:14" ht="27.6" thickBot="1">
      <c r="A5" s="1" t="s">
        <v>59</v>
      </c>
      <c r="B5" s="7" t="s">
        <v>60</v>
      </c>
      <c r="C5" s="7" t="s">
        <v>22</v>
      </c>
      <c r="D5" s="7" t="s">
        <v>61</v>
      </c>
      <c r="E5" s="8">
        <v>30</v>
      </c>
      <c r="F5" s="3"/>
      <c r="G5" s="9">
        <v>85.7</v>
      </c>
      <c r="H5" s="10">
        <v>34.299999999999997</v>
      </c>
      <c r="I5" s="10">
        <v>0</v>
      </c>
      <c r="J5" s="9">
        <v>94</v>
      </c>
      <c r="K5" s="9">
        <v>18.8</v>
      </c>
      <c r="L5" s="12">
        <v>53.1</v>
      </c>
      <c r="M5" s="21" t="s">
        <v>19</v>
      </c>
      <c r="N5" s="49" t="s">
        <v>176</v>
      </c>
    </row>
    <row r="6" spans="1:14" ht="27.6" thickBot="1">
      <c r="A6" s="1" t="s">
        <v>62</v>
      </c>
      <c r="B6" s="7" t="s">
        <v>63</v>
      </c>
      <c r="C6" s="7" t="s">
        <v>64</v>
      </c>
      <c r="D6" s="7" t="s">
        <v>65</v>
      </c>
      <c r="E6" s="8">
        <v>35</v>
      </c>
      <c r="F6" s="3"/>
      <c r="G6" s="9">
        <v>100</v>
      </c>
      <c r="H6" s="10">
        <v>40</v>
      </c>
      <c r="I6" s="10">
        <v>0</v>
      </c>
      <c r="J6" s="9">
        <v>0</v>
      </c>
      <c r="K6" s="9">
        <v>0</v>
      </c>
      <c r="L6" s="12">
        <v>40</v>
      </c>
      <c r="M6" s="21" t="s">
        <v>19</v>
      </c>
      <c r="N6" s="49" t="s">
        <v>177</v>
      </c>
    </row>
    <row r="7" spans="1:14" ht="15" thickBot="1">
      <c r="A7" s="1" t="s">
        <v>66</v>
      </c>
      <c r="B7" s="7" t="s">
        <v>67</v>
      </c>
      <c r="C7" s="7" t="s">
        <v>26</v>
      </c>
      <c r="D7" s="7" t="s">
        <v>68</v>
      </c>
      <c r="E7" s="8">
        <v>35</v>
      </c>
      <c r="F7" s="3"/>
      <c r="G7" s="9">
        <v>100</v>
      </c>
      <c r="H7" s="10">
        <v>40</v>
      </c>
      <c r="I7" s="10">
        <v>40</v>
      </c>
      <c r="J7" s="11"/>
      <c r="K7" s="11"/>
      <c r="L7" s="12">
        <v>80</v>
      </c>
      <c r="M7" s="20" t="s">
        <v>14</v>
      </c>
      <c r="N7" s="49" t="s">
        <v>178</v>
      </c>
    </row>
    <row r="8" spans="1:14" ht="27.6" thickBot="1">
      <c r="A8" s="1" t="s">
        <v>69</v>
      </c>
      <c r="B8" s="7" t="s">
        <v>70</v>
      </c>
      <c r="C8" s="7" t="s">
        <v>46</v>
      </c>
      <c r="D8" s="7" t="s">
        <v>71</v>
      </c>
      <c r="E8" s="8">
        <v>30</v>
      </c>
      <c r="F8" s="3"/>
      <c r="G8" s="9">
        <v>85.7</v>
      </c>
      <c r="H8" s="10">
        <v>34.299999999999997</v>
      </c>
      <c r="I8" s="10">
        <v>32</v>
      </c>
      <c r="J8" s="11"/>
      <c r="K8" s="11"/>
      <c r="L8" s="12">
        <v>66.3</v>
      </c>
      <c r="M8" s="20" t="s">
        <v>14</v>
      </c>
      <c r="N8" s="49" t="s">
        <v>179</v>
      </c>
    </row>
    <row r="9" spans="1:14" ht="27.6" thickBot="1">
      <c r="A9" s="1" t="s">
        <v>72</v>
      </c>
      <c r="B9" s="7" t="s">
        <v>73</v>
      </c>
      <c r="C9" s="7" t="s">
        <v>26</v>
      </c>
      <c r="D9" s="7" t="s">
        <v>74</v>
      </c>
      <c r="E9" s="8">
        <v>10</v>
      </c>
      <c r="F9" s="3"/>
      <c r="G9" s="22">
        <v>28.6</v>
      </c>
      <c r="H9" s="23">
        <v>11.4</v>
      </c>
      <c r="I9" s="23">
        <v>0</v>
      </c>
      <c r="J9" s="24"/>
      <c r="K9" s="24"/>
      <c r="L9" s="25"/>
      <c r="M9" s="26" t="s">
        <v>75</v>
      </c>
      <c r="N9" s="49" t="s">
        <v>180</v>
      </c>
    </row>
    <row r="10" spans="1:14" ht="27.6" thickBot="1">
      <c r="A10" s="1" t="s">
        <v>76</v>
      </c>
      <c r="B10" s="7" t="s">
        <v>76</v>
      </c>
      <c r="C10" s="7" t="s">
        <v>77</v>
      </c>
      <c r="D10" s="7" t="s">
        <v>78</v>
      </c>
      <c r="E10" s="8">
        <v>35</v>
      </c>
      <c r="F10" s="3"/>
      <c r="G10" s="9">
        <v>100</v>
      </c>
      <c r="H10" s="10">
        <v>40</v>
      </c>
      <c r="I10" s="10">
        <v>0</v>
      </c>
      <c r="J10" s="9">
        <v>0</v>
      </c>
      <c r="K10" s="9">
        <v>0</v>
      </c>
      <c r="L10" s="12">
        <v>40</v>
      </c>
      <c r="M10" s="21" t="s">
        <v>19</v>
      </c>
      <c r="N10" s="49" t="s">
        <v>181</v>
      </c>
    </row>
    <row r="11" spans="1:14" ht="27.6" thickBot="1">
      <c r="A11" s="1" t="s">
        <v>79</v>
      </c>
      <c r="B11" s="7" t="s">
        <v>80</v>
      </c>
      <c r="C11" s="7" t="s">
        <v>38</v>
      </c>
      <c r="D11" s="7" t="s">
        <v>81</v>
      </c>
      <c r="E11" s="8">
        <v>35</v>
      </c>
      <c r="F11" s="3"/>
      <c r="G11" s="9">
        <v>100</v>
      </c>
      <c r="H11" s="10">
        <v>40</v>
      </c>
      <c r="I11" s="10">
        <v>30</v>
      </c>
      <c r="J11" s="11"/>
      <c r="K11" s="11"/>
      <c r="L11" s="12">
        <v>70</v>
      </c>
      <c r="M11" s="20" t="s">
        <v>14</v>
      </c>
      <c r="N11" s="49" t="s">
        <v>182</v>
      </c>
    </row>
    <row r="12" spans="1:14" ht="15" thickBot="1">
      <c r="A12" s="1" t="s">
        <v>82</v>
      </c>
      <c r="B12" s="7" t="s">
        <v>83</v>
      </c>
      <c r="C12" s="7" t="s">
        <v>84</v>
      </c>
      <c r="D12" s="7" t="s">
        <v>85</v>
      </c>
      <c r="E12" s="8">
        <v>35</v>
      </c>
      <c r="F12" s="3"/>
      <c r="G12" s="9">
        <v>100</v>
      </c>
      <c r="H12" s="10">
        <v>40</v>
      </c>
      <c r="I12" s="10">
        <v>35</v>
      </c>
      <c r="J12" s="11"/>
      <c r="K12" s="11"/>
      <c r="L12" s="12">
        <v>75</v>
      </c>
      <c r="M12" s="20" t="s">
        <v>14</v>
      </c>
      <c r="N12" s="49" t="s">
        <v>183</v>
      </c>
    </row>
    <row r="13" spans="1:14" ht="40.799999999999997" thickBot="1">
      <c r="A13" s="1" t="s">
        <v>86</v>
      </c>
      <c r="B13" s="7" t="s">
        <v>87</v>
      </c>
      <c r="C13" s="7" t="s">
        <v>42</v>
      </c>
      <c r="D13" s="7" t="s">
        <v>88</v>
      </c>
      <c r="E13" s="8">
        <v>30</v>
      </c>
      <c r="F13" s="3"/>
      <c r="G13" s="9">
        <v>85.7</v>
      </c>
      <c r="H13" s="10">
        <v>34.299999999999997</v>
      </c>
      <c r="I13" s="10">
        <v>32</v>
      </c>
      <c r="J13" s="11"/>
      <c r="K13" s="11"/>
      <c r="L13" s="12">
        <v>66.3</v>
      </c>
      <c r="M13" s="20" t="s">
        <v>14</v>
      </c>
      <c r="N13" s="49" t="s">
        <v>184</v>
      </c>
    </row>
    <row r="14" spans="1:14" ht="27.6" thickBot="1">
      <c r="A14" s="1" t="s">
        <v>89</v>
      </c>
      <c r="B14" s="3" t="s">
        <v>90</v>
      </c>
      <c r="C14" s="3"/>
      <c r="D14" s="8" t="s">
        <v>91</v>
      </c>
      <c r="E14" s="8">
        <v>30</v>
      </c>
      <c r="F14" s="3"/>
      <c r="G14" s="9">
        <v>85.7</v>
      </c>
      <c r="H14" s="10">
        <v>34.299999999999997</v>
      </c>
      <c r="I14" s="10">
        <v>0</v>
      </c>
      <c r="J14" s="9">
        <v>0</v>
      </c>
      <c r="K14" s="9">
        <v>0</v>
      </c>
      <c r="L14" s="12">
        <v>34.299999999999997</v>
      </c>
      <c r="M14" s="27" t="s">
        <v>28</v>
      </c>
      <c r="N14" t="s">
        <v>187</v>
      </c>
    </row>
    <row r="15" spans="1:14" ht="15" thickBot="1">
      <c r="A15" s="28" t="s">
        <v>92</v>
      </c>
      <c r="B15" s="29" t="s">
        <v>93</v>
      </c>
      <c r="C15" s="29" t="s">
        <v>54</v>
      </c>
      <c r="D15" s="29" t="s">
        <v>94</v>
      </c>
      <c r="E15" s="29">
        <v>10</v>
      </c>
      <c r="F15" s="3"/>
      <c r="G15" s="9">
        <v>28.6</v>
      </c>
      <c r="H15" s="10">
        <v>11.4</v>
      </c>
      <c r="I15" s="10">
        <v>0</v>
      </c>
      <c r="J15" s="13"/>
      <c r="K15" s="13"/>
      <c r="L15" s="12">
        <v>11.4</v>
      </c>
      <c r="M15" s="27" t="s">
        <v>28</v>
      </c>
      <c r="N15" s="49" t="s">
        <v>185</v>
      </c>
    </row>
    <row r="16" spans="1:14" ht="27.6" thickBot="1">
      <c r="A16" s="28" t="s">
        <v>95</v>
      </c>
      <c r="B16" s="29" t="s">
        <v>96</v>
      </c>
      <c r="C16" s="29" t="s">
        <v>77</v>
      </c>
      <c r="D16" s="29" t="s">
        <v>97</v>
      </c>
      <c r="E16" s="29">
        <v>10</v>
      </c>
      <c r="F16" s="3"/>
      <c r="G16" s="22">
        <v>28.6</v>
      </c>
      <c r="H16" s="30">
        <v>11.4</v>
      </c>
      <c r="I16" s="30">
        <v>0</v>
      </c>
      <c r="J16" s="24"/>
      <c r="K16" s="31"/>
      <c r="L16" s="25"/>
      <c r="M16" s="26" t="s">
        <v>75</v>
      </c>
      <c r="N16" s="49" t="s">
        <v>186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2" workbookViewId="0">
      <selection activeCell="J3" activeCellId="12" sqref="J31 J30 J28 J27 J23 J21 J15 J14 J9 J8 J7 J4 J3"/>
    </sheetView>
  </sheetViews>
  <sheetFormatPr defaultRowHeight="14.4"/>
  <cols>
    <col min="6" max="6" width="18.109375" bestFit="1" customWidth="1"/>
    <col min="7" max="7" width="8.44140625" bestFit="1" customWidth="1"/>
    <col min="8" max="8" width="7.33203125" bestFit="1" customWidth="1"/>
    <col min="9" max="9" width="25.33203125" customWidth="1"/>
    <col min="10" max="10" width="21.44140625" bestFit="1" customWidth="1"/>
  </cols>
  <sheetData>
    <row r="1" spans="1:10" ht="16.8" customHeight="1" thickTop="1" thickBot="1">
      <c r="A1" s="3"/>
      <c r="B1" s="3"/>
      <c r="C1" s="32"/>
      <c r="D1" s="5" t="s">
        <v>98</v>
      </c>
      <c r="E1" s="5" t="s">
        <v>5</v>
      </c>
      <c r="F1" s="4" t="s">
        <v>6</v>
      </c>
      <c r="G1" s="5" t="s">
        <v>7</v>
      </c>
      <c r="H1" s="33" t="s">
        <v>8</v>
      </c>
      <c r="I1" s="34" t="s">
        <v>9</v>
      </c>
      <c r="J1" t="s">
        <v>132</v>
      </c>
    </row>
    <row r="2" spans="1:10" ht="40.799999999999997" thickBot="1">
      <c r="A2" s="3" t="s">
        <v>99</v>
      </c>
      <c r="B2" s="35" t="s">
        <v>100</v>
      </c>
      <c r="C2" s="4"/>
      <c r="D2" s="9">
        <v>40</v>
      </c>
      <c r="E2" s="9">
        <v>0</v>
      </c>
      <c r="F2" s="9">
        <v>90</v>
      </c>
      <c r="G2" s="9">
        <v>18</v>
      </c>
      <c r="H2" s="9">
        <v>58</v>
      </c>
      <c r="I2" s="36" t="s">
        <v>19</v>
      </c>
      <c r="J2" s="49" t="s">
        <v>133</v>
      </c>
    </row>
    <row r="3" spans="1:10" ht="54" thickBot="1">
      <c r="A3" s="3" t="s">
        <v>101</v>
      </c>
      <c r="B3" s="35" t="s">
        <v>100</v>
      </c>
      <c r="C3" s="4"/>
      <c r="D3" s="9">
        <v>40</v>
      </c>
      <c r="E3" s="9">
        <v>40</v>
      </c>
      <c r="F3" s="11"/>
      <c r="G3" s="11"/>
      <c r="H3" s="9">
        <v>80</v>
      </c>
      <c r="I3" s="37" t="s">
        <v>14</v>
      </c>
      <c r="J3" s="49" t="s">
        <v>134</v>
      </c>
    </row>
    <row r="4" spans="1:10" ht="40.799999999999997" thickBot="1">
      <c r="A4" s="3" t="s">
        <v>102</v>
      </c>
      <c r="B4" s="35" t="s">
        <v>100</v>
      </c>
      <c r="C4" s="4"/>
      <c r="D4" s="9">
        <v>40</v>
      </c>
      <c r="E4" s="9">
        <v>40</v>
      </c>
      <c r="F4" s="11"/>
      <c r="G4" s="11"/>
      <c r="H4" s="9">
        <v>80</v>
      </c>
      <c r="I4" s="37" t="s">
        <v>14</v>
      </c>
      <c r="J4" t="s">
        <v>162</v>
      </c>
    </row>
    <row r="5" spans="1:10" ht="40.799999999999997" thickBot="1">
      <c r="A5" s="3" t="s">
        <v>103</v>
      </c>
      <c r="B5" s="35" t="s">
        <v>100</v>
      </c>
      <c r="C5" s="4"/>
      <c r="D5" s="9">
        <v>40</v>
      </c>
      <c r="E5" s="9">
        <v>0</v>
      </c>
      <c r="F5" s="9">
        <v>0</v>
      </c>
      <c r="G5" s="9">
        <v>0</v>
      </c>
      <c r="H5" s="9">
        <v>40</v>
      </c>
      <c r="I5" s="38" t="s">
        <v>28</v>
      </c>
      <c r="J5" s="49" t="s">
        <v>135</v>
      </c>
    </row>
    <row r="6" spans="1:10" ht="54" thickBot="1">
      <c r="A6" s="3" t="s">
        <v>104</v>
      </c>
      <c r="B6" s="25"/>
      <c r="C6" s="24"/>
      <c r="D6" s="24"/>
      <c r="E6" s="24"/>
      <c r="F6" s="24"/>
      <c r="G6" s="24"/>
      <c r="H6" s="22">
        <v>0</v>
      </c>
      <c r="I6" s="39" t="s">
        <v>75</v>
      </c>
      <c r="J6" s="49" t="s">
        <v>136</v>
      </c>
    </row>
    <row r="7" spans="1:10" ht="54" thickBot="1">
      <c r="A7" s="3" t="s">
        <v>105</v>
      </c>
      <c r="B7" s="35" t="s">
        <v>100</v>
      </c>
      <c r="C7" s="4"/>
      <c r="D7" s="9">
        <v>40</v>
      </c>
      <c r="E7" s="9">
        <v>40</v>
      </c>
      <c r="F7" s="11"/>
      <c r="G7" s="11"/>
      <c r="H7" s="9">
        <v>80</v>
      </c>
      <c r="I7" s="37" t="s">
        <v>14</v>
      </c>
      <c r="J7" s="49" t="s">
        <v>137</v>
      </c>
    </row>
    <row r="8" spans="1:10" ht="54" thickBot="1">
      <c r="A8" s="3" t="s">
        <v>106</v>
      </c>
      <c r="B8" s="35" t="s">
        <v>100</v>
      </c>
      <c r="C8" s="4"/>
      <c r="D8" s="9">
        <v>40</v>
      </c>
      <c r="E8" s="9">
        <v>34</v>
      </c>
      <c r="F8" s="11"/>
      <c r="G8" s="11"/>
      <c r="H8" s="9">
        <v>74</v>
      </c>
      <c r="I8" s="37" t="s">
        <v>14</v>
      </c>
      <c r="J8" s="49" t="s">
        <v>138</v>
      </c>
    </row>
    <row r="9" spans="1:10" ht="40.799999999999997" thickBot="1">
      <c r="A9" s="3" t="s">
        <v>107</v>
      </c>
      <c r="B9" s="35" t="s">
        <v>100</v>
      </c>
      <c r="C9" s="4"/>
      <c r="D9" s="9">
        <v>40</v>
      </c>
      <c r="E9" s="9">
        <v>40</v>
      </c>
      <c r="F9" s="11"/>
      <c r="G9" s="11"/>
      <c r="H9" s="9">
        <v>80</v>
      </c>
      <c r="I9" s="37" t="s">
        <v>14</v>
      </c>
      <c r="J9" s="49" t="s">
        <v>139</v>
      </c>
    </row>
    <row r="10" spans="1:10" ht="40.799999999999997" thickBot="1">
      <c r="A10" s="3" t="s">
        <v>108</v>
      </c>
      <c r="B10" s="40">
        <v>0</v>
      </c>
      <c r="C10" s="4"/>
      <c r="D10" s="9">
        <v>0</v>
      </c>
      <c r="E10" s="9">
        <v>0</v>
      </c>
      <c r="F10" s="13"/>
      <c r="G10" s="13"/>
      <c r="H10" s="9">
        <v>0</v>
      </c>
      <c r="I10" s="38" t="s">
        <v>28</v>
      </c>
      <c r="J10" s="49" t="s">
        <v>140</v>
      </c>
    </row>
    <row r="11" spans="1:10" ht="40.799999999999997" thickBot="1">
      <c r="A11" s="3" t="s">
        <v>109</v>
      </c>
      <c r="B11" s="40">
        <v>50</v>
      </c>
      <c r="C11" s="4"/>
      <c r="D11" s="4" t="s">
        <v>110</v>
      </c>
      <c r="E11" s="9">
        <v>0</v>
      </c>
      <c r="F11" s="9">
        <v>0</v>
      </c>
      <c r="G11" s="9">
        <v>0</v>
      </c>
      <c r="H11" s="9">
        <v>0</v>
      </c>
      <c r="I11" s="38" t="s">
        <v>28</v>
      </c>
      <c r="J11" s="50" t="s">
        <v>141</v>
      </c>
    </row>
    <row r="12" spans="1:10" ht="54" thickBot="1">
      <c r="A12" s="3" t="s">
        <v>111</v>
      </c>
      <c r="B12" s="40">
        <v>50</v>
      </c>
      <c r="C12" s="4"/>
      <c r="D12" s="4" t="s">
        <v>110</v>
      </c>
      <c r="E12" s="9">
        <v>0</v>
      </c>
      <c r="F12" s="9">
        <v>0</v>
      </c>
      <c r="G12" s="9">
        <v>0</v>
      </c>
      <c r="H12" s="9">
        <v>0</v>
      </c>
      <c r="I12" s="38" t="s">
        <v>28</v>
      </c>
      <c r="J12" s="49" t="s">
        <v>142</v>
      </c>
    </row>
    <row r="13" spans="1:10" ht="27.6" thickBot="1">
      <c r="A13" s="3" t="s">
        <v>112</v>
      </c>
      <c r="B13" s="35" t="s">
        <v>100</v>
      </c>
      <c r="C13" s="4"/>
      <c r="D13" s="9">
        <v>40</v>
      </c>
      <c r="E13" s="9">
        <v>0</v>
      </c>
      <c r="F13" s="9">
        <v>0</v>
      </c>
      <c r="G13" s="9">
        <v>0</v>
      </c>
      <c r="H13" s="9">
        <v>40</v>
      </c>
      <c r="I13" s="38" t="s">
        <v>28</v>
      </c>
      <c r="J13" s="49" t="s">
        <v>143</v>
      </c>
    </row>
    <row r="14" spans="1:10" ht="40.799999999999997" thickBot="1">
      <c r="A14" s="3" t="s">
        <v>113</v>
      </c>
      <c r="B14" s="35" t="s">
        <v>100</v>
      </c>
      <c r="C14" s="4"/>
      <c r="D14" s="9">
        <v>40</v>
      </c>
      <c r="E14" s="9">
        <v>40</v>
      </c>
      <c r="F14" s="11"/>
      <c r="G14" s="11"/>
      <c r="H14" s="9">
        <v>80</v>
      </c>
      <c r="I14" s="37" t="s">
        <v>14</v>
      </c>
      <c r="J14" s="49" t="s">
        <v>144</v>
      </c>
    </row>
    <row r="15" spans="1:10" ht="40.799999999999997" thickBot="1">
      <c r="A15" s="3" t="s">
        <v>114</v>
      </c>
      <c r="B15" s="35" t="s">
        <v>100</v>
      </c>
      <c r="C15" s="4"/>
      <c r="D15" s="9">
        <v>40</v>
      </c>
      <c r="E15" s="9">
        <v>40</v>
      </c>
      <c r="F15" s="11"/>
      <c r="G15" s="11"/>
      <c r="H15" s="9">
        <v>80</v>
      </c>
      <c r="I15" s="37" t="s">
        <v>14</v>
      </c>
      <c r="J15" s="49" t="s">
        <v>145</v>
      </c>
    </row>
    <row r="16" spans="1:10" ht="27.6" thickBot="1">
      <c r="A16" s="3" t="s">
        <v>115</v>
      </c>
      <c r="B16" s="40">
        <v>80</v>
      </c>
      <c r="C16" s="4"/>
      <c r="D16" s="4" t="s">
        <v>110</v>
      </c>
      <c r="E16" s="9">
        <v>0</v>
      </c>
      <c r="F16" s="9">
        <v>0</v>
      </c>
      <c r="G16" s="9">
        <v>0</v>
      </c>
      <c r="H16" s="9">
        <v>0</v>
      </c>
      <c r="I16" s="38" t="s">
        <v>28</v>
      </c>
      <c r="J16" s="49" t="s">
        <v>146</v>
      </c>
    </row>
    <row r="17" spans="1:10" ht="54" thickBot="1">
      <c r="A17" s="3" t="s">
        <v>116</v>
      </c>
      <c r="B17" s="40">
        <v>0</v>
      </c>
      <c r="C17" s="4"/>
      <c r="D17" s="9">
        <v>0</v>
      </c>
      <c r="E17" s="9">
        <v>0</v>
      </c>
      <c r="F17" s="13"/>
      <c r="G17" s="13"/>
      <c r="H17" s="9">
        <v>0</v>
      </c>
      <c r="I17" s="38" t="s">
        <v>28</v>
      </c>
      <c r="J17" s="49" t="s">
        <v>147</v>
      </c>
    </row>
    <row r="18" spans="1:10" ht="40.799999999999997" thickBot="1">
      <c r="A18" s="41" t="s">
        <v>117</v>
      </c>
      <c r="B18" s="42" t="s">
        <v>100</v>
      </c>
      <c r="C18" s="43"/>
      <c r="D18" s="4" t="s">
        <v>110</v>
      </c>
      <c r="E18" s="9">
        <v>40</v>
      </c>
      <c r="F18" s="4"/>
      <c r="G18" s="4"/>
      <c r="H18" s="4"/>
      <c r="I18" s="4"/>
      <c r="J18" s="49" t="s">
        <v>148</v>
      </c>
    </row>
    <row r="19" spans="1:10" ht="40.799999999999997" thickBot="1">
      <c r="A19" s="3" t="s">
        <v>118</v>
      </c>
      <c r="B19" s="44" t="s">
        <v>100</v>
      </c>
      <c r="C19" s="4"/>
      <c r="D19" s="4" t="s">
        <v>110</v>
      </c>
      <c r="E19" s="9">
        <v>0</v>
      </c>
      <c r="F19" s="9">
        <v>0</v>
      </c>
      <c r="G19" s="9">
        <v>0</v>
      </c>
      <c r="H19" s="4"/>
      <c r="I19" s="36" t="s">
        <v>19</v>
      </c>
      <c r="J19" s="49" t="s">
        <v>149</v>
      </c>
    </row>
    <row r="20" spans="1:10" ht="40.799999999999997" thickBot="1">
      <c r="A20" s="3" t="s">
        <v>119</v>
      </c>
      <c r="B20" s="44" t="s">
        <v>100</v>
      </c>
      <c r="C20" s="4"/>
      <c r="D20" s="4" t="s">
        <v>110</v>
      </c>
      <c r="E20" s="9">
        <v>0</v>
      </c>
      <c r="F20" s="9">
        <v>0</v>
      </c>
      <c r="G20" s="9">
        <v>0</v>
      </c>
      <c r="H20" s="4"/>
      <c r="I20" s="36" t="s">
        <v>19</v>
      </c>
      <c r="J20" s="49" t="s">
        <v>150</v>
      </c>
    </row>
    <row r="21" spans="1:10" ht="40.799999999999997" thickBot="1">
      <c r="A21" s="3" t="s">
        <v>120</v>
      </c>
      <c r="B21" s="35" t="s">
        <v>100</v>
      </c>
      <c r="C21" s="4"/>
      <c r="D21" s="9">
        <v>40</v>
      </c>
      <c r="E21" s="9">
        <v>40</v>
      </c>
      <c r="F21" s="11"/>
      <c r="G21" s="11"/>
      <c r="H21" s="9">
        <v>80</v>
      </c>
      <c r="I21" s="37" t="s">
        <v>14</v>
      </c>
      <c r="J21" s="49" t="s">
        <v>151</v>
      </c>
    </row>
    <row r="22" spans="1:10" ht="27.6" thickBot="1">
      <c r="A22" s="3" t="s">
        <v>121</v>
      </c>
      <c r="B22" s="35" t="s">
        <v>100</v>
      </c>
      <c r="C22" s="4"/>
      <c r="D22" s="9">
        <v>40</v>
      </c>
      <c r="E22" s="9">
        <v>0</v>
      </c>
      <c r="F22" s="9">
        <v>98</v>
      </c>
      <c r="G22" s="9">
        <v>19.600000000000001</v>
      </c>
      <c r="H22" s="9">
        <v>59.6</v>
      </c>
      <c r="I22" s="36" t="s">
        <v>19</v>
      </c>
      <c r="J22" t="s">
        <v>152</v>
      </c>
    </row>
    <row r="23" spans="1:10" ht="54" thickBot="1">
      <c r="A23" s="3" t="s">
        <v>122</v>
      </c>
      <c r="B23" s="35" t="s">
        <v>100</v>
      </c>
      <c r="C23" s="4"/>
      <c r="D23" s="9">
        <v>40</v>
      </c>
      <c r="E23" s="9">
        <v>40</v>
      </c>
      <c r="F23" s="11"/>
      <c r="G23" s="11"/>
      <c r="H23" s="9">
        <v>80</v>
      </c>
      <c r="I23" s="37" t="s">
        <v>14</v>
      </c>
      <c r="J23" s="49" t="s">
        <v>153</v>
      </c>
    </row>
    <row r="24" spans="1:10" ht="40.799999999999997" thickBot="1">
      <c r="A24" s="3" t="s">
        <v>123</v>
      </c>
      <c r="B24" s="35" t="s">
        <v>100</v>
      </c>
      <c r="C24" s="4"/>
      <c r="D24" s="9">
        <v>40</v>
      </c>
      <c r="E24" s="9">
        <v>0</v>
      </c>
      <c r="F24" s="9">
        <v>0</v>
      </c>
      <c r="G24" s="9">
        <v>0</v>
      </c>
      <c r="H24" s="9">
        <v>40</v>
      </c>
      <c r="I24" s="38" t="s">
        <v>28</v>
      </c>
      <c r="J24" s="49" t="s">
        <v>154</v>
      </c>
    </row>
    <row r="25" spans="1:10" ht="40.799999999999997" thickBot="1">
      <c r="A25" s="3" t="s">
        <v>124</v>
      </c>
      <c r="B25" s="40">
        <v>0</v>
      </c>
      <c r="C25" s="4"/>
      <c r="D25" s="9">
        <v>0</v>
      </c>
      <c r="E25" s="9" t="s">
        <v>125</v>
      </c>
      <c r="F25" s="13"/>
      <c r="G25" s="13"/>
      <c r="H25" s="4"/>
      <c r="I25" s="38" t="s">
        <v>28</v>
      </c>
      <c r="J25" s="49" t="s">
        <v>155</v>
      </c>
    </row>
    <row r="26" spans="1:10" ht="54" thickBot="1">
      <c r="A26" s="3" t="s">
        <v>126</v>
      </c>
      <c r="B26" s="35" t="s">
        <v>100</v>
      </c>
      <c r="C26" s="4"/>
      <c r="D26" s="9">
        <v>40</v>
      </c>
      <c r="E26" s="9">
        <v>0</v>
      </c>
      <c r="F26" s="9">
        <v>0</v>
      </c>
      <c r="G26" s="9">
        <v>0</v>
      </c>
      <c r="H26" s="9">
        <v>40</v>
      </c>
      <c r="I26" s="38" t="s">
        <v>28</v>
      </c>
      <c r="J26" s="49" t="s">
        <v>156</v>
      </c>
    </row>
    <row r="27" spans="1:10" ht="27.6" thickBot="1">
      <c r="A27" s="3" t="s">
        <v>127</v>
      </c>
      <c r="B27" s="35" t="s">
        <v>100</v>
      </c>
      <c r="C27" s="4"/>
      <c r="D27" s="9">
        <v>40</v>
      </c>
      <c r="E27" s="9">
        <v>0</v>
      </c>
      <c r="F27" s="9">
        <v>100</v>
      </c>
      <c r="G27" s="9">
        <v>20</v>
      </c>
      <c r="H27" s="9">
        <v>60</v>
      </c>
      <c r="I27" s="37" t="s">
        <v>14</v>
      </c>
      <c r="J27" s="49" t="s">
        <v>157</v>
      </c>
    </row>
    <row r="28" spans="1:10" ht="40.799999999999997" thickBot="1">
      <c r="A28" s="3" t="s">
        <v>128</v>
      </c>
      <c r="B28" s="35" t="s">
        <v>100</v>
      </c>
      <c r="C28" s="4"/>
      <c r="D28" s="9">
        <v>40</v>
      </c>
      <c r="E28" s="9">
        <v>40</v>
      </c>
      <c r="F28" s="11"/>
      <c r="G28" s="11"/>
      <c r="H28" s="9">
        <v>80</v>
      </c>
      <c r="I28" s="37" t="s">
        <v>14</v>
      </c>
      <c r="J28" s="51" t="s">
        <v>159</v>
      </c>
    </row>
    <row r="29" spans="1:10" ht="40.799999999999997" thickBot="1">
      <c r="A29" s="3" t="s">
        <v>129</v>
      </c>
      <c r="B29" s="45"/>
      <c r="C29" s="46"/>
      <c r="D29" s="46"/>
      <c r="E29" s="46"/>
      <c r="F29" s="46"/>
      <c r="G29" s="46"/>
      <c r="H29" s="47">
        <v>0</v>
      </c>
      <c r="I29" s="48" t="s">
        <v>75</v>
      </c>
      <c r="J29" s="51" t="s">
        <v>158</v>
      </c>
    </row>
    <row r="30" spans="1:10" ht="54" thickBot="1">
      <c r="A30" s="3" t="s">
        <v>130</v>
      </c>
      <c r="B30" s="35" t="s">
        <v>100</v>
      </c>
      <c r="C30" s="4"/>
      <c r="D30" s="9">
        <v>40</v>
      </c>
      <c r="E30" s="9">
        <v>40</v>
      </c>
      <c r="F30" s="11"/>
      <c r="G30" s="11"/>
      <c r="H30" s="9">
        <v>80</v>
      </c>
      <c r="I30" s="37" t="s">
        <v>14</v>
      </c>
      <c r="J30" s="49" t="s">
        <v>160</v>
      </c>
    </row>
    <row r="31" spans="1:10" ht="40.799999999999997" thickBot="1">
      <c r="A31" s="3" t="s">
        <v>131</v>
      </c>
      <c r="B31" s="35" t="s">
        <v>100</v>
      </c>
      <c r="C31" s="4"/>
      <c r="D31" s="9">
        <v>40</v>
      </c>
      <c r="E31" s="9">
        <v>40</v>
      </c>
      <c r="F31" s="11"/>
      <c r="G31" s="11"/>
      <c r="H31" s="9">
        <v>80</v>
      </c>
      <c r="I31" s="37" t="s">
        <v>14</v>
      </c>
      <c r="J31" t="s">
        <v>161</v>
      </c>
    </row>
  </sheetData>
  <hyperlinks>
    <hyperlink ref="J28" r:id="rId1"/>
    <hyperlink ref="J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3" workbookViewId="0">
      <selection activeCell="E41" sqref="E41"/>
    </sheetView>
  </sheetViews>
  <sheetFormatPr defaultRowHeight="14.4"/>
  <cols>
    <col min="12" max="12" width="29.5546875" bestFit="1" customWidth="1"/>
  </cols>
  <sheetData>
    <row r="1" spans="1:12" ht="41.4" thickTop="1" thickBot="1">
      <c r="A1" s="52" t="s">
        <v>188</v>
      </c>
      <c r="B1" s="53" t="s">
        <v>189</v>
      </c>
      <c r="C1" s="6" t="s">
        <v>190</v>
      </c>
      <c r="D1" s="3"/>
      <c r="E1" s="4" t="s">
        <v>191</v>
      </c>
      <c r="F1" s="5" t="s">
        <v>98</v>
      </c>
      <c r="G1" s="5" t="s">
        <v>5</v>
      </c>
      <c r="H1" s="4" t="s">
        <v>6</v>
      </c>
      <c r="I1" s="5" t="s">
        <v>7</v>
      </c>
      <c r="J1" s="6" t="s">
        <v>8</v>
      </c>
      <c r="K1" s="21" t="s">
        <v>9</v>
      </c>
      <c r="L1" t="s">
        <v>163</v>
      </c>
    </row>
    <row r="2" spans="1:12" ht="29.4" thickBot="1">
      <c r="A2" s="54" t="s">
        <v>192</v>
      </c>
      <c r="B2" s="35" t="s">
        <v>193</v>
      </c>
      <c r="C2" s="6">
        <v>30</v>
      </c>
      <c r="D2" s="3"/>
      <c r="E2" s="9">
        <v>75</v>
      </c>
      <c r="F2" s="9">
        <v>30</v>
      </c>
      <c r="G2" s="9">
        <v>40</v>
      </c>
      <c r="H2" s="11"/>
      <c r="I2" s="11"/>
      <c r="J2" s="12">
        <v>70</v>
      </c>
      <c r="K2" s="55" t="s">
        <v>14</v>
      </c>
      <c r="L2" s="49" t="s">
        <v>253</v>
      </c>
    </row>
    <row r="3" spans="1:12" ht="29.4" thickBot="1">
      <c r="A3" s="56" t="s">
        <v>194</v>
      </c>
      <c r="B3" s="57" t="s">
        <v>195</v>
      </c>
      <c r="C3" s="58">
        <v>0</v>
      </c>
      <c r="D3" s="25"/>
      <c r="E3" s="24"/>
      <c r="F3" s="24"/>
      <c r="G3" s="24"/>
      <c r="H3" s="24"/>
      <c r="I3" s="24"/>
      <c r="J3" s="25"/>
      <c r="K3" s="59" t="s">
        <v>75</v>
      </c>
      <c r="L3" s="49" t="s">
        <v>254</v>
      </c>
    </row>
    <row r="4" spans="1:12" ht="29.4" thickBot="1">
      <c r="A4" s="54" t="s">
        <v>196</v>
      </c>
      <c r="B4" s="35" t="s">
        <v>197</v>
      </c>
      <c r="C4" s="6">
        <v>5</v>
      </c>
      <c r="D4" s="3"/>
      <c r="E4" s="9">
        <v>12.5</v>
      </c>
      <c r="F4" s="9">
        <v>5</v>
      </c>
      <c r="G4" s="9">
        <v>0</v>
      </c>
      <c r="H4" s="13"/>
      <c r="I4" s="13"/>
      <c r="J4" s="12">
        <v>5</v>
      </c>
      <c r="K4" s="27" t="s">
        <v>28</v>
      </c>
      <c r="L4" s="49" t="s">
        <v>255</v>
      </c>
    </row>
    <row r="5" spans="1:12" ht="29.4" thickBot="1">
      <c r="A5" s="54" t="s">
        <v>198</v>
      </c>
      <c r="B5" s="35" t="s">
        <v>199</v>
      </c>
      <c r="C5" s="6">
        <v>0</v>
      </c>
      <c r="D5" s="3"/>
      <c r="E5" s="9">
        <v>0</v>
      </c>
      <c r="F5" s="9">
        <v>0</v>
      </c>
      <c r="G5" s="9">
        <v>0</v>
      </c>
      <c r="H5" s="13"/>
      <c r="I5" s="13"/>
      <c r="J5" s="12">
        <v>0</v>
      </c>
      <c r="K5" s="27" t="s">
        <v>28</v>
      </c>
      <c r="L5" s="49" t="s">
        <v>256</v>
      </c>
    </row>
    <row r="6" spans="1:12" ht="15" thickBot="1">
      <c r="A6" s="54" t="s">
        <v>200</v>
      </c>
      <c r="B6" s="35" t="s">
        <v>201</v>
      </c>
      <c r="C6" s="6">
        <v>40</v>
      </c>
      <c r="D6" s="3"/>
      <c r="E6" s="9">
        <v>100</v>
      </c>
      <c r="F6" s="9">
        <v>40</v>
      </c>
      <c r="G6" s="9">
        <v>0</v>
      </c>
      <c r="H6" s="60">
        <v>100</v>
      </c>
      <c r="I6" s="60">
        <v>20</v>
      </c>
      <c r="J6" s="12">
        <v>60</v>
      </c>
      <c r="K6" s="55" t="s">
        <v>14</v>
      </c>
      <c r="L6" s="49" t="s">
        <v>257</v>
      </c>
    </row>
    <row r="7" spans="1:12" ht="29.4" thickBot="1">
      <c r="A7" s="54" t="s">
        <v>202</v>
      </c>
      <c r="B7" s="35" t="s">
        <v>203</v>
      </c>
      <c r="C7" s="6">
        <v>30</v>
      </c>
      <c r="D7" s="3"/>
      <c r="E7" s="9">
        <v>75</v>
      </c>
      <c r="F7" s="9">
        <v>30</v>
      </c>
      <c r="G7" s="9">
        <v>40</v>
      </c>
      <c r="H7" s="11"/>
      <c r="I7" s="11"/>
      <c r="J7" s="12">
        <v>70</v>
      </c>
      <c r="K7" s="55" t="s">
        <v>14</v>
      </c>
      <c r="L7" s="49" t="s">
        <v>258</v>
      </c>
    </row>
    <row r="8" spans="1:12" ht="29.4" thickBot="1">
      <c r="A8" s="56" t="s">
        <v>204</v>
      </c>
      <c r="B8" s="57" t="s">
        <v>205</v>
      </c>
      <c r="C8" s="25"/>
      <c r="D8" s="25"/>
      <c r="E8" s="24"/>
      <c r="F8" s="24"/>
      <c r="G8" s="24"/>
      <c r="H8" s="24"/>
      <c r="I8" s="24"/>
      <c r="J8" s="25"/>
      <c r="K8" s="26" t="s">
        <v>75</v>
      </c>
      <c r="L8" s="49" t="s">
        <v>259</v>
      </c>
    </row>
    <row r="9" spans="1:12" ht="29.4" thickBot="1">
      <c r="A9" s="54" t="s">
        <v>206</v>
      </c>
      <c r="B9" s="35" t="s">
        <v>207</v>
      </c>
      <c r="C9" s="6">
        <v>30</v>
      </c>
      <c r="D9" s="3"/>
      <c r="E9" s="9">
        <v>75</v>
      </c>
      <c r="F9" s="9">
        <v>30</v>
      </c>
      <c r="G9" s="9">
        <v>40</v>
      </c>
      <c r="H9" s="11"/>
      <c r="I9" s="11"/>
      <c r="J9" s="12">
        <v>70</v>
      </c>
      <c r="K9" s="55" t="s">
        <v>14</v>
      </c>
      <c r="L9" s="49" t="s">
        <v>260</v>
      </c>
    </row>
    <row r="10" spans="1:12" ht="15" thickBot="1">
      <c r="A10" s="54" t="s">
        <v>208</v>
      </c>
      <c r="B10" s="35" t="s">
        <v>209</v>
      </c>
      <c r="C10" s="6">
        <v>0</v>
      </c>
      <c r="D10" s="3"/>
      <c r="E10" s="9">
        <v>0</v>
      </c>
      <c r="F10" s="9">
        <v>0</v>
      </c>
      <c r="G10" s="9">
        <v>0</v>
      </c>
      <c r="H10" s="13"/>
      <c r="I10" s="13"/>
      <c r="J10" s="12">
        <v>0</v>
      </c>
      <c r="K10" s="27" t="s">
        <v>28</v>
      </c>
      <c r="L10" s="49" t="s">
        <v>261</v>
      </c>
    </row>
    <row r="11" spans="1:12" ht="29.4" thickBot="1">
      <c r="A11" s="54" t="s">
        <v>210</v>
      </c>
      <c r="B11" s="35" t="s">
        <v>211</v>
      </c>
      <c r="C11" s="6">
        <v>5</v>
      </c>
      <c r="D11" s="3"/>
      <c r="E11" s="9">
        <v>12.5</v>
      </c>
      <c r="F11" s="9">
        <v>5</v>
      </c>
      <c r="G11" s="9">
        <v>0</v>
      </c>
      <c r="H11" s="13"/>
      <c r="I11" s="13"/>
      <c r="J11" s="12">
        <v>5</v>
      </c>
      <c r="K11" s="21" t="s">
        <v>212</v>
      </c>
      <c r="L11" s="49" t="s">
        <v>262</v>
      </c>
    </row>
    <row r="12" spans="1:12" ht="15" thickBot="1">
      <c r="A12" s="54" t="s">
        <v>213</v>
      </c>
      <c r="B12" s="35" t="s">
        <v>214</v>
      </c>
      <c r="C12" s="6">
        <v>30</v>
      </c>
      <c r="D12" s="3"/>
      <c r="E12" s="9">
        <v>75</v>
      </c>
      <c r="F12" s="9">
        <v>30</v>
      </c>
      <c r="G12" s="9">
        <v>40</v>
      </c>
      <c r="H12" s="11"/>
      <c r="I12" s="11"/>
      <c r="J12" s="12">
        <v>70</v>
      </c>
      <c r="K12" s="55" t="s">
        <v>14</v>
      </c>
      <c r="L12" s="49" t="s">
        <v>263</v>
      </c>
    </row>
    <row r="13" spans="1:12" ht="29.4" thickBot="1">
      <c r="A13" s="56" t="s">
        <v>215</v>
      </c>
      <c r="B13" s="57" t="s">
        <v>216</v>
      </c>
      <c r="C13" s="58">
        <v>5</v>
      </c>
      <c r="D13" s="25"/>
      <c r="E13" s="24"/>
      <c r="F13" s="24"/>
      <c r="G13" s="24"/>
      <c r="H13" s="24"/>
      <c r="I13" s="24"/>
      <c r="J13" s="25"/>
      <c r="K13" s="26" t="s">
        <v>75</v>
      </c>
      <c r="L13" s="49" t="s">
        <v>264</v>
      </c>
    </row>
    <row r="14" spans="1:12" ht="29.4" thickBot="1">
      <c r="A14" s="54" t="s">
        <v>217</v>
      </c>
      <c r="B14" s="35" t="s">
        <v>218</v>
      </c>
      <c r="C14" s="6">
        <v>30</v>
      </c>
      <c r="D14" s="3"/>
      <c r="E14" s="9">
        <v>75</v>
      </c>
      <c r="F14" s="9">
        <v>30</v>
      </c>
      <c r="G14" s="9">
        <v>0</v>
      </c>
      <c r="H14" s="61">
        <v>87</v>
      </c>
      <c r="I14" s="61">
        <v>17.399999999999999</v>
      </c>
      <c r="J14" s="12">
        <v>47.4</v>
      </c>
      <c r="K14" s="21" t="s">
        <v>212</v>
      </c>
      <c r="L14" s="49" t="s">
        <v>265</v>
      </c>
    </row>
    <row r="15" spans="1:12" ht="29.4" thickBot="1">
      <c r="A15" s="54" t="s">
        <v>219</v>
      </c>
      <c r="B15" s="35" t="s">
        <v>220</v>
      </c>
      <c r="C15" s="6">
        <v>30</v>
      </c>
      <c r="D15" s="3"/>
      <c r="E15" s="9">
        <v>75</v>
      </c>
      <c r="F15" s="9">
        <v>30</v>
      </c>
      <c r="G15" s="9">
        <v>0</v>
      </c>
      <c r="H15" s="61">
        <v>0</v>
      </c>
      <c r="I15" s="61">
        <v>0</v>
      </c>
      <c r="J15" s="12">
        <v>30</v>
      </c>
      <c r="K15" s="27" t="s">
        <v>28</v>
      </c>
      <c r="L15" s="49" t="s">
        <v>266</v>
      </c>
    </row>
    <row r="16" spans="1:12" ht="15" thickBot="1">
      <c r="A16" s="54" t="s">
        <v>221</v>
      </c>
      <c r="B16" s="35" t="s">
        <v>222</v>
      </c>
      <c r="C16" s="6">
        <v>0</v>
      </c>
      <c r="D16" s="3"/>
      <c r="E16" s="9">
        <v>0</v>
      </c>
      <c r="F16" s="9">
        <v>0</v>
      </c>
      <c r="G16" s="9">
        <v>0</v>
      </c>
      <c r="H16" s="13"/>
      <c r="I16" s="13"/>
      <c r="J16" s="12">
        <v>0</v>
      </c>
      <c r="K16" s="27" t="s">
        <v>28</v>
      </c>
      <c r="L16" s="49" t="s">
        <v>267</v>
      </c>
    </row>
    <row r="17" spans="1:12" ht="29.4" thickBot="1">
      <c r="A17" s="54" t="s">
        <v>223</v>
      </c>
      <c r="B17" s="35" t="s">
        <v>224</v>
      </c>
      <c r="C17" s="6">
        <v>5</v>
      </c>
      <c r="D17" s="3"/>
      <c r="E17" s="9">
        <v>12.5</v>
      </c>
      <c r="F17" s="9">
        <v>5</v>
      </c>
      <c r="G17" s="9">
        <v>0</v>
      </c>
      <c r="H17" s="13"/>
      <c r="I17" s="13"/>
      <c r="J17" s="12">
        <v>5</v>
      </c>
      <c r="K17" s="27" t="s">
        <v>28</v>
      </c>
      <c r="L17" s="49" t="s">
        <v>268</v>
      </c>
    </row>
    <row r="18" spans="1:12" ht="15" thickBot="1">
      <c r="A18" s="54" t="s">
        <v>225</v>
      </c>
      <c r="B18" s="35" t="s">
        <v>226</v>
      </c>
      <c r="C18" s="6">
        <v>5</v>
      </c>
      <c r="D18" s="3"/>
      <c r="E18" s="9">
        <v>12.5</v>
      </c>
      <c r="F18" s="9">
        <v>5</v>
      </c>
      <c r="G18" s="9">
        <v>0</v>
      </c>
      <c r="H18" s="13"/>
      <c r="I18" s="13"/>
      <c r="J18" s="12">
        <v>5</v>
      </c>
      <c r="K18" s="27" t="s">
        <v>28</v>
      </c>
      <c r="L18" s="49" t="s">
        <v>269</v>
      </c>
    </row>
    <row r="19" spans="1:12" ht="29.4" thickBot="1">
      <c r="A19" s="54" t="s">
        <v>227</v>
      </c>
      <c r="B19" s="35" t="s">
        <v>228</v>
      </c>
      <c r="C19" s="6">
        <v>5</v>
      </c>
      <c r="D19" s="3"/>
      <c r="E19" s="9">
        <v>12.5</v>
      </c>
      <c r="F19" s="9">
        <v>5</v>
      </c>
      <c r="G19" s="9">
        <v>0</v>
      </c>
      <c r="H19" s="13"/>
      <c r="I19" s="13"/>
      <c r="J19" s="12">
        <v>5</v>
      </c>
      <c r="K19" s="27" t="s">
        <v>28</v>
      </c>
      <c r="L19" s="49" t="s">
        <v>270</v>
      </c>
    </row>
    <row r="20" spans="1:12" ht="27.6" thickBot="1">
      <c r="A20" s="54" t="s">
        <v>229</v>
      </c>
      <c r="B20" s="35" t="s">
        <v>230</v>
      </c>
      <c r="C20" s="6">
        <v>30</v>
      </c>
      <c r="D20" s="3"/>
      <c r="E20" s="9">
        <v>75</v>
      </c>
      <c r="F20" s="9">
        <v>30</v>
      </c>
      <c r="G20" s="9">
        <v>0</v>
      </c>
      <c r="H20" s="61">
        <v>0</v>
      </c>
      <c r="I20" s="61">
        <v>0</v>
      </c>
      <c r="J20" s="12">
        <v>30</v>
      </c>
      <c r="K20" s="21" t="s">
        <v>212</v>
      </c>
      <c r="L20" s="49" t="s">
        <v>271</v>
      </c>
    </row>
    <row r="21" spans="1:12" ht="29.4" thickBot="1">
      <c r="A21" s="54" t="s">
        <v>231</v>
      </c>
      <c r="B21" s="35" t="s">
        <v>232</v>
      </c>
      <c r="C21" s="6">
        <v>30</v>
      </c>
      <c r="D21" s="3"/>
      <c r="E21" s="9">
        <v>75</v>
      </c>
      <c r="F21" s="9">
        <v>30</v>
      </c>
      <c r="G21" s="9">
        <v>40</v>
      </c>
      <c r="H21" s="11"/>
      <c r="I21" s="11"/>
      <c r="J21" s="12">
        <v>70</v>
      </c>
      <c r="K21" s="55" t="s">
        <v>14</v>
      </c>
      <c r="L21" s="49" t="s">
        <v>272</v>
      </c>
    </row>
    <row r="22" spans="1:12" ht="29.4" thickBot="1">
      <c r="A22" s="54" t="s">
        <v>233</v>
      </c>
      <c r="B22" s="35" t="s">
        <v>234</v>
      </c>
      <c r="C22" s="6">
        <v>5</v>
      </c>
      <c r="D22" s="3"/>
      <c r="E22" s="9">
        <v>12.5</v>
      </c>
      <c r="F22" s="9">
        <v>5</v>
      </c>
      <c r="G22" s="9">
        <v>0</v>
      </c>
      <c r="H22" s="13"/>
      <c r="I22" s="13"/>
      <c r="J22" s="12">
        <v>5</v>
      </c>
      <c r="K22" s="27" t="s">
        <v>28</v>
      </c>
      <c r="L22" s="49" t="s">
        <v>273</v>
      </c>
    </row>
    <row r="23" spans="1:12" ht="29.4" thickBot="1">
      <c r="A23" s="54" t="s">
        <v>235</v>
      </c>
      <c r="B23" s="35" t="s">
        <v>236</v>
      </c>
      <c r="C23" s="6">
        <v>40</v>
      </c>
      <c r="D23" s="3"/>
      <c r="E23" s="9">
        <v>100</v>
      </c>
      <c r="F23" s="9">
        <v>40</v>
      </c>
      <c r="G23" s="9">
        <v>40</v>
      </c>
      <c r="H23" s="11"/>
      <c r="I23" s="11"/>
      <c r="J23" s="12">
        <v>80</v>
      </c>
      <c r="K23" s="55" t="s">
        <v>14</v>
      </c>
      <c r="L23" s="49" t="s">
        <v>274</v>
      </c>
    </row>
    <row r="24" spans="1:12" ht="15" thickBot="1">
      <c r="A24" s="54" t="s">
        <v>237</v>
      </c>
      <c r="B24" s="35" t="s">
        <v>238</v>
      </c>
      <c r="C24" s="6">
        <v>30</v>
      </c>
      <c r="D24" s="3"/>
      <c r="E24" s="9">
        <v>75</v>
      </c>
      <c r="F24" s="9">
        <v>30</v>
      </c>
      <c r="G24" s="9">
        <v>40</v>
      </c>
      <c r="H24" s="11"/>
      <c r="I24" s="11"/>
      <c r="J24" s="12">
        <v>70</v>
      </c>
      <c r="K24" s="55" t="s">
        <v>14</v>
      </c>
      <c r="L24" s="49" t="s">
        <v>275</v>
      </c>
    </row>
    <row r="25" spans="1:12" ht="43.8" thickBot="1">
      <c r="A25" s="54" t="s">
        <v>239</v>
      </c>
      <c r="B25" s="35" t="s">
        <v>240</v>
      </c>
      <c r="C25" s="6">
        <v>0</v>
      </c>
      <c r="D25" s="3"/>
      <c r="E25" s="9">
        <v>0</v>
      </c>
      <c r="F25" s="9">
        <v>0</v>
      </c>
      <c r="G25" s="9">
        <v>0</v>
      </c>
      <c r="H25" s="13"/>
      <c r="I25" s="13"/>
      <c r="J25" s="12">
        <v>0</v>
      </c>
      <c r="K25" s="27" t="s">
        <v>28</v>
      </c>
      <c r="L25" s="49" t="s">
        <v>276</v>
      </c>
    </row>
    <row r="26" spans="1:12" ht="29.4" thickBot="1">
      <c r="A26" s="54" t="s">
        <v>241</v>
      </c>
      <c r="B26" s="35" t="s">
        <v>242</v>
      </c>
      <c r="C26" s="6">
        <v>30</v>
      </c>
      <c r="D26" s="3"/>
      <c r="E26" s="9">
        <v>75</v>
      </c>
      <c r="F26" s="9">
        <v>30</v>
      </c>
      <c r="G26" s="9">
        <v>40</v>
      </c>
      <c r="H26" s="11"/>
      <c r="I26" s="11"/>
      <c r="J26" s="12">
        <v>70</v>
      </c>
      <c r="K26" s="55" t="s">
        <v>14</v>
      </c>
      <c r="L26" s="49" t="s">
        <v>277</v>
      </c>
    </row>
    <row r="27" spans="1:12" ht="29.4" thickBot="1">
      <c r="A27" s="56" t="s">
        <v>243</v>
      </c>
      <c r="B27" s="57" t="s">
        <v>244</v>
      </c>
      <c r="C27" s="58">
        <v>0</v>
      </c>
      <c r="D27" s="25"/>
      <c r="E27" s="22">
        <v>0</v>
      </c>
      <c r="F27" s="22">
        <v>0</v>
      </c>
      <c r="G27" s="22">
        <v>0</v>
      </c>
      <c r="H27" s="24"/>
      <c r="I27" s="24"/>
      <c r="J27" s="25"/>
      <c r="K27" s="26" t="s">
        <v>75</v>
      </c>
      <c r="L27" s="49" t="s">
        <v>278</v>
      </c>
    </row>
    <row r="28" spans="1:12" ht="29.4" thickBot="1">
      <c r="A28" s="54" t="s">
        <v>245</v>
      </c>
      <c r="B28" s="35" t="s">
        <v>246</v>
      </c>
      <c r="C28" s="6">
        <v>0</v>
      </c>
      <c r="D28" s="3"/>
      <c r="E28" s="9">
        <v>0</v>
      </c>
      <c r="F28" s="9">
        <v>0</v>
      </c>
      <c r="G28" s="9">
        <v>0</v>
      </c>
      <c r="H28" s="13"/>
      <c r="I28" s="13"/>
      <c r="J28" s="12">
        <v>0</v>
      </c>
      <c r="K28" s="27" t="s">
        <v>28</v>
      </c>
      <c r="L28" s="49" t="s">
        <v>279</v>
      </c>
    </row>
    <row r="29" spans="1:12" ht="40.200000000000003" thickBot="1">
      <c r="A29" s="62" t="s">
        <v>247</v>
      </c>
      <c r="B29" s="3" t="s">
        <v>248</v>
      </c>
      <c r="C29" s="6">
        <v>30</v>
      </c>
      <c r="D29" s="3"/>
      <c r="E29" s="9">
        <v>75</v>
      </c>
      <c r="F29" s="9">
        <v>30</v>
      </c>
      <c r="G29" s="9">
        <v>40</v>
      </c>
      <c r="H29" s="11"/>
      <c r="I29" s="11"/>
      <c r="J29" s="12">
        <v>70</v>
      </c>
      <c r="K29" s="55" t="s">
        <v>14</v>
      </c>
      <c r="L29" s="64" t="s">
        <v>280</v>
      </c>
    </row>
    <row r="30" spans="1:12" ht="29.4" thickBot="1">
      <c r="A30" s="54" t="s">
        <v>249</v>
      </c>
      <c r="B30" s="35" t="s">
        <v>250</v>
      </c>
      <c r="C30" s="6">
        <v>30</v>
      </c>
      <c r="D30" s="3"/>
      <c r="E30" s="9">
        <v>75</v>
      </c>
      <c r="F30" s="9">
        <v>30</v>
      </c>
      <c r="G30" s="9">
        <v>40</v>
      </c>
      <c r="H30" s="11"/>
      <c r="I30" s="11"/>
      <c r="J30" s="12">
        <v>70</v>
      </c>
      <c r="K30" s="55" t="s">
        <v>14</v>
      </c>
      <c r="L30" s="49" t="s">
        <v>281</v>
      </c>
    </row>
    <row r="31" spans="1:12" ht="29.4" thickBot="1">
      <c r="A31" s="35" t="s">
        <v>251</v>
      </c>
      <c r="B31" s="35" t="s">
        <v>252</v>
      </c>
      <c r="C31" s="63">
        <v>30</v>
      </c>
      <c r="D31" s="3"/>
      <c r="E31" s="9">
        <v>75</v>
      </c>
      <c r="F31" s="9">
        <v>30</v>
      </c>
      <c r="G31" s="9">
        <v>0</v>
      </c>
      <c r="H31" s="61">
        <v>0</v>
      </c>
      <c r="I31" s="61">
        <v>0</v>
      </c>
      <c r="J31" s="12">
        <v>30</v>
      </c>
      <c r="K31" s="27" t="s">
        <v>28</v>
      </c>
      <c r="L31" s="65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"/>
    </sheetView>
  </sheetViews>
  <sheetFormatPr defaultRowHeight="14.4"/>
  <cols>
    <col min="1" max="1" width="26.6640625" bestFit="1" customWidth="1"/>
    <col min="2" max="2" width="36.44140625" customWidth="1"/>
  </cols>
  <sheetData>
    <row r="1" spans="1:2">
      <c r="A1" s="49" t="s">
        <v>164</v>
      </c>
      <c r="B1" t="str">
        <f>A1&amp;","&amp;A2&amp;","&amp;A3&amp;","&amp;A4&amp;","&amp;A5&amp;","&amp;A6&amp;","&amp;A7&amp;","&amp;A8&amp;","&amp;A9&amp;","&amp;A10&amp;","&amp;A11&amp;","&amp;A12&amp;","&amp;A13&amp;","&amp;A14&amp;","&amp;A15&amp;","&amp;A16&amp;","&amp;A17&amp;","&amp;A18&amp;","&amp;A19&amp;","&amp;A20&amp;","&amp;A21&amp;","&amp;A22&amp;","&amp;A23&amp;","&amp;A24&amp;","&amp;A25&amp;","&amp;A26&amp;","&amp;A27&amp;","&amp;A28&amp;","&amp;A29&amp;","&amp;A30&amp;","&amp;A31&amp;","&amp;A32&amp;","&amp;A33&amp;","&amp;A34&amp;","&amp;A35&amp;","&amp;A36&amp;","&amp;A37</f>
        <v>mcbrin@up.edu.ph,jdcustodio3@alum.up.edu.ph,jrkadusale@up.edu.ph,zcmejaro@up.edu.ph,zgbaay@up.edu.ph,lpmandalones@up.edu.ph,lbdeypalan@up.edu.ph,mzferrer@up.edu.ph,lstrias@up.edu.ph,jprevilla1@up.edu.ph,ratigao@up.edu.ph,mgutierrez@up.edu.ph,jgparungao1@up.edu.ph,sacalumboy@up.edu.ph,ptlopez1@up.edu.ph,lbpineda1@up.edu.ph,wtgalingana@up.edu.ph,jmancog@up.edu.ph,avfranco2@up.edu.ph,efoquendo@alum.up.edu.ph,srgenito@up.edu.ph,rlmatanguihan@up.edu.ph,mtdarvin@up.edu.ph,rpmalonga@up.edu.ph,amcasimsiman@up.edu.ph,cdsanpedro@up.edu.ph,amevangelista4@up.edu.ph,elaine.macospag@gmail.com,embucalin@up.edu.ph,ipsicam@up.edu.ph,jlbiliran@up.edu.ph,labusano@up.edu.ph,mcaringay@up.edu.ph,mdlabuguen@up.edu.ph,mmgotiay@up.edu.ph,rfgalicia@up.edu.ph,rfpayos@up.edu.ph</v>
      </c>
    </row>
    <row r="2" spans="1:2">
      <c r="A2" s="49" t="s">
        <v>166</v>
      </c>
    </row>
    <row r="3" spans="1:2">
      <c r="A3" s="49" t="s">
        <v>168</v>
      </c>
    </row>
    <row r="4" spans="1:2">
      <c r="A4" s="49" t="s">
        <v>169</v>
      </c>
    </row>
    <row r="5" spans="1:2">
      <c r="A5" t="s">
        <v>171</v>
      </c>
    </row>
    <row r="6" spans="1:2">
      <c r="A6" s="49" t="s">
        <v>172</v>
      </c>
    </row>
    <row r="7" spans="1:2">
      <c r="A7" s="49" t="s">
        <v>173</v>
      </c>
    </row>
    <row r="8" spans="1:2">
      <c r="A8" s="49" t="s">
        <v>174</v>
      </c>
    </row>
    <row r="9" spans="1:2">
      <c r="A9" s="49" t="s">
        <v>178</v>
      </c>
    </row>
    <row r="10" spans="1:2">
      <c r="A10" s="49" t="s">
        <v>179</v>
      </c>
    </row>
    <row r="11" spans="1:2">
      <c r="A11" s="49" t="s">
        <v>182</v>
      </c>
    </row>
    <row r="12" spans="1:2">
      <c r="A12" s="49" t="s">
        <v>183</v>
      </c>
    </row>
    <row r="13" spans="1:2">
      <c r="A13" s="49" t="s">
        <v>184</v>
      </c>
    </row>
    <row r="14" spans="1:2">
      <c r="A14" s="49" t="s">
        <v>134</v>
      </c>
    </row>
    <row r="15" spans="1:2">
      <c r="A15" t="s">
        <v>162</v>
      </c>
    </row>
    <row r="16" spans="1:2">
      <c r="A16" s="49" t="s">
        <v>137</v>
      </c>
    </row>
    <row r="17" spans="1:1">
      <c r="A17" s="49" t="s">
        <v>138</v>
      </c>
    </row>
    <row r="18" spans="1:1">
      <c r="A18" s="49" t="s">
        <v>139</v>
      </c>
    </row>
    <row r="19" spans="1:1">
      <c r="A19" s="49" t="s">
        <v>144</v>
      </c>
    </row>
    <row r="20" spans="1:1">
      <c r="A20" s="49" t="s">
        <v>145</v>
      </c>
    </row>
    <row r="21" spans="1:1">
      <c r="A21" s="49" t="s">
        <v>151</v>
      </c>
    </row>
    <row r="22" spans="1:1">
      <c r="A22" s="49" t="s">
        <v>153</v>
      </c>
    </row>
    <row r="23" spans="1:1">
      <c r="A23" s="49" t="s">
        <v>157</v>
      </c>
    </row>
    <row r="24" spans="1:1">
      <c r="A24" s="51" t="s">
        <v>159</v>
      </c>
    </row>
    <row r="25" spans="1:1">
      <c r="A25" s="49" t="s">
        <v>160</v>
      </c>
    </row>
    <row r="26" spans="1:1">
      <c r="A26" t="s">
        <v>161</v>
      </c>
    </row>
    <row r="27" spans="1:1">
      <c r="A27" s="49" t="s">
        <v>253</v>
      </c>
    </row>
    <row r="28" spans="1:1">
      <c r="A28" s="49" t="s">
        <v>257</v>
      </c>
    </row>
    <row r="29" spans="1:1">
      <c r="A29" s="49" t="s">
        <v>258</v>
      </c>
    </row>
    <row r="30" spans="1:1">
      <c r="A30" s="49" t="s">
        <v>260</v>
      </c>
    </row>
    <row r="31" spans="1:1">
      <c r="A31" s="49" t="s">
        <v>263</v>
      </c>
    </row>
    <row r="32" spans="1:1">
      <c r="A32" s="49" t="s">
        <v>272</v>
      </c>
    </row>
    <row r="33" spans="1:1">
      <c r="A33" s="49" t="s">
        <v>274</v>
      </c>
    </row>
    <row r="34" spans="1:1">
      <c r="A34" s="49" t="s">
        <v>275</v>
      </c>
    </row>
    <row r="35" spans="1:1">
      <c r="A35" s="49" t="s">
        <v>277</v>
      </c>
    </row>
    <row r="36" spans="1:1">
      <c r="A36" s="64" t="s">
        <v>280</v>
      </c>
    </row>
    <row r="37" spans="1:1">
      <c r="A37" s="49" t="s">
        <v>281</v>
      </c>
    </row>
  </sheetData>
  <hyperlinks>
    <hyperlink ref="A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4.4"/>
  <sheetData>
    <row r="1" spans="1:3">
      <c r="A1" s="49" t="s">
        <v>165</v>
      </c>
      <c r="C1" t="str">
        <f>A1&amp;","&amp;A2&amp;","&amp;A3&amp;","&amp;A4&amp;","&amp;A5&amp;","&amp;A6&amp;","&amp;A7&amp;","&amp;A8&amp;","&amp;A9&amp;","&amp;A10&amp;","&amp;A11&amp;","&amp;A12&amp;","&amp;A13</f>
        <v>mvrepaso@up.edu.ph,bawalag@up.edu.ph,kategrado@up.edu.ph,cdjose@up.edu.ph,amcasuela@up.edu.ph,glvaldez27@gmail.com,dbcalunsag@up.edu.ph,ncdanac@up.edu.ph,pdcordero@up.edu.ph,bhanuta@up.edu.ph,jhwee2@up.edu.ph,jleusebio@up.edu.ph,kuhuang@up.edu.ph</v>
      </c>
    </row>
    <row r="2" spans="1:3">
      <c r="A2" t="s">
        <v>170</v>
      </c>
    </row>
    <row r="3" spans="1:3">
      <c r="A3" s="49" t="s">
        <v>175</v>
      </c>
    </row>
    <row r="4" spans="1:3">
      <c r="A4" s="49" t="s">
        <v>176</v>
      </c>
    </row>
    <row r="5" spans="1:3">
      <c r="A5" s="49" t="s">
        <v>177</v>
      </c>
    </row>
    <row r="6" spans="1:3">
      <c r="A6" s="49" t="s">
        <v>181</v>
      </c>
    </row>
    <row r="7" spans="1:3">
      <c r="A7" s="49" t="s">
        <v>133</v>
      </c>
    </row>
    <row r="8" spans="1:3">
      <c r="A8" s="49" t="s">
        <v>149</v>
      </c>
    </row>
    <row r="9" spans="1:3">
      <c r="A9" s="49" t="s">
        <v>150</v>
      </c>
    </row>
    <row r="10" spans="1:3">
      <c r="A10" t="s">
        <v>152</v>
      </c>
    </row>
    <row r="11" spans="1:3">
      <c r="A11" s="49" t="s">
        <v>262</v>
      </c>
    </row>
    <row r="12" spans="1:3">
      <c r="A12" s="49" t="s">
        <v>265</v>
      </c>
    </row>
    <row r="13" spans="1:3">
      <c r="A13" s="49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H21" sqref="H21"/>
    </sheetView>
  </sheetViews>
  <sheetFormatPr defaultRowHeight="14.4"/>
  <sheetData>
    <row r="1" spans="1:3">
      <c r="A1" t="s">
        <v>187</v>
      </c>
      <c r="C1" t="str">
        <f>A1&amp;","&amp;A2&amp;","&amp;A3&amp;","&amp;A4&amp;","&amp;A5&amp;","&amp;A6&amp;","&amp;A7&amp;","&amp;A8&amp;","&amp;A9&amp;","&amp;A10&amp;","&amp;A11&amp;","&amp;A12&amp;","&amp;A13&amp;","&amp;A14&amp;","&amp;A15&amp;","&amp;A16&amp;","&amp;A17&amp;","&amp;A18&amp;","&amp;A19&amp;","&amp;A20&amp;","&amp;A21&amp;","&amp;A22&amp;","&amp;A23&amp;","&amp;A24</f>
        <v>ecnavarro1@alum.up.edu.ph,gzsaguban@up.edu.ph,elsaura@up.edu.ph,jlacabado@up.edu.ph,smgeraldino@up.edu.ph,kcvolarte@gmail.com,jalabao@up.edu.ph,jrdeguzman5@up.edu.ph,jdcayot@up.edu.ph,kielsotto@gmail.com,cogaviola@up.edu.ph,bmnunez1@up.edu.ph,dlpablico1@up.edu.ph,jatrio@up.edu.ph,jvcadampog1@up.edu.ph,kaice.romero@gmail.com,kapelitro@up.edu.ph,kbpastrana@up.edu.ph,kideguia@up.edu.ph,ledelacruz@up.edu.ph,mdsagsagat@up.edu.ph,reynaldjohn.sevilla1@icloud.com,tlcipriano@up.edu.ph,dsbulfa@up.edu.ph</v>
      </c>
    </row>
    <row r="2" spans="1:3">
      <c r="A2" s="49" t="s">
        <v>185</v>
      </c>
    </row>
    <row r="3" spans="1:3">
      <c r="A3" s="49" t="s">
        <v>135</v>
      </c>
    </row>
    <row r="4" spans="1:3">
      <c r="A4" s="49" t="s">
        <v>140</v>
      </c>
    </row>
    <row r="5" spans="1:3">
      <c r="A5" s="49" t="s">
        <v>142</v>
      </c>
    </row>
    <row r="6" spans="1:3">
      <c r="A6" s="49" t="s">
        <v>143</v>
      </c>
    </row>
    <row r="7" spans="1:3">
      <c r="A7" s="49" t="s">
        <v>146</v>
      </c>
    </row>
    <row r="8" spans="1:3">
      <c r="A8" s="49" t="s">
        <v>147</v>
      </c>
    </row>
    <row r="9" spans="1:3">
      <c r="A9" s="49" t="s">
        <v>154</v>
      </c>
    </row>
    <row r="10" spans="1:3">
      <c r="A10" s="49" t="s">
        <v>155</v>
      </c>
    </row>
    <row r="11" spans="1:3">
      <c r="A11" s="49" t="s">
        <v>156</v>
      </c>
    </row>
    <row r="12" spans="1:3">
      <c r="A12" s="49" t="s">
        <v>255</v>
      </c>
    </row>
    <row r="13" spans="1:3">
      <c r="A13" s="49" t="s">
        <v>256</v>
      </c>
    </row>
    <row r="14" spans="1:3">
      <c r="A14" s="49" t="s">
        <v>261</v>
      </c>
    </row>
    <row r="15" spans="1:3">
      <c r="A15" s="49" t="s">
        <v>266</v>
      </c>
    </row>
    <row r="16" spans="1:3">
      <c r="A16" s="49" t="s">
        <v>267</v>
      </c>
    </row>
    <row r="17" spans="1:1">
      <c r="A17" s="49" t="s">
        <v>268</v>
      </c>
    </row>
    <row r="18" spans="1:1">
      <c r="A18" s="49" t="s">
        <v>269</v>
      </c>
    </row>
    <row r="19" spans="1:1">
      <c r="A19" s="49" t="s">
        <v>270</v>
      </c>
    </row>
    <row r="20" spans="1:1">
      <c r="A20" s="49" t="s">
        <v>273</v>
      </c>
    </row>
    <row r="21" spans="1:1">
      <c r="A21" s="49" t="s">
        <v>276</v>
      </c>
    </row>
    <row r="22" spans="1:1" ht="15" thickBot="1">
      <c r="A22" s="49" t="s">
        <v>279</v>
      </c>
    </row>
    <row r="23" spans="1:1" ht="15" thickBot="1">
      <c r="A23" s="65" t="s">
        <v>282</v>
      </c>
    </row>
    <row r="24" spans="1:1">
      <c r="A24" s="49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34" sqref="G34"/>
    </sheetView>
  </sheetViews>
  <sheetFormatPr defaultRowHeight="14.4"/>
  <sheetData>
    <row r="1" spans="1:1">
      <c r="A1" s="49" t="s">
        <v>180</v>
      </c>
    </row>
    <row r="2" spans="1:1">
      <c r="A2" s="49" t="s">
        <v>186</v>
      </c>
    </row>
    <row r="3" spans="1:1">
      <c r="A3" s="49" t="s">
        <v>136</v>
      </c>
    </row>
    <row r="4" spans="1:1">
      <c r="A4" s="49" t="s">
        <v>158</v>
      </c>
    </row>
    <row r="5" spans="1:1">
      <c r="A5" s="49" t="s">
        <v>254</v>
      </c>
    </row>
    <row r="6" spans="1:1">
      <c r="A6" s="49" t="s">
        <v>259</v>
      </c>
    </row>
    <row r="7" spans="1:1">
      <c r="A7" s="49" t="s">
        <v>264</v>
      </c>
    </row>
    <row r="8" spans="1:1">
      <c r="A8" s="4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BnC - DBM</vt:lpstr>
      <vt:lpstr>BnC - Dbytes</vt:lpstr>
      <vt:lpstr>ExteFin</vt:lpstr>
      <vt:lpstr>Log</vt:lpstr>
      <vt:lpstr>Passed</vt:lpstr>
      <vt:lpstr>Conditional</vt:lpstr>
      <vt:lpstr>Failed</vt:lpstr>
      <vt:lpstr>Defer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Clyde Frongoso</dc:creator>
  <cp:lastModifiedBy>Justin Clyde Frongoso</cp:lastModifiedBy>
  <dcterms:created xsi:type="dcterms:W3CDTF">2024-02-20T12:30:37Z</dcterms:created>
  <dcterms:modified xsi:type="dcterms:W3CDTF">2024-02-20T13:51:58Z</dcterms:modified>
</cp:coreProperties>
</file>