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23" i="1"/>
  <c r="D6" i="1"/>
  <c r="D7" i="1"/>
  <c r="D8" i="1"/>
  <c r="D14" i="1"/>
  <c r="D15" i="1"/>
  <c r="D16" i="1"/>
  <c r="D17" i="1"/>
  <c r="D18" i="1"/>
  <c r="D19" i="1"/>
  <c r="B23" i="1"/>
  <c r="D9" i="1" s="1"/>
  <c r="F23" i="1" l="1"/>
  <c r="D5" i="1"/>
  <c r="D4" i="1"/>
  <c r="D20" i="1"/>
  <c r="D3" i="1"/>
  <c r="D13" i="1"/>
  <c r="D12" i="1"/>
  <c r="D2" i="1"/>
  <c r="D11" i="1"/>
  <c r="D22" i="1"/>
  <c r="D10" i="1"/>
  <c r="D21" i="1"/>
</calcChain>
</file>

<file path=xl/sharedStrings.xml><?xml version="1.0" encoding="utf-8"?>
<sst xmlns="http://schemas.openxmlformats.org/spreadsheetml/2006/main" count="28" uniqueCount="28">
  <si>
    <t>ACACIA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</si>
  <si>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</si>
  <si>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</si>
  <si>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</si>
  <si>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</si>
  <si>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</si>
  <si>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</si>
  <si>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</si>
  <si>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</si>
  <si>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</si>
  <si>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</si>
  <si>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</si>
  <si>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</si>
  <si>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</si>
  <si>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</si>
  <si>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</si>
  <si>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SANTULAN</t>
  </si>
  <si>
    <t>TANONG</t>
  </si>
  <si>
    <t>TINAJEROS</t>
  </si>
  <si>
    <t>TONSUYA</t>
  </si>
  <si>
    <t>TUGATOG</t>
  </si>
  <si>
    <t>BARANGAY</t>
  </si>
  <si>
    <t>DIFFERENCE</t>
  </si>
  <si>
    <t>REGISTERED VOTERS</t>
  </si>
  <si>
    <t>SURVEY PARTICIPANTS</t>
  </si>
  <si>
    <t>REGISTERED VOTERS PERCENTAGE</t>
  </si>
  <si>
    <t>SURVEY PARTICIPANTS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</si>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</sst>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7" sqref="H7"/>
    </sheetView>
  </sheetViews>
  <sheetFormatPr defaultRowHeight="14.4" x14ac:dyDescent="0.3"/>
  <cols>
    <col min="1" max="1" width="15.5546875" bestFit="1" customWidth="1"/>
    <col min="2" max="2" width="18.21875" bestFit="1" customWidth="1"/>
    <col min="3" max="3" width="19.88671875" bestFit="1" customWidth="1"/>
    <col min="4" max="4" width="29.88671875" bestFit="1" customWidth="1"/>
    <col min="5" max="5" width="31.5546875" bestFit="1" customWidth="1"/>
    <col min="6" max="6" width="12.6640625" bestFit="1" customWidth="1"/>
    <col min="8" max="8" width="18" customWidth="1"/>
  </cols>
  <sheetData>
    <row r="1" spans="1:6" x14ac:dyDescent="0.3">
      <c r="A1" s="1" t="s">
        <v>21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3">
      <c r="A2" t="s">
        <v>0</v>
      </c>
      <c r="B2">
        <v>4959</v>
      </c>
      <c r="C2">
        <v>32</v>
      </c>
      <c r="D2">
        <f>B2/$B$23</f>
        <v>1.3032098012729882E-2</v>
      </c>
      <c r="E2">
        <f>C2/$C$23</f>
        <v>2.1333333333333333E-2</v>
      </c>
      <c r="F2">
        <f>D2-E2</f>
        <v>-8.3012353206034506E-3</v>
      </c>
    </row>
    <row r="3" spans="1:6" x14ac:dyDescent="0.3">
      <c r="A3" t="s">
        <v>1</v>
      </c>
      <c r="B3">
        <v>12148</v>
      </c>
      <c r="C3">
        <v>53</v>
      </c>
      <c r="D3">
        <f>B3/$B$23</f>
        <v>3.1924566779318937E-2</v>
      </c>
      <c r="E3">
        <f t="shared" ref="E3:E22" si="0">C3/$C$23</f>
        <v>3.5333333333333335E-2</v>
      </c>
      <c r="F3">
        <f t="shared" ref="F3:F22" si="1">D3-E3</f>
        <v>-3.4087665540143974E-3</v>
      </c>
    </row>
    <row r="4" spans="1:6" x14ac:dyDescent="0.3">
      <c r="A4" t="s">
        <v>2</v>
      </c>
      <c r="B4">
        <v>6705</v>
      </c>
      <c r="C4">
        <v>33</v>
      </c>
      <c r="D4">
        <f>B4/$B$23</f>
        <v>1.7620531795796302E-2</v>
      </c>
      <c r="E4">
        <f t="shared" si="0"/>
        <v>2.1999999999999999E-2</v>
      </c>
      <c r="F4">
        <f t="shared" si="1"/>
        <v>-4.3794682042036966E-3</v>
      </c>
    </row>
    <row r="5" spans="1:6" x14ac:dyDescent="0.3">
      <c r="A5" t="s">
        <v>3</v>
      </c>
      <c r="B5">
        <v>44868</v>
      </c>
      <c r="C5">
        <v>145</v>
      </c>
      <c r="D5">
        <f>B5/$B$23</f>
        <v>0.11791171075522572</v>
      </c>
      <c r="E5">
        <f t="shared" si="0"/>
        <v>9.6666666666666665E-2</v>
      </c>
      <c r="F5">
        <f t="shared" si="1"/>
        <v>2.1245044088559054E-2</v>
      </c>
    </row>
    <row r="6" spans="1:6" x14ac:dyDescent="0.3">
      <c r="A6" t="s">
        <v>4</v>
      </c>
      <c r="B6">
        <v>12704</v>
      </c>
      <c r="C6">
        <v>58</v>
      </c>
      <c r="D6">
        <f>B6/$B$23</f>
        <v>3.3385717514361847E-2</v>
      </c>
      <c r="E6">
        <f t="shared" si="0"/>
        <v>3.8666666666666669E-2</v>
      </c>
      <c r="F6">
        <f t="shared" si="1"/>
        <v>-5.2809491523048216E-3</v>
      </c>
    </row>
    <row r="7" spans="1:6" x14ac:dyDescent="0.3">
      <c r="A7" t="s">
        <v>5</v>
      </c>
      <c r="B7">
        <v>13514</v>
      </c>
      <c r="C7">
        <v>50</v>
      </c>
      <c r="D7">
        <f>B7/$B$23</f>
        <v>3.5514372362176166E-2</v>
      </c>
      <c r="E7">
        <f t="shared" si="0"/>
        <v>3.3333333333333333E-2</v>
      </c>
      <c r="F7">
        <f t="shared" si="1"/>
        <v>2.1810390288428336E-3</v>
      </c>
    </row>
    <row r="8" spans="1:6" x14ac:dyDescent="0.3">
      <c r="A8" t="s">
        <v>6</v>
      </c>
      <c r="B8">
        <v>3830</v>
      </c>
      <c r="C8">
        <v>19</v>
      </c>
      <c r="D8">
        <f>B8/$B$23</f>
        <v>1.0065121070529431E-2</v>
      </c>
      <c r="E8">
        <f t="shared" si="0"/>
        <v>1.2666666666666666E-2</v>
      </c>
      <c r="F8">
        <f t="shared" si="1"/>
        <v>-2.6015455961372353E-3</v>
      </c>
    </row>
    <row r="9" spans="1:6" x14ac:dyDescent="0.3">
      <c r="A9" t="s">
        <v>7</v>
      </c>
      <c r="B9">
        <v>11892</v>
      </c>
      <c r="C9">
        <v>60</v>
      </c>
      <c r="D9">
        <f>B9/$B$23</f>
        <v>3.1251806728651695E-2</v>
      </c>
      <c r="E9">
        <f t="shared" si="0"/>
        <v>0.04</v>
      </c>
      <c r="F9">
        <f t="shared" si="1"/>
        <v>-8.7481932713483063E-3</v>
      </c>
    </row>
    <row r="10" spans="1:6" x14ac:dyDescent="0.3">
      <c r="A10" t="s">
        <v>8</v>
      </c>
      <c r="B10">
        <v>8041</v>
      </c>
      <c r="C10">
        <v>40</v>
      </c>
      <c r="D10">
        <f>B10/$B$23</f>
        <v>2.1131498310215966E-2</v>
      </c>
      <c r="E10">
        <f t="shared" si="0"/>
        <v>2.6666666666666668E-2</v>
      </c>
      <c r="F10">
        <f t="shared" si="1"/>
        <v>-5.5351683564507023E-3</v>
      </c>
    </row>
    <row r="11" spans="1:6" x14ac:dyDescent="0.3">
      <c r="A11" t="s">
        <v>9</v>
      </c>
      <c r="B11">
        <v>55424</v>
      </c>
      <c r="C11">
        <v>190</v>
      </c>
      <c r="D11">
        <f>B11/$B$23</f>
        <v>0.14565255096945776</v>
      </c>
      <c r="E11">
        <f t="shared" si="0"/>
        <v>0.12666666666666668</v>
      </c>
      <c r="F11">
        <f t="shared" si="1"/>
        <v>1.8985884302791078E-2</v>
      </c>
    </row>
    <row r="12" spans="1:6" x14ac:dyDescent="0.3">
      <c r="A12" t="s">
        <v>10</v>
      </c>
      <c r="B12">
        <v>10445</v>
      </c>
      <c r="C12">
        <v>45</v>
      </c>
      <c r="D12">
        <f>B12/$B$23</f>
        <v>2.7449135661013029E-2</v>
      </c>
      <c r="E12">
        <f t="shared" si="0"/>
        <v>0.03</v>
      </c>
      <c r="F12">
        <f t="shared" si="1"/>
        <v>-2.5508643389869703E-3</v>
      </c>
    </row>
    <row r="13" spans="1:6" x14ac:dyDescent="0.3">
      <c r="A13" t="s">
        <v>11</v>
      </c>
      <c r="B13">
        <v>5908</v>
      </c>
      <c r="C13">
        <v>30</v>
      </c>
      <c r="D13">
        <f>B13/$B$23</f>
        <v>1.5526040544304929E-2</v>
      </c>
      <c r="E13">
        <f t="shared" si="0"/>
        <v>0.02</v>
      </c>
      <c r="F13">
        <f t="shared" si="1"/>
        <v>-4.4739594556950715E-3</v>
      </c>
    </row>
    <row r="14" spans="1:6" x14ac:dyDescent="0.3">
      <c r="A14" t="s">
        <v>12</v>
      </c>
      <c r="B14">
        <v>7192</v>
      </c>
      <c r="C14">
        <v>26</v>
      </c>
      <c r="D14">
        <f>B14/$B$23</f>
        <v>1.8900352673432812E-2</v>
      </c>
      <c r="E14">
        <f t="shared" si="0"/>
        <v>1.7333333333333333E-2</v>
      </c>
      <c r="F14">
        <f t="shared" si="1"/>
        <v>1.5670193400994792E-3</v>
      </c>
    </row>
    <row r="15" spans="1:6" x14ac:dyDescent="0.3">
      <c r="A15" t="s">
        <v>13</v>
      </c>
      <c r="B15">
        <v>17746</v>
      </c>
      <c r="C15">
        <v>60</v>
      </c>
      <c r="D15">
        <f>B15/$B$23</f>
        <v>4.6635936949769002E-2</v>
      </c>
      <c r="E15">
        <f t="shared" si="0"/>
        <v>0.04</v>
      </c>
      <c r="F15">
        <f t="shared" si="1"/>
        <v>6.6359369497690016E-3</v>
      </c>
    </row>
    <row r="16" spans="1:6" x14ac:dyDescent="0.3">
      <c r="A16" t="s">
        <v>14</v>
      </c>
      <c r="B16">
        <v>42311</v>
      </c>
      <c r="C16">
        <v>166</v>
      </c>
      <c r="D16">
        <f>B16/$B$23</f>
        <v>0.11119199415539706</v>
      </c>
      <c r="E16">
        <f t="shared" si="0"/>
        <v>0.11066666666666666</v>
      </c>
      <c r="F16">
        <f t="shared" si="1"/>
        <v>5.2532748873039548E-4</v>
      </c>
    </row>
    <row r="17" spans="1:6" x14ac:dyDescent="0.3">
      <c r="A17" t="s">
        <v>15</v>
      </c>
      <c r="B17">
        <v>10804</v>
      </c>
      <c r="C17">
        <v>55</v>
      </c>
      <c r="D17">
        <f>B17/$B$23</f>
        <v>2.839257651331592E-2</v>
      </c>
      <c r="E17">
        <f t="shared" si="0"/>
        <v>3.6666666666666667E-2</v>
      </c>
      <c r="F17">
        <f t="shared" si="1"/>
        <v>-8.2740901533507466E-3</v>
      </c>
    </row>
    <row r="18" spans="1:6" x14ac:dyDescent="0.3">
      <c r="A18" t="s">
        <v>16</v>
      </c>
      <c r="B18">
        <v>13461</v>
      </c>
      <c r="C18">
        <v>56</v>
      </c>
      <c r="D18">
        <f>B18/$B$23</f>
        <v>3.5375090007936469E-2</v>
      </c>
      <c r="E18">
        <f t="shared" si="0"/>
        <v>3.7333333333333336E-2</v>
      </c>
      <c r="F18">
        <f t="shared" si="1"/>
        <v>-1.9582433253968676E-3</v>
      </c>
    </row>
    <row r="19" spans="1:6" x14ac:dyDescent="0.3">
      <c r="A19" t="s">
        <v>17</v>
      </c>
      <c r="B19">
        <v>14461</v>
      </c>
      <c r="C19">
        <v>57</v>
      </c>
      <c r="D19">
        <f>B19/$B$23</f>
        <v>3.800305895585538E-2</v>
      </c>
      <c r="E19">
        <f t="shared" si="0"/>
        <v>3.7999999999999999E-2</v>
      </c>
      <c r="F19">
        <f t="shared" si="1"/>
        <v>3.0589558553811846E-6</v>
      </c>
    </row>
    <row r="20" spans="1:6" x14ac:dyDescent="0.3">
      <c r="A20" t="s">
        <v>18</v>
      </c>
      <c r="B20">
        <v>18411</v>
      </c>
      <c r="C20">
        <v>81</v>
      </c>
      <c r="D20">
        <f>B20/$B$23</f>
        <v>4.8383536300135074E-2</v>
      </c>
      <c r="E20">
        <f t="shared" si="0"/>
        <v>5.3999999999999999E-2</v>
      </c>
      <c r="F20">
        <f t="shared" si="1"/>
        <v>-5.6164636998649251E-3</v>
      </c>
    </row>
    <row r="21" spans="1:6" x14ac:dyDescent="0.3">
      <c r="A21" t="s">
        <v>19</v>
      </c>
      <c r="B21">
        <v>40172</v>
      </c>
      <c r="C21">
        <v>159</v>
      </c>
      <c r="D21">
        <f>B21/$B$23</f>
        <v>0.1055707685757985</v>
      </c>
      <c r="E21">
        <f t="shared" si="0"/>
        <v>0.106</v>
      </c>
      <c r="F21">
        <f t="shared" si="1"/>
        <v>-4.2923142420149552E-4</v>
      </c>
    </row>
    <row r="22" spans="1:6" x14ac:dyDescent="0.3">
      <c r="A22" t="s">
        <v>20</v>
      </c>
      <c r="B22">
        <v>25526</v>
      </c>
      <c r="C22">
        <v>85</v>
      </c>
      <c r="D22">
        <f>B22/$B$23</f>
        <v>6.7081535364578129E-2</v>
      </c>
      <c r="E22">
        <f t="shared" si="0"/>
        <v>5.6666666666666664E-2</v>
      </c>
      <c r="F22">
        <f t="shared" si="1"/>
        <v>1.0414868697911465E-2</v>
      </c>
    </row>
    <row r="23" spans="1:6" x14ac:dyDescent="0.3">
      <c r="A23" s="1" t="s">
        <v>27</v>
      </c>
      <c r="B23">
        <f>SUM(B2:B22)</f>
        <v>380522</v>
      </c>
      <c r="C23">
        <f>SUM(C2:C22)</f>
        <v>1500</v>
      </c>
      <c r="D23">
        <f t="shared" ref="D23:E23" si="2">SUM(D2:D22)</f>
        <v>1</v>
      </c>
      <c r="E23">
        <f t="shared" si="2"/>
        <v>1.0000000000000002</v>
      </c>
      <c r="F23">
        <f>SUM(F2:F22)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2024-02-26T11:27:41Z</dcterms:created>
  <dcterms:modified xsi:type="dcterms:W3CDTF">2024-02-26T11:52:33Z</dcterms:modified>
</cp:coreProperties>
</file>