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Cjlnserver\daily reports\2024 UPDATED ORG\"/>
    </mc:Choice>
  </mc:AlternateContent>
  <xr:revisionPtr revIDLastSave="0" documentId="13_ncr:1_{15F6A002-C3A6-4ADF-A0E1-D85935609393}" xr6:coauthVersionLast="47" xr6:coauthVersionMax="47" xr10:uidLastSave="{00000000-0000-0000-0000-000000000000}"/>
  <bookViews>
    <workbookView xWindow="-120" yWindow="-120" windowWidth="29040" windowHeight="15840" xr2:uid="{C0260E85-D1C4-4C3A-86EC-6334D1990419}"/>
  </bookViews>
  <sheets>
    <sheet name="Sheet1" sheetId="1" r:id="rId1"/>
  </sheets>
  <definedNames>
    <definedName name="_xlnm.Print_Area" localSheetId="0">Sheet1!$A$1:$I$41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1" l="1"/>
  <c r="J35" i="1"/>
  <c r="H35" i="1"/>
  <c r="G35" i="1"/>
  <c r="G38" i="1" s="1"/>
  <c r="F35" i="1"/>
  <c r="E35" i="1"/>
  <c r="D35" i="1"/>
  <c r="C35" i="1"/>
  <c r="B35" i="1"/>
  <c r="I33" i="1"/>
  <c r="I32" i="1"/>
  <c r="I31" i="1"/>
  <c r="I30" i="1"/>
  <c r="I29" i="1"/>
  <c r="I28" i="1"/>
  <c r="K25" i="1"/>
  <c r="K38" i="1" s="1"/>
  <c r="J25" i="1"/>
  <c r="J38" i="1" s="1"/>
  <c r="H25" i="1"/>
  <c r="F25" i="1"/>
  <c r="F38" i="1" s="1"/>
  <c r="E25" i="1"/>
  <c r="D25" i="1"/>
  <c r="C25" i="1"/>
  <c r="B25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H6" i="1"/>
  <c r="G6" i="1"/>
  <c r="F6" i="1"/>
  <c r="F40" i="1" s="1"/>
  <c r="E6" i="1"/>
  <c r="D6" i="1"/>
  <c r="C6" i="1"/>
  <c r="B6" i="1"/>
  <c r="I6" i="1" s="1"/>
  <c r="I4" i="1"/>
  <c r="I3" i="1"/>
  <c r="G40" i="1" l="1"/>
  <c r="B38" i="1"/>
  <c r="B40" i="1" s="1"/>
  <c r="H38" i="1"/>
  <c r="H40" i="1" s="1"/>
  <c r="D38" i="1"/>
  <c r="D40" i="1" s="1"/>
  <c r="E38" i="1"/>
  <c r="E40" i="1" s="1"/>
  <c r="I35" i="1"/>
  <c r="C38" i="1"/>
  <c r="C40" i="1" s="1"/>
  <c r="I25" i="1"/>
  <c r="I38" i="1" l="1"/>
  <c r="I40" i="1" s="1"/>
</calcChain>
</file>

<file path=xl/sharedStrings.xml><?xml version="1.0" encoding="utf-8"?>
<sst xmlns="http://schemas.openxmlformats.org/spreadsheetml/2006/main" count="57" uniqueCount="42">
  <si>
    <t>2023 JLN ORGANIZATION</t>
  </si>
  <si>
    <t>ORGANIZATION</t>
  </si>
  <si>
    <t>KKM</t>
  </si>
  <si>
    <t>LAKAS</t>
  </si>
  <si>
    <t>THUNDERS</t>
  </si>
  <si>
    <t>SANGLAHI</t>
  </si>
  <si>
    <t>MAGIC</t>
  </si>
  <si>
    <t>REPUBLIKA</t>
  </si>
  <si>
    <t>BATANG LACSON</t>
  </si>
  <si>
    <t>TOTAL</t>
  </si>
  <si>
    <t>REGISTERED VOTERS</t>
  </si>
  <si>
    <t>COORDINATOR</t>
  </si>
  <si>
    <t>PUROK</t>
  </si>
  <si>
    <t>DISTRICT 1</t>
  </si>
  <si>
    <t>BARITAN</t>
  </si>
  <si>
    <t xml:space="preserve"> </t>
  </si>
  <si>
    <t>BAYAN BAYANAN</t>
  </si>
  <si>
    <t>CATMON</t>
  </si>
  <si>
    <t>CONCEPCION</t>
  </si>
  <si>
    <t>DAMPALIT</t>
  </si>
  <si>
    <t>FLORES</t>
  </si>
  <si>
    <t>HULONG DUHAT</t>
  </si>
  <si>
    <t>IBABA</t>
  </si>
  <si>
    <t>MAYSILO</t>
  </si>
  <si>
    <t>MUZON</t>
  </si>
  <si>
    <t>NIUGAN</t>
  </si>
  <si>
    <t>PANGHULO</t>
  </si>
  <si>
    <t>SAN AGUSTIN</t>
  </si>
  <si>
    <t>SANTULAN</t>
  </si>
  <si>
    <t>TAÑONG</t>
  </si>
  <si>
    <t>TOTAL D1</t>
  </si>
  <si>
    <t>DISTRICT 2</t>
  </si>
  <si>
    <t>ACACIA</t>
  </si>
  <si>
    <t>LONGOS</t>
  </si>
  <si>
    <t>POTRERO</t>
  </si>
  <si>
    <t>TINAJEROS</t>
  </si>
  <si>
    <t>TONSUYA</t>
  </si>
  <si>
    <t>TUGATOG</t>
  </si>
  <si>
    <t>TOTAL D2</t>
  </si>
  <si>
    <t>TM</t>
  </si>
  <si>
    <t xml:space="preserve">MEMBERS </t>
  </si>
  <si>
    <t>as of February 13,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</si>
</sst>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48"/>
      <color rgb="FFFF0000"/>
      <name val="Calibri"/>
      <family val="2"/>
      <scheme val="minor"/>
    </font>
    <font>
      <sz val="28"/>
      <color rgb="FFFF0000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/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2" fillId="0" borderId="11" xfId="0" applyFont="1" applyBorder="1" applyAlignment="1">
      <alignment horizontal="left"/>
    </xf>
    <xf numFmtId="0" fontId="7" fillId="0" borderId="5" xfId="0" applyFont="1" applyBorder="1" applyAlignment="1">
      <alignment horizontal="center"/>
    </xf>
    <xf numFmtId="0" fontId="3" fillId="0" borderId="13" xfId="0" applyFont="1" applyBorder="1"/>
    <xf numFmtId="0" fontId="5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2" xfId="0" applyFont="1" applyBorder="1"/>
    <xf numFmtId="0" fontId="6" fillId="0" borderId="2" xfId="0" applyFont="1" applyBorder="1" applyAlignment="1">
      <alignment horizontal="center"/>
    </xf>
    <xf numFmtId="0" fontId="5" fillId="0" borderId="1" xfId="0" applyFont="1" applyBorder="1"/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3C850-A4C8-4DDB-BAEA-F7A286DAFEC5}">
  <dimension ref="A1:L41"/>
  <sheetViews>
    <sheetView tabSelected="1" view="pageBreakPreview" topLeftCell="A27" zoomScale="60" zoomScaleNormal="40" workbookViewId="0">
      <selection activeCell="F47" sqref="F47"/>
    </sheetView>
  </sheetViews>
  <sheetFormatPr defaultColWidth="40.42578125" defaultRowHeight="36" x14ac:dyDescent="0.55000000000000004"/>
  <cols>
    <col min="1" max="1" width="40.42578125" style="1"/>
    <col min="2" max="6" width="40.42578125" style="4"/>
    <col min="7" max="7" width="40.42578125" style="1"/>
    <col min="8" max="8" width="42" style="4" customWidth="1"/>
    <col min="9" max="9" width="40.42578125" style="4"/>
    <col min="10" max="10" width="22.5703125" style="1" customWidth="1"/>
    <col min="11" max="11" width="19" style="1" customWidth="1"/>
    <col min="12" max="16384" width="40.42578125" style="1"/>
  </cols>
  <sheetData>
    <row r="1" spans="1:12" x14ac:dyDescent="0.55000000000000004">
      <c r="A1" s="38" t="s">
        <v>0</v>
      </c>
      <c r="B1" s="38"/>
      <c r="C1" s="38"/>
      <c r="D1" s="38"/>
      <c r="E1" s="38"/>
      <c r="F1" s="38"/>
      <c r="G1" s="38"/>
      <c r="H1" s="38"/>
      <c r="I1" s="38"/>
    </row>
    <row r="2" spans="1:12" s="4" customFormat="1" x14ac:dyDescent="0.5500000000000000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  <c r="I2" s="2" t="s">
        <v>9</v>
      </c>
      <c r="J2" s="39" t="s">
        <v>10</v>
      </c>
      <c r="K2" s="40"/>
    </row>
    <row r="3" spans="1:12" x14ac:dyDescent="0.55000000000000004">
      <c r="A3" s="5" t="s">
        <v>11</v>
      </c>
      <c r="B3" s="6">
        <v>48</v>
      </c>
      <c r="C3" s="6">
        <v>55</v>
      </c>
      <c r="D3" s="6">
        <v>58</v>
      </c>
      <c r="E3" s="6">
        <v>49</v>
      </c>
      <c r="F3" s="6">
        <v>25</v>
      </c>
      <c r="G3" s="6">
        <v>11</v>
      </c>
      <c r="H3" s="7">
        <v>47</v>
      </c>
      <c r="I3" s="6">
        <f>SUM(B3:H3)</f>
        <v>293</v>
      </c>
    </row>
    <row r="4" spans="1:12" x14ac:dyDescent="0.55000000000000004">
      <c r="A4" s="5" t="s">
        <v>12</v>
      </c>
      <c r="B4" s="6">
        <v>499</v>
      </c>
      <c r="C4" s="6">
        <v>448</v>
      </c>
      <c r="D4" s="6">
        <v>332</v>
      </c>
      <c r="E4" s="6">
        <v>113</v>
      </c>
      <c r="F4" s="6"/>
      <c r="G4" s="6">
        <v>397</v>
      </c>
      <c r="H4" s="7">
        <v>117</v>
      </c>
      <c r="I4" s="6">
        <f>SUM(B4:H4)</f>
        <v>1906</v>
      </c>
    </row>
    <row r="5" spans="1:12" ht="36.75" thickBot="1" x14ac:dyDescent="0.6">
      <c r="A5" s="8"/>
      <c r="B5" s="9"/>
      <c r="C5" s="9"/>
      <c r="D5" s="9"/>
      <c r="E5" s="9"/>
      <c r="F5" s="9"/>
      <c r="G5" s="9"/>
      <c r="H5" s="10"/>
      <c r="I5" s="9"/>
    </row>
    <row r="6" spans="1:12" ht="62.25" thickBot="1" x14ac:dyDescent="0.95">
      <c r="A6" s="11" t="s">
        <v>9</v>
      </c>
      <c r="B6" s="12">
        <f>SUM(B3:B4)</f>
        <v>547</v>
      </c>
      <c r="C6" s="12">
        <f t="shared" ref="C6:E6" si="0">SUM(C3:C4)</f>
        <v>503</v>
      </c>
      <c r="D6" s="12">
        <f t="shared" si="0"/>
        <v>390</v>
      </c>
      <c r="E6" s="12">
        <f t="shared" si="0"/>
        <v>162</v>
      </c>
      <c r="F6" s="12">
        <f>SUM(F3:F5)</f>
        <v>25</v>
      </c>
      <c r="G6" s="12">
        <f>SUM(G3:G5)</f>
        <v>408</v>
      </c>
      <c r="H6" s="13">
        <f>SUM(H3:H5)</f>
        <v>164</v>
      </c>
      <c r="I6" s="14">
        <f>SUM(B6:H6)</f>
        <v>2199</v>
      </c>
    </row>
    <row r="7" spans="1:12" x14ac:dyDescent="0.55000000000000004">
      <c r="A7" s="15"/>
      <c r="B7" s="16"/>
      <c r="C7" s="16"/>
      <c r="D7" s="16"/>
      <c r="E7" s="16"/>
      <c r="F7" s="16"/>
      <c r="G7" s="16"/>
      <c r="H7" s="17"/>
      <c r="I7" s="16"/>
    </row>
    <row r="8" spans="1:12" x14ac:dyDescent="0.55000000000000004">
      <c r="A8" s="5" t="s">
        <v>13</v>
      </c>
      <c r="B8" s="6"/>
      <c r="C8" s="6"/>
      <c r="D8" s="6"/>
      <c r="E8" s="6"/>
      <c r="F8" s="6"/>
      <c r="G8" s="6"/>
      <c r="H8" s="7"/>
      <c r="I8" s="6"/>
      <c r="J8" s="18">
        <v>2022</v>
      </c>
      <c r="K8" s="18">
        <v>2023</v>
      </c>
    </row>
    <row r="9" spans="1:12" x14ac:dyDescent="0.55000000000000004">
      <c r="A9" s="19" t="s">
        <v>14</v>
      </c>
      <c r="B9" s="6">
        <v>156</v>
      </c>
      <c r="C9" s="6">
        <v>158</v>
      </c>
      <c r="D9" s="6">
        <v>273</v>
      </c>
      <c r="E9" s="6">
        <v>203</v>
      </c>
      <c r="F9" s="6">
        <v>1</v>
      </c>
      <c r="G9" s="6"/>
      <c r="H9" s="7">
        <v>29</v>
      </c>
      <c r="I9" s="6">
        <f>SUM(B9:H9)</f>
        <v>820</v>
      </c>
      <c r="J9" s="1">
        <v>9036</v>
      </c>
      <c r="K9" s="1">
        <v>9465</v>
      </c>
      <c r="L9" s="1" t="s">
        <v>15</v>
      </c>
    </row>
    <row r="10" spans="1:12" x14ac:dyDescent="0.55000000000000004">
      <c r="A10" s="19" t="s">
        <v>16</v>
      </c>
      <c r="B10" s="6">
        <v>458</v>
      </c>
      <c r="C10" s="6">
        <v>182</v>
      </c>
      <c r="D10" s="6">
        <v>178</v>
      </c>
      <c r="E10" s="6">
        <v>24</v>
      </c>
      <c r="F10" s="6">
        <v>10</v>
      </c>
      <c r="G10" s="6"/>
      <c r="H10" s="7">
        <v>76</v>
      </c>
      <c r="I10" s="6">
        <f t="shared" ref="I10:I23" si="1">SUM(B10:H10)</f>
        <v>928</v>
      </c>
      <c r="J10" s="1">
        <v>5734</v>
      </c>
      <c r="K10" s="1">
        <v>5809</v>
      </c>
    </row>
    <row r="11" spans="1:12" x14ac:dyDescent="0.55000000000000004">
      <c r="A11" s="19" t="s">
        <v>17</v>
      </c>
      <c r="B11" s="6">
        <v>1009</v>
      </c>
      <c r="C11" s="6">
        <v>1199</v>
      </c>
      <c r="D11" s="6">
        <v>820</v>
      </c>
      <c r="E11" s="6">
        <v>46</v>
      </c>
      <c r="F11" s="6">
        <v>40</v>
      </c>
      <c r="G11" s="6"/>
      <c r="H11" s="7">
        <v>118</v>
      </c>
      <c r="I11" s="6">
        <f t="shared" si="1"/>
        <v>3232</v>
      </c>
      <c r="J11" s="1">
        <v>24954</v>
      </c>
      <c r="K11" s="1">
        <v>26454</v>
      </c>
    </row>
    <row r="12" spans="1:12" x14ac:dyDescent="0.55000000000000004">
      <c r="A12" s="19" t="s">
        <v>18</v>
      </c>
      <c r="B12" s="6">
        <v>551</v>
      </c>
      <c r="C12" s="6">
        <v>327</v>
      </c>
      <c r="D12" s="6">
        <v>599</v>
      </c>
      <c r="E12" s="6">
        <v>105</v>
      </c>
      <c r="F12" s="6">
        <v>11</v>
      </c>
      <c r="G12" s="6"/>
      <c r="H12" s="7">
        <v>57</v>
      </c>
      <c r="I12" s="6">
        <f t="shared" si="1"/>
        <v>1650</v>
      </c>
      <c r="J12" s="1">
        <v>9974</v>
      </c>
      <c r="K12" s="1">
        <v>9942</v>
      </c>
    </row>
    <row r="13" spans="1:12" x14ac:dyDescent="0.55000000000000004">
      <c r="A13" s="19" t="s">
        <v>19</v>
      </c>
      <c r="B13" s="6">
        <v>247</v>
      </c>
      <c r="C13" s="6">
        <v>397</v>
      </c>
      <c r="D13" s="6">
        <v>260</v>
      </c>
      <c r="E13" s="6">
        <v>19</v>
      </c>
      <c r="F13" s="6">
        <v>1</v>
      </c>
      <c r="G13" s="6"/>
      <c r="H13" s="7">
        <v>22</v>
      </c>
      <c r="I13" s="6">
        <f t="shared" si="1"/>
        <v>946</v>
      </c>
      <c r="J13" s="1">
        <v>8671</v>
      </c>
      <c r="K13" s="1">
        <v>8810</v>
      </c>
    </row>
    <row r="14" spans="1:12" x14ac:dyDescent="0.55000000000000004">
      <c r="A14" s="19" t="s">
        <v>20</v>
      </c>
      <c r="B14" s="6">
        <v>117</v>
      </c>
      <c r="C14" s="6">
        <v>104</v>
      </c>
      <c r="D14" s="6">
        <v>181</v>
      </c>
      <c r="E14" s="6">
        <v>20</v>
      </c>
      <c r="F14" s="6">
        <v>4</v>
      </c>
      <c r="G14" s="6"/>
      <c r="H14" s="7">
        <v>2</v>
      </c>
      <c r="I14" s="6">
        <f t="shared" si="1"/>
        <v>428</v>
      </c>
      <c r="J14" s="1">
        <v>3196</v>
      </c>
      <c r="K14" s="1">
        <v>3190</v>
      </c>
    </row>
    <row r="15" spans="1:12" x14ac:dyDescent="0.55000000000000004">
      <c r="A15" s="19" t="s">
        <v>21</v>
      </c>
      <c r="B15" s="6">
        <v>394</v>
      </c>
      <c r="C15" s="6">
        <v>359</v>
      </c>
      <c r="D15" s="6">
        <v>306</v>
      </c>
      <c r="E15" s="6">
        <v>88</v>
      </c>
      <c r="F15" s="6">
        <v>5</v>
      </c>
      <c r="G15" s="6"/>
      <c r="H15" s="7">
        <v>35</v>
      </c>
      <c r="I15" s="6">
        <f t="shared" si="1"/>
        <v>1187</v>
      </c>
      <c r="J15" s="1">
        <v>10396</v>
      </c>
      <c r="K15" s="1">
        <v>10639</v>
      </c>
    </row>
    <row r="16" spans="1:12" x14ac:dyDescent="0.55000000000000004">
      <c r="A16" s="19" t="s">
        <v>22</v>
      </c>
      <c r="B16" s="6">
        <v>392</v>
      </c>
      <c r="C16" s="6">
        <v>197</v>
      </c>
      <c r="D16" s="6">
        <v>372</v>
      </c>
      <c r="E16" s="6">
        <v>45</v>
      </c>
      <c r="F16" s="6">
        <v>4</v>
      </c>
      <c r="G16" s="6"/>
      <c r="H16" s="7">
        <v>50</v>
      </c>
      <c r="I16" s="6">
        <f t="shared" si="1"/>
        <v>1060</v>
      </c>
      <c r="J16" s="1">
        <v>6801</v>
      </c>
      <c r="K16" s="1">
        <v>6818</v>
      </c>
    </row>
    <row r="17" spans="1:12" x14ac:dyDescent="0.55000000000000004">
      <c r="A17" s="19" t="s">
        <v>23</v>
      </c>
      <c r="B17" s="6">
        <v>220</v>
      </c>
      <c r="C17" s="6">
        <v>266</v>
      </c>
      <c r="D17" s="6">
        <v>393</v>
      </c>
      <c r="E17" s="6">
        <v>126</v>
      </c>
      <c r="F17" s="6">
        <v>4</v>
      </c>
      <c r="G17" s="6"/>
      <c r="H17" s="7">
        <v>33</v>
      </c>
      <c r="I17" s="6">
        <f t="shared" si="1"/>
        <v>1042</v>
      </c>
      <c r="J17" s="1">
        <v>7661</v>
      </c>
      <c r="K17" s="1">
        <v>7794</v>
      </c>
    </row>
    <row r="18" spans="1:12" x14ac:dyDescent="0.55000000000000004">
      <c r="A18" s="19" t="s">
        <v>24</v>
      </c>
      <c r="B18" s="6">
        <v>168</v>
      </c>
      <c r="C18" s="6">
        <v>187</v>
      </c>
      <c r="D18" s="6">
        <v>192</v>
      </c>
      <c r="E18" s="6">
        <v>34</v>
      </c>
      <c r="F18" s="6">
        <v>3</v>
      </c>
      <c r="G18" s="6"/>
      <c r="H18" s="7">
        <v>54</v>
      </c>
      <c r="I18" s="6">
        <f t="shared" si="1"/>
        <v>638</v>
      </c>
      <c r="J18" s="1">
        <v>5112</v>
      </c>
      <c r="K18" s="1">
        <v>5130</v>
      </c>
    </row>
    <row r="19" spans="1:12" x14ac:dyDescent="0.55000000000000004">
      <c r="A19" s="19" t="s">
        <v>25</v>
      </c>
      <c r="B19" s="6">
        <v>122</v>
      </c>
      <c r="C19" s="6">
        <v>139</v>
      </c>
      <c r="D19" s="6">
        <v>87</v>
      </c>
      <c r="E19" s="6">
        <v>15</v>
      </c>
      <c r="F19" s="6">
        <v>13</v>
      </c>
      <c r="G19" s="6"/>
      <c r="H19" s="7">
        <v>19</v>
      </c>
      <c r="I19" s="6">
        <f t="shared" si="1"/>
        <v>395</v>
      </c>
      <c r="J19" s="1">
        <v>4544</v>
      </c>
      <c r="K19" s="1">
        <v>4575</v>
      </c>
    </row>
    <row r="20" spans="1:12" x14ac:dyDescent="0.55000000000000004">
      <c r="A20" s="19" t="s">
        <v>26</v>
      </c>
      <c r="B20" s="6">
        <v>704</v>
      </c>
      <c r="C20" s="6">
        <v>502</v>
      </c>
      <c r="D20" s="6">
        <v>374</v>
      </c>
      <c r="E20" s="6">
        <v>49</v>
      </c>
      <c r="F20" s="6">
        <v>19</v>
      </c>
      <c r="G20" s="6"/>
      <c r="H20" s="7">
        <v>13</v>
      </c>
      <c r="I20" s="6">
        <f t="shared" si="1"/>
        <v>1661</v>
      </c>
      <c r="J20" s="1">
        <v>10331</v>
      </c>
      <c r="K20" s="1">
        <v>10932</v>
      </c>
    </row>
    <row r="21" spans="1:12" x14ac:dyDescent="0.55000000000000004">
      <c r="A21" s="19" t="s">
        <v>27</v>
      </c>
      <c r="B21" s="6">
        <v>211</v>
      </c>
      <c r="C21" s="6">
        <v>275</v>
      </c>
      <c r="D21" s="6">
        <v>325</v>
      </c>
      <c r="E21" s="6">
        <v>18</v>
      </c>
      <c r="F21" s="6">
        <v>6</v>
      </c>
      <c r="G21" s="6"/>
      <c r="H21" s="7">
        <v>21</v>
      </c>
      <c r="I21" s="6">
        <f t="shared" si="1"/>
        <v>856</v>
      </c>
      <c r="J21" s="1">
        <v>9509</v>
      </c>
      <c r="K21" s="1">
        <v>9505</v>
      </c>
    </row>
    <row r="22" spans="1:12" x14ac:dyDescent="0.55000000000000004">
      <c r="A22" s="19" t="s">
        <v>28</v>
      </c>
      <c r="B22" s="6">
        <v>208</v>
      </c>
      <c r="C22" s="6">
        <v>334</v>
      </c>
      <c r="D22" s="6">
        <v>726</v>
      </c>
      <c r="E22" s="6">
        <v>35</v>
      </c>
      <c r="F22" s="6">
        <v>23</v>
      </c>
      <c r="G22" s="6"/>
      <c r="H22" s="7">
        <v>50</v>
      </c>
      <c r="I22" s="6">
        <f t="shared" si="1"/>
        <v>1376</v>
      </c>
      <c r="J22" s="1">
        <v>9598</v>
      </c>
      <c r="K22" s="1">
        <v>9664</v>
      </c>
    </row>
    <row r="23" spans="1:12" x14ac:dyDescent="0.55000000000000004">
      <c r="A23" s="19" t="s">
        <v>29</v>
      </c>
      <c r="B23" s="6">
        <v>831</v>
      </c>
      <c r="C23" s="6">
        <v>282</v>
      </c>
      <c r="D23" s="6">
        <v>443</v>
      </c>
      <c r="E23" s="6">
        <v>93</v>
      </c>
      <c r="F23" s="6">
        <v>13</v>
      </c>
      <c r="G23" s="6"/>
      <c r="H23" s="7">
        <v>9</v>
      </c>
      <c r="I23" s="6">
        <f t="shared" si="1"/>
        <v>1671</v>
      </c>
      <c r="J23" s="1">
        <v>9841</v>
      </c>
      <c r="K23" s="1">
        <v>10090</v>
      </c>
    </row>
    <row r="24" spans="1:12" ht="36.75" thickBot="1" x14ac:dyDescent="0.6">
      <c r="A24" s="20"/>
      <c r="B24" s="9"/>
      <c r="C24" s="9"/>
      <c r="D24" s="9"/>
      <c r="E24" s="9"/>
      <c r="F24" s="9"/>
      <c r="G24" s="9"/>
      <c r="H24" s="10"/>
      <c r="I24" s="9"/>
    </row>
    <row r="25" spans="1:12" ht="36.75" thickBot="1" x14ac:dyDescent="0.6">
      <c r="A25" s="21" t="s">
        <v>30</v>
      </c>
      <c r="B25" s="12">
        <f>SUM(B9:B24)</f>
        <v>5788</v>
      </c>
      <c r="C25" s="12">
        <f>SUM(C9:C24)</f>
        <v>4908</v>
      </c>
      <c r="D25" s="12">
        <f>SUM(D9:D24)</f>
        <v>5529</v>
      </c>
      <c r="E25" s="12">
        <f>SUM(E9:E24)</f>
        <v>920</v>
      </c>
      <c r="F25" s="12">
        <f>SUM(F9:F24)</f>
        <v>157</v>
      </c>
      <c r="G25" s="12"/>
      <c r="H25" s="13">
        <f>SUM(H9:H24)</f>
        <v>588</v>
      </c>
      <c r="I25" s="22">
        <f>SUM(B25:H25)</f>
        <v>17890</v>
      </c>
      <c r="J25" s="23">
        <f>SUM(J9:J24)</f>
        <v>135358</v>
      </c>
      <c r="K25" s="23">
        <f>SUM(K9:K24)</f>
        <v>138817</v>
      </c>
      <c r="L25" s="24"/>
    </row>
    <row r="26" spans="1:12" x14ac:dyDescent="0.55000000000000004">
      <c r="A26" s="25"/>
      <c r="B26" s="16"/>
      <c r="C26" s="16"/>
      <c r="D26" s="16"/>
      <c r="E26" s="16"/>
      <c r="F26" s="16"/>
      <c r="G26" s="16"/>
      <c r="H26" s="17"/>
      <c r="I26" s="16"/>
    </row>
    <row r="27" spans="1:12" x14ac:dyDescent="0.55000000000000004">
      <c r="A27" s="5" t="s">
        <v>31</v>
      </c>
      <c r="B27" s="6"/>
      <c r="C27" s="6"/>
      <c r="D27" s="6"/>
      <c r="E27" s="6"/>
      <c r="F27" s="6"/>
      <c r="G27" s="6"/>
      <c r="H27" s="7"/>
      <c r="I27" s="6"/>
    </row>
    <row r="28" spans="1:12" x14ac:dyDescent="0.55000000000000004">
      <c r="A28" s="19" t="s">
        <v>32</v>
      </c>
      <c r="B28" s="6">
        <v>288</v>
      </c>
      <c r="C28" s="6">
        <v>116</v>
      </c>
      <c r="D28" s="6">
        <v>309</v>
      </c>
      <c r="E28" s="6">
        <v>42</v>
      </c>
      <c r="F28" s="6">
        <v>27</v>
      </c>
      <c r="G28" s="6">
        <v>30</v>
      </c>
      <c r="H28" s="7">
        <v>1</v>
      </c>
      <c r="I28" s="6">
        <f>SUM(B28:H28)</f>
        <v>813</v>
      </c>
      <c r="J28" s="1">
        <v>5577</v>
      </c>
      <c r="K28" s="1">
        <v>5837</v>
      </c>
    </row>
    <row r="29" spans="1:12" x14ac:dyDescent="0.55000000000000004">
      <c r="A29" s="19" t="s">
        <v>33</v>
      </c>
      <c r="B29" s="6">
        <v>1079</v>
      </c>
      <c r="C29" s="6">
        <v>1377</v>
      </c>
      <c r="D29" s="6">
        <v>634</v>
      </c>
      <c r="E29" s="6">
        <v>157</v>
      </c>
      <c r="F29" s="6">
        <v>69</v>
      </c>
      <c r="G29" s="6">
        <v>330</v>
      </c>
      <c r="H29" s="7">
        <v>128</v>
      </c>
      <c r="I29" s="6">
        <f t="shared" ref="I29:I33" si="2">SUM(B29:H29)</f>
        <v>3774</v>
      </c>
      <c r="J29" s="1">
        <v>32729</v>
      </c>
      <c r="K29" s="1">
        <v>33815</v>
      </c>
    </row>
    <row r="30" spans="1:12" x14ac:dyDescent="0.55000000000000004">
      <c r="A30" s="19" t="s">
        <v>34</v>
      </c>
      <c r="B30" s="6">
        <v>937</v>
      </c>
      <c r="C30" s="6">
        <v>900</v>
      </c>
      <c r="D30" s="6">
        <v>1088</v>
      </c>
      <c r="E30" s="6">
        <v>126</v>
      </c>
      <c r="F30" s="6">
        <v>71</v>
      </c>
      <c r="G30" s="6">
        <v>337</v>
      </c>
      <c r="H30" s="7">
        <v>61</v>
      </c>
      <c r="I30" s="6">
        <f t="shared" si="2"/>
        <v>3520</v>
      </c>
      <c r="J30" s="1">
        <v>28546</v>
      </c>
      <c r="K30" s="1">
        <v>29376</v>
      </c>
    </row>
    <row r="31" spans="1:12" x14ac:dyDescent="0.55000000000000004">
      <c r="A31" s="19" t="s">
        <v>35</v>
      </c>
      <c r="B31" s="6">
        <v>211</v>
      </c>
      <c r="C31" s="6">
        <v>548</v>
      </c>
      <c r="D31" s="6">
        <v>291</v>
      </c>
      <c r="E31" s="6">
        <v>99</v>
      </c>
      <c r="F31" s="6">
        <v>46</v>
      </c>
      <c r="G31" s="6">
        <v>150</v>
      </c>
      <c r="H31" s="7">
        <v>72</v>
      </c>
      <c r="I31" s="6">
        <f t="shared" si="2"/>
        <v>1417</v>
      </c>
      <c r="J31" s="1">
        <v>13936</v>
      </c>
      <c r="K31" s="1">
        <v>14409</v>
      </c>
    </row>
    <row r="32" spans="1:12" x14ac:dyDescent="0.55000000000000004">
      <c r="A32" s="19" t="s">
        <v>36</v>
      </c>
      <c r="B32" s="6">
        <v>1159</v>
      </c>
      <c r="C32" s="6">
        <v>1641</v>
      </c>
      <c r="D32" s="6">
        <v>560</v>
      </c>
      <c r="E32" s="6">
        <v>210</v>
      </c>
      <c r="F32" s="6">
        <v>10</v>
      </c>
      <c r="G32" s="6">
        <v>287</v>
      </c>
      <c r="H32" s="7">
        <v>36</v>
      </c>
      <c r="I32" s="6">
        <f t="shared" si="2"/>
        <v>3903</v>
      </c>
      <c r="J32" s="1">
        <v>27319</v>
      </c>
      <c r="K32" s="1">
        <v>27679</v>
      </c>
    </row>
    <row r="33" spans="1:11" x14ac:dyDescent="0.55000000000000004">
      <c r="A33" s="19" t="s">
        <v>37</v>
      </c>
      <c r="B33" s="6">
        <v>514</v>
      </c>
      <c r="C33" s="6">
        <v>508</v>
      </c>
      <c r="D33" s="6">
        <v>323</v>
      </c>
      <c r="E33" s="6">
        <v>21</v>
      </c>
      <c r="F33" s="6">
        <v>10</v>
      </c>
      <c r="G33" s="6">
        <v>187</v>
      </c>
      <c r="H33" s="7">
        <v>60</v>
      </c>
      <c r="I33" s="6">
        <f t="shared" si="2"/>
        <v>1623</v>
      </c>
      <c r="J33" s="1">
        <v>14650</v>
      </c>
      <c r="K33" s="1">
        <v>14742</v>
      </c>
    </row>
    <row r="34" spans="1:11" ht="36.75" thickBot="1" x14ac:dyDescent="0.6">
      <c r="A34" s="8"/>
      <c r="B34" s="9"/>
      <c r="C34" s="9"/>
      <c r="D34" s="9"/>
      <c r="E34" s="9"/>
      <c r="F34" s="26"/>
      <c r="G34" s="9"/>
      <c r="H34" s="10"/>
      <c r="I34" s="9"/>
    </row>
    <row r="35" spans="1:11" x14ac:dyDescent="0.55000000000000004">
      <c r="A35" s="27" t="s">
        <v>38</v>
      </c>
      <c r="B35" s="28">
        <f t="shared" ref="B35:G35" si="3">SUM(B28:B34)</f>
        <v>4188</v>
      </c>
      <c r="C35" s="28">
        <f t="shared" si="3"/>
        <v>5090</v>
      </c>
      <c r="D35" s="28">
        <f t="shared" si="3"/>
        <v>3205</v>
      </c>
      <c r="E35" s="28">
        <f t="shared" si="3"/>
        <v>655</v>
      </c>
      <c r="F35" s="28">
        <f t="shared" si="3"/>
        <v>233</v>
      </c>
      <c r="G35" s="28">
        <f t="shared" si="3"/>
        <v>1321</v>
      </c>
      <c r="H35" s="29">
        <f>SUM(H28:H34)</f>
        <v>358</v>
      </c>
      <c r="I35" s="30">
        <f>SUM(B35:H35)</f>
        <v>15050</v>
      </c>
      <c r="J35" s="23">
        <f>SUM(J28:J34)</f>
        <v>122757</v>
      </c>
      <c r="K35" s="23">
        <f>SUM(K28:K34)</f>
        <v>125858</v>
      </c>
    </row>
    <row r="36" spans="1:11" x14ac:dyDescent="0.55000000000000004">
      <c r="A36" s="5"/>
      <c r="B36" s="31"/>
      <c r="C36" s="31"/>
      <c r="D36" s="31"/>
      <c r="E36" s="31"/>
      <c r="F36" s="31"/>
      <c r="G36" s="31"/>
      <c r="H36" s="6"/>
      <c r="I36" s="6"/>
    </row>
    <row r="37" spans="1:11" s="4" customFormat="1" x14ac:dyDescent="0.55000000000000004">
      <c r="A37" s="6"/>
      <c r="B37" s="2" t="s">
        <v>2</v>
      </c>
      <c r="C37" s="2" t="s">
        <v>3</v>
      </c>
      <c r="D37" s="2" t="s">
        <v>39</v>
      </c>
      <c r="E37" s="2" t="s">
        <v>5</v>
      </c>
      <c r="F37" s="2" t="s">
        <v>6</v>
      </c>
      <c r="G37" s="2" t="s">
        <v>7</v>
      </c>
      <c r="H37" s="2" t="s">
        <v>8</v>
      </c>
      <c r="I37" s="2" t="s">
        <v>40</v>
      </c>
    </row>
    <row r="38" spans="1:11" ht="61.5" x14ac:dyDescent="0.9">
      <c r="A38" s="32" t="s">
        <v>9</v>
      </c>
      <c r="B38" s="2">
        <f>B25+B35</f>
        <v>9976</v>
      </c>
      <c r="C38" s="2">
        <f t="shared" ref="C38:H38" si="4">C25+C35</f>
        <v>9998</v>
      </c>
      <c r="D38" s="2">
        <f t="shared" si="4"/>
        <v>8734</v>
      </c>
      <c r="E38" s="2">
        <f t="shared" si="4"/>
        <v>1575</v>
      </c>
      <c r="F38" s="2">
        <f t="shared" si="4"/>
        <v>390</v>
      </c>
      <c r="G38" s="2">
        <f t="shared" si="4"/>
        <v>1321</v>
      </c>
      <c r="H38" s="2">
        <f t="shared" si="4"/>
        <v>946</v>
      </c>
      <c r="I38" s="33">
        <f>SUM(B38:H38)</f>
        <v>32940</v>
      </c>
      <c r="J38" s="23">
        <f>J25+J35</f>
        <v>258115</v>
      </c>
      <c r="K38" s="34">
        <f>K25+K35</f>
        <v>264675</v>
      </c>
    </row>
    <row r="39" spans="1:11" s="35" customFormat="1" ht="26.25" x14ac:dyDescent="0.4">
      <c r="B39" s="35" t="s">
        <v>2</v>
      </c>
      <c r="C39" s="35" t="s">
        <v>3</v>
      </c>
      <c r="D39" s="35" t="s">
        <v>4</v>
      </c>
      <c r="E39" s="35" t="s">
        <v>5</v>
      </c>
      <c r="F39" s="35" t="s">
        <v>6</v>
      </c>
      <c r="G39" s="35" t="s">
        <v>7</v>
      </c>
    </row>
    <row r="40" spans="1:11" ht="61.5" x14ac:dyDescent="0.9">
      <c r="A40" s="5"/>
      <c r="B40" s="36">
        <f>B6+B38</f>
        <v>10523</v>
      </c>
      <c r="C40" s="36">
        <f t="shared" ref="C40:I40" si="5">C6+C38</f>
        <v>10501</v>
      </c>
      <c r="D40" s="36">
        <f t="shared" si="5"/>
        <v>9124</v>
      </c>
      <c r="E40" s="36">
        <f t="shared" si="5"/>
        <v>1737</v>
      </c>
      <c r="F40" s="36">
        <f t="shared" si="5"/>
        <v>415</v>
      </c>
      <c r="G40" s="36">
        <f t="shared" si="5"/>
        <v>1729</v>
      </c>
      <c r="H40" s="36">
        <f t="shared" si="5"/>
        <v>1110</v>
      </c>
      <c r="I40" s="33">
        <f t="shared" si="5"/>
        <v>35139</v>
      </c>
    </row>
    <row r="41" spans="1:11" x14ac:dyDescent="0.55000000000000004">
      <c r="A41" s="37" t="s">
        <v>41</v>
      </c>
      <c r="H41" s="4" t="s">
        <v>15</v>
      </c>
    </row>
  </sheetData>
  <mergeCells count="2">
    <mergeCell ref="A1:I1"/>
    <mergeCell ref="J2:K2"/>
  </mergeCells>
  <pageMargins left="0.25" right="0.25" top="0.75" bottom="0.75" header="0.3" footer="0.3"/>
  <pageSetup paperSize="14" scale="32" orientation="landscape" horizontalDpi="4294967293" verticalDpi="0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 tolentino</dc:creator>
  <cp:lastModifiedBy>pj tolentino</cp:lastModifiedBy>
  <cp:lastPrinted>2024-02-13T07:55:11Z</cp:lastPrinted>
  <dcterms:created xsi:type="dcterms:W3CDTF">2024-01-26T01:55:14Z</dcterms:created>
  <dcterms:modified xsi:type="dcterms:W3CDTF">2024-02-16T03:30:13Z</dcterms:modified>
</cp:coreProperties>
</file>