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52" activeTab="5"/>
  </bookViews>
  <sheets>
    <sheet name="2022" sheetId="1" r:id="rId1"/>
    <sheet name="DATA" sheetId="2" r:id="rId2"/>
    <sheet name="PIVOT" sheetId="3" r:id="rId3"/>
    <sheet name="FINAL DATA" sheetId="4" r:id="rId4"/>
    <sheet name="FINAL DATA (Candidates only)" sheetId="5" r:id="rId5"/>
    <sheet name="FINAL DATA (JORGs only)" sheetId="6" r:id="rId6"/>
  </sheets>
  <definedNames>
    <definedName name="_xlnm._FilterDatabase" localSheetId="0" hidden="1">'2022'!$A$1:$W$378</definedName>
    <definedName name="_xlnm._FilterDatabase" localSheetId="1" hidden="1">DATA!$A$1:$M$377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O23" i="5" l="1"/>
  <c r="M23" i="5"/>
  <c r="K23" i="5"/>
  <c r="I23" i="5"/>
  <c r="G23" i="5"/>
  <c r="E23" i="5"/>
  <c r="O22" i="5"/>
  <c r="M22" i="5"/>
  <c r="K22" i="5"/>
  <c r="I22" i="5"/>
  <c r="G22" i="5"/>
  <c r="E22" i="5"/>
  <c r="O21" i="5"/>
  <c r="M21" i="5"/>
  <c r="K21" i="5"/>
  <c r="I21" i="5"/>
  <c r="G21" i="5"/>
  <c r="E21" i="5"/>
  <c r="O20" i="5"/>
  <c r="M20" i="5"/>
  <c r="K20" i="5"/>
  <c r="I20" i="5"/>
  <c r="G20" i="5"/>
  <c r="E20" i="5"/>
  <c r="O19" i="5"/>
  <c r="M19" i="5"/>
  <c r="K19" i="5"/>
  <c r="I19" i="5"/>
  <c r="G19" i="5"/>
  <c r="E19" i="5"/>
  <c r="O18" i="5"/>
  <c r="M18" i="5"/>
  <c r="K18" i="5"/>
  <c r="I18" i="5"/>
  <c r="G18" i="5"/>
  <c r="E18" i="5"/>
  <c r="O17" i="5"/>
  <c r="M17" i="5"/>
  <c r="K17" i="5"/>
  <c r="I17" i="5"/>
  <c r="G17" i="5"/>
  <c r="E17" i="5"/>
  <c r="O16" i="5"/>
  <c r="M16" i="5"/>
  <c r="K16" i="5"/>
  <c r="I16" i="5"/>
  <c r="G16" i="5"/>
  <c r="E16" i="5"/>
  <c r="O15" i="5"/>
  <c r="M15" i="5"/>
  <c r="K15" i="5"/>
  <c r="I15" i="5"/>
  <c r="G15" i="5"/>
  <c r="E15" i="5"/>
  <c r="O14" i="5"/>
  <c r="M14" i="5"/>
  <c r="K14" i="5"/>
  <c r="I14" i="5"/>
  <c r="G14" i="5"/>
  <c r="E14" i="5"/>
  <c r="O13" i="5"/>
  <c r="M13" i="5"/>
  <c r="K13" i="5"/>
  <c r="I13" i="5"/>
  <c r="G13" i="5"/>
  <c r="E13" i="5"/>
  <c r="O12" i="5"/>
  <c r="M12" i="5"/>
  <c r="K12" i="5"/>
  <c r="I12" i="5"/>
  <c r="G12" i="5"/>
  <c r="E12" i="5"/>
  <c r="O11" i="5"/>
  <c r="M11" i="5"/>
  <c r="K11" i="5"/>
  <c r="I11" i="5"/>
  <c r="G11" i="5"/>
  <c r="E11" i="5"/>
  <c r="O10" i="5"/>
  <c r="M10" i="5"/>
  <c r="K10" i="5"/>
  <c r="I10" i="5"/>
  <c r="G10" i="5"/>
  <c r="E10" i="5"/>
  <c r="O9" i="5"/>
  <c r="M9" i="5"/>
  <c r="K9" i="5"/>
  <c r="I9" i="5"/>
  <c r="G9" i="5"/>
  <c r="E9" i="5"/>
  <c r="O8" i="5"/>
  <c r="M8" i="5"/>
  <c r="K8" i="5"/>
  <c r="I8" i="5"/>
  <c r="G8" i="5"/>
  <c r="E8" i="5"/>
  <c r="O7" i="5"/>
  <c r="M7" i="5"/>
  <c r="K7" i="5"/>
  <c r="I7" i="5"/>
  <c r="G7" i="5"/>
  <c r="E7" i="5"/>
  <c r="O6" i="5"/>
  <c r="M6" i="5"/>
  <c r="K6" i="5"/>
  <c r="I6" i="5"/>
  <c r="G6" i="5"/>
  <c r="E6" i="5"/>
  <c r="O5" i="5"/>
  <c r="M5" i="5"/>
  <c r="K5" i="5"/>
  <c r="I5" i="5"/>
  <c r="G5" i="5"/>
  <c r="E5" i="5"/>
  <c r="O4" i="5"/>
  <c r="M4" i="5"/>
  <c r="K4" i="5"/>
  <c r="I4" i="5"/>
  <c r="G4" i="5"/>
  <c r="E4" i="5"/>
  <c r="O3" i="5"/>
  <c r="M3" i="5"/>
  <c r="K3" i="5"/>
  <c r="I3" i="5"/>
  <c r="G3" i="5"/>
  <c r="E3" i="5"/>
  <c r="O2" i="5"/>
  <c r="M2" i="5"/>
  <c r="K2" i="5"/>
  <c r="I2" i="5"/>
  <c r="G2" i="5"/>
  <c r="E2" i="5"/>
  <c r="Q5" i="4" l="1"/>
  <c r="Q6" i="4"/>
  <c r="Q7" i="4"/>
  <c r="Q8" i="4"/>
  <c r="Q9" i="4"/>
  <c r="Q10" i="4"/>
  <c r="Q11" i="4"/>
  <c r="Q12" i="4"/>
  <c r="Q21" i="4"/>
  <c r="Q13" i="4"/>
  <c r="Q14" i="4"/>
  <c r="Q15" i="4"/>
  <c r="Q16" i="4"/>
  <c r="Q22" i="4"/>
  <c r="Q17" i="4"/>
  <c r="Q18" i="4"/>
  <c r="Q19" i="4"/>
  <c r="Q23" i="4"/>
  <c r="Q24" i="4"/>
  <c r="Q25" i="4"/>
  <c r="Q26" i="4"/>
  <c r="Q20" i="4"/>
  <c r="I26" i="4"/>
  <c r="I20" i="4"/>
  <c r="O5" i="4"/>
  <c r="O6" i="4"/>
  <c r="O7" i="4"/>
  <c r="O8" i="4"/>
  <c r="O9" i="4"/>
  <c r="O10" i="4"/>
  <c r="O11" i="4"/>
  <c r="O12" i="4"/>
  <c r="O21" i="4"/>
  <c r="O13" i="4"/>
  <c r="O14" i="4"/>
  <c r="O15" i="4"/>
  <c r="O16" i="4"/>
  <c r="O22" i="4"/>
  <c r="O17" i="4"/>
  <c r="O18" i="4"/>
  <c r="O19" i="4"/>
  <c r="O23" i="4"/>
  <c r="O24" i="4"/>
  <c r="O25" i="4"/>
  <c r="O26" i="4"/>
  <c r="O20" i="4"/>
  <c r="M5" i="4"/>
  <c r="M6" i="4"/>
  <c r="M7" i="4"/>
  <c r="M8" i="4"/>
  <c r="M9" i="4"/>
  <c r="M10" i="4"/>
  <c r="M11" i="4"/>
  <c r="M12" i="4"/>
  <c r="M21" i="4"/>
  <c r="M13" i="4"/>
  <c r="M14" i="4"/>
  <c r="M15" i="4"/>
  <c r="M16" i="4"/>
  <c r="M22" i="4"/>
  <c r="M17" i="4"/>
  <c r="M18" i="4"/>
  <c r="M19" i="4"/>
  <c r="M23" i="4"/>
  <c r="M24" i="4"/>
  <c r="M25" i="4"/>
  <c r="M26" i="4"/>
  <c r="M20" i="4"/>
  <c r="K5" i="4"/>
  <c r="K6" i="4"/>
  <c r="K7" i="4"/>
  <c r="K8" i="4"/>
  <c r="K9" i="4"/>
  <c r="K10" i="4"/>
  <c r="K11" i="4"/>
  <c r="K12" i="4"/>
  <c r="K21" i="4"/>
  <c r="K13" i="4"/>
  <c r="K14" i="4"/>
  <c r="K15" i="4"/>
  <c r="K16" i="4"/>
  <c r="K22" i="4"/>
  <c r="K17" i="4"/>
  <c r="K18" i="4"/>
  <c r="K19" i="4"/>
  <c r="K23" i="4"/>
  <c r="K24" i="4"/>
  <c r="K25" i="4"/>
  <c r="K26" i="4"/>
  <c r="K20" i="4"/>
  <c r="G5" i="4"/>
  <c r="G6" i="4"/>
  <c r="G7" i="4"/>
  <c r="G8" i="4"/>
  <c r="G9" i="4"/>
  <c r="G10" i="4"/>
  <c r="G11" i="4"/>
  <c r="G12" i="4"/>
  <c r="G21" i="4"/>
  <c r="G13" i="4"/>
  <c r="G14" i="4"/>
  <c r="G15" i="4"/>
  <c r="G16" i="4"/>
  <c r="G22" i="4"/>
  <c r="G17" i="4"/>
  <c r="G18" i="4"/>
  <c r="G19" i="4"/>
  <c r="G23" i="4"/>
  <c r="G24" i="4"/>
  <c r="G25" i="4"/>
  <c r="G26" i="4"/>
  <c r="G20" i="4"/>
  <c r="I5" i="4"/>
  <c r="I6" i="4"/>
  <c r="I7" i="4"/>
  <c r="I8" i="4"/>
  <c r="I9" i="4"/>
  <c r="I10" i="4"/>
  <c r="I11" i="4"/>
  <c r="I12" i="4"/>
  <c r="I21" i="4"/>
  <c r="I13" i="4"/>
  <c r="I14" i="4"/>
  <c r="I15" i="4"/>
  <c r="I16" i="4"/>
  <c r="I22" i="4"/>
  <c r="I17" i="4"/>
  <c r="I18" i="4"/>
  <c r="I19" i="4"/>
  <c r="I23" i="4"/>
  <c r="I24" i="4"/>
  <c r="I25" i="4"/>
  <c r="C378" i="2"/>
  <c r="M377" i="2"/>
  <c r="L377" i="2"/>
  <c r="K377" i="2"/>
  <c r="J377" i="2"/>
  <c r="I377" i="2"/>
  <c r="L335" i="2"/>
  <c r="K335" i="2"/>
  <c r="J335" i="2"/>
  <c r="I335" i="2"/>
  <c r="M314" i="2"/>
  <c r="L314" i="2"/>
  <c r="K314" i="2"/>
  <c r="J314" i="2"/>
  <c r="I314" i="2"/>
  <c r="M305" i="2"/>
  <c r="L305" i="2"/>
  <c r="K305" i="2"/>
  <c r="J305" i="2"/>
  <c r="I305" i="2"/>
  <c r="M284" i="2"/>
  <c r="L284" i="2"/>
  <c r="K284" i="2"/>
  <c r="J284" i="2"/>
  <c r="I284" i="2"/>
  <c r="M239" i="2"/>
  <c r="L239" i="2"/>
  <c r="K239" i="2"/>
  <c r="J239" i="2"/>
  <c r="I239" i="2"/>
  <c r="M202" i="2"/>
  <c r="L202" i="2"/>
  <c r="K202" i="2"/>
  <c r="J202" i="2"/>
  <c r="I202" i="2"/>
  <c r="M194" i="2"/>
  <c r="L194" i="2"/>
  <c r="K194" i="2"/>
  <c r="J194" i="2"/>
  <c r="I194" i="2"/>
  <c r="M183" i="2"/>
  <c r="L183" i="2"/>
  <c r="K183" i="2"/>
  <c r="J183" i="2"/>
  <c r="I183" i="2"/>
  <c r="M149" i="2"/>
  <c r="L149" i="2"/>
  <c r="K149" i="2"/>
  <c r="J149" i="2"/>
  <c r="I149" i="2"/>
  <c r="M135" i="2"/>
  <c r="L135" i="2"/>
  <c r="K135" i="2"/>
  <c r="J135" i="2"/>
  <c r="I135" i="2"/>
  <c r="M120" i="2"/>
  <c r="L120" i="2"/>
  <c r="K120" i="2"/>
  <c r="J120" i="2"/>
  <c r="I120" i="2"/>
  <c r="M106" i="2"/>
  <c r="L106" i="2"/>
  <c r="K106" i="2"/>
  <c r="J106" i="2"/>
  <c r="I106" i="2"/>
  <c r="M91" i="2"/>
  <c r="L91" i="2"/>
  <c r="K91" i="2"/>
  <c r="J91" i="2"/>
  <c r="I91" i="2"/>
  <c r="M83" i="2"/>
  <c r="L83" i="2"/>
  <c r="K83" i="2"/>
  <c r="J83" i="2"/>
  <c r="I83" i="2"/>
  <c r="M77" i="2"/>
  <c r="L77" i="2"/>
  <c r="K77" i="2"/>
  <c r="J77" i="2"/>
  <c r="I77" i="2"/>
  <c r="M68" i="2"/>
  <c r="L68" i="2"/>
  <c r="K68" i="2"/>
  <c r="J68" i="2"/>
  <c r="I68" i="2"/>
  <c r="M55" i="2"/>
  <c r="L55" i="2"/>
  <c r="K55" i="2"/>
  <c r="J55" i="2"/>
  <c r="I55" i="2"/>
  <c r="M41" i="2"/>
  <c r="L41" i="2"/>
  <c r="K41" i="2"/>
  <c r="J41" i="2"/>
  <c r="I41" i="2"/>
  <c r="M31" i="2"/>
  <c r="L31" i="2"/>
  <c r="K31" i="2"/>
  <c r="J31" i="2"/>
  <c r="I31" i="2"/>
  <c r="M15" i="2"/>
  <c r="L15" i="2"/>
  <c r="K15" i="2"/>
  <c r="J15" i="2"/>
  <c r="I15" i="2"/>
  <c r="H15" i="2"/>
  <c r="G15" i="2"/>
  <c r="X15" i="1"/>
  <c r="C380" i="1"/>
  <c r="X378" i="1"/>
  <c r="W378" i="1"/>
  <c r="V378" i="1"/>
  <c r="U378" i="1"/>
  <c r="T378" i="1"/>
  <c r="S378" i="1"/>
  <c r="R378" i="1"/>
  <c r="Q378" i="1"/>
  <c r="P378" i="1"/>
  <c r="O378" i="1"/>
  <c r="N378" i="1"/>
  <c r="L378" i="1"/>
  <c r="K378" i="1"/>
  <c r="J378" i="1"/>
  <c r="H378" i="1"/>
  <c r="G378" i="1"/>
  <c r="X336" i="1"/>
  <c r="W336" i="1"/>
  <c r="V336" i="1"/>
  <c r="U336" i="1"/>
  <c r="T336" i="1"/>
  <c r="S336" i="1"/>
  <c r="R336" i="1"/>
  <c r="Q336" i="1"/>
  <c r="O336" i="1"/>
  <c r="N336" i="1"/>
  <c r="L336" i="1"/>
  <c r="K336" i="1"/>
  <c r="J336" i="1"/>
  <c r="H336" i="1"/>
  <c r="G336" i="1"/>
  <c r="X315" i="1"/>
  <c r="W315" i="1"/>
  <c r="V315" i="1"/>
  <c r="U315" i="1"/>
  <c r="T315" i="1"/>
  <c r="S315" i="1"/>
  <c r="R315" i="1"/>
  <c r="Q315" i="1"/>
  <c r="P315" i="1"/>
  <c r="O315" i="1"/>
  <c r="N315" i="1"/>
  <c r="L315" i="1"/>
  <c r="K315" i="1"/>
  <c r="J315" i="1"/>
  <c r="H315" i="1"/>
  <c r="G315" i="1"/>
  <c r="X306" i="1"/>
  <c r="W306" i="1"/>
  <c r="V306" i="1"/>
  <c r="U306" i="1"/>
  <c r="T306" i="1"/>
  <c r="S306" i="1"/>
  <c r="R306" i="1"/>
  <c r="Q306" i="1"/>
  <c r="P306" i="1"/>
  <c r="O306" i="1"/>
  <c r="N306" i="1"/>
  <c r="L306" i="1"/>
  <c r="K306" i="1"/>
  <c r="J306" i="1"/>
  <c r="H306" i="1"/>
  <c r="G306" i="1"/>
  <c r="X285" i="1"/>
  <c r="W285" i="1"/>
  <c r="V285" i="1"/>
  <c r="U285" i="1"/>
  <c r="T285" i="1"/>
  <c r="S285" i="1"/>
  <c r="R285" i="1"/>
  <c r="Q285" i="1"/>
  <c r="P285" i="1"/>
  <c r="O285" i="1"/>
  <c r="N285" i="1"/>
  <c r="L285" i="1"/>
  <c r="K285" i="1"/>
  <c r="J285" i="1"/>
  <c r="H285" i="1"/>
  <c r="G285" i="1"/>
  <c r="X240" i="1"/>
  <c r="W240" i="1"/>
  <c r="V240" i="1"/>
  <c r="U240" i="1"/>
  <c r="T240" i="1"/>
  <c r="S240" i="1"/>
  <c r="R240" i="1"/>
  <c r="Q240" i="1"/>
  <c r="P240" i="1"/>
  <c r="O240" i="1"/>
  <c r="N240" i="1"/>
  <c r="L240" i="1"/>
  <c r="K240" i="1"/>
  <c r="J240" i="1"/>
  <c r="H240" i="1"/>
  <c r="G240" i="1"/>
  <c r="X203" i="1"/>
  <c r="W203" i="1"/>
  <c r="V203" i="1"/>
  <c r="U203" i="1"/>
  <c r="T203" i="1"/>
  <c r="S203" i="1"/>
  <c r="R203" i="1"/>
  <c r="Q203" i="1"/>
  <c r="P203" i="1"/>
  <c r="O203" i="1"/>
  <c r="N203" i="1"/>
  <c r="L203" i="1"/>
  <c r="K203" i="1"/>
  <c r="J203" i="1"/>
  <c r="H203" i="1"/>
  <c r="G203" i="1"/>
  <c r="X195" i="1"/>
  <c r="W195" i="1"/>
  <c r="V195" i="1"/>
  <c r="U195" i="1"/>
  <c r="T195" i="1"/>
  <c r="S195" i="1"/>
  <c r="R195" i="1"/>
  <c r="Q195" i="1"/>
  <c r="P195" i="1"/>
  <c r="O195" i="1"/>
  <c r="N195" i="1"/>
  <c r="L195" i="1"/>
  <c r="K195" i="1"/>
  <c r="J195" i="1"/>
  <c r="H195" i="1"/>
  <c r="G195" i="1"/>
  <c r="X184" i="1"/>
  <c r="W184" i="1"/>
  <c r="V184" i="1"/>
  <c r="U184" i="1"/>
  <c r="T184" i="1"/>
  <c r="S184" i="1"/>
  <c r="R184" i="1"/>
  <c r="Q184" i="1"/>
  <c r="P184" i="1"/>
  <c r="O184" i="1"/>
  <c r="N184" i="1"/>
  <c r="L184" i="1"/>
  <c r="K184" i="1"/>
  <c r="J184" i="1"/>
  <c r="H184" i="1"/>
  <c r="G184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K150" i="1"/>
  <c r="J150" i="1"/>
  <c r="H150" i="1"/>
  <c r="G150" i="1"/>
  <c r="X136" i="1"/>
  <c r="W136" i="1"/>
  <c r="V136" i="1"/>
  <c r="U136" i="1"/>
  <c r="T136" i="1"/>
  <c r="S136" i="1"/>
  <c r="R136" i="1"/>
  <c r="Q136" i="1"/>
  <c r="P136" i="1"/>
  <c r="O136" i="1"/>
  <c r="N136" i="1"/>
  <c r="L136" i="1"/>
  <c r="K136" i="1"/>
  <c r="J136" i="1"/>
  <c r="H136" i="1"/>
  <c r="G136" i="1"/>
  <c r="X121" i="1"/>
  <c r="W121" i="1"/>
  <c r="V121" i="1"/>
  <c r="U121" i="1"/>
  <c r="T121" i="1"/>
  <c r="S121" i="1"/>
  <c r="R121" i="1"/>
  <c r="Q121" i="1"/>
  <c r="P121" i="1"/>
  <c r="O121" i="1"/>
  <c r="N121" i="1"/>
  <c r="L121" i="1"/>
  <c r="K121" i="1"/>
  <c r="J121" i="1"/>
  <c r="H121" i="1"/>
  <c r="G121" i="1"/>
  <c r="X107" i="1"/>
  <c r="W107" i="1"/>
  <c r="V107" i="1"/>
  <c r="U107" i="1"/>
  <c r="T107" i="1"/>
  <c r="S107" i="1"/>
  <c r="R107" i="1"/>
  <c r="Q107" i="1"/>
  <c r="P107" i="1"/>
  <c r="O107" i="1"/>
  <c r="N107" i="1"/>
  <c r="L107" i="1"/>
  <c r="K107" i="1"/>
  <c r="J107" i="1"/>
  <c r="H107" i="1"/>
  <c r="G107" i="1"/>
  <c r="X92" i="1"/>
  <c r="W92" i="1"/>
  <c r="V92" i="1"/>
  <c r="U92" i="1"/>
  <c r="T92" i="1"/>
  <c r="S92" i="1"/>
  <c r="R92" i="1"/>
  <c r="Q92" i="1"/>
  <c r="P92" i="1"/>
  <c r="O92" i="1"/>
  <c r="N92" i="1"/>
  <c r="L92" i="1"/>
  <c r="K92" i="1"/>
  <c r="J92" i="1"/>
  <c r="H92" i="1"/>
  <c r="G92" i="1"/>
  <c r="X84" i="1"/>
  <c r="W84" i="1"/>
  <c r="V84" i="1"/>
  <c r="U84" i="1"/>
  <c r="T84" i="1"/>
  <c r="S84" i="1"/>
  <c r="R84" i="1"/>
  <c r="Q84" i="1"/>
  <c r="P84" i="1"/>
  <c r="O84" i="1"/>
  <c r="N84" i="1"/>
  <c r="L84" i="1"/>
  <c r="K84" i="1"/>
  <c r="J84" i="1"/>
  <c r="H84" i="1"/>
  <c r="G84" i="1"/>
  <c r="X78" i="1"/>
  <c r="W78" i="1"/>
  <c r="V78" i="1"/>
  <c r="U78" i="1"/>
  <c r="T78" i="1"/>
  <c r="S78" i="1"/>
  <c r="R78" i="1"/>
  <c r="Q78" i="1"/>
  <c r="P78" i="1"/>
  <c r="O78" i="1"/>
  <c r="N78" i="1"/>
  <c r="L78" i="1"/>
  <c r="K78" i="1"/>
  <c r="J78" i="1"/>
  <c r="H78" i="1"/>
  <c r="G78" i="1"/>
  <c r="X69" i="1"/>
  <c r="W69" i="1"/>
  <c r="V69" i="1"/>
  <c r="U69" i="1"/>
  <c r="T69" i="1"/>
  <c r="S69" i="1"/>
  <c r="R69" i="1"/>
  <c r="Q69" i="1"/>
  <c r="P69" i="1"/>
  <c r="O69" i="1"/>
  <c r="N69" i="1"/>
  <c r="L69" i="1"/>
  <c r="K69" i="1"/>
  <c r="J69" i="1"/>
  <c r="H69" i="1"/>
  <c r="G69" i="1"/>
  <c r="X56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H56" i="1"/>
  <c r="G56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H42" i="1"/>
  <c r="G42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H32" i="1"/>
  <c r="G32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H15" i="1"/>
  <c r="G15" i="1"/>
  <c r="I378" i="2" l="1"/>
  <c r="H55" i="2"/>
  <c r="H41" i="2"/>
  <c r="G31" i="2"/>
  <c r="H31" i="2"/>
  <c r="J378" i="2"/>
  <c r="K378" i="2"/>
  <c r="L378" i="2"/>
  <c r="M378" i="2"/>
  <c r="U380" i="1"/>
  <c r="L380" i="1"/>
  <c r="N380" i="1"/>
  <c r="K380" i="1"/>
  <c r="W380" i="1"/>
  <c r="X380" i="1"/>
  <c r="R380" i="1"/>
  <c r="H380" i="1"/>
  <c r="S380" i="1"/>
  <c r="Q380" i="1"/>
  <c r="V380" i="1"/>
  <c r="G380" i="1"/>
  <c r="P380" i="1"/>
  <c r="O380" i="1"/>
  <c r="J380" i="1"/>
  <c r="T380" i="1"/>
  <c r="G41" i="2" l="1"/>
  <c r="G55" i="2"/>
  <c r="H68" i="2"/>
  <c r="G83" i="2" l="1"/>
  <c r="H77" i="2"/>
  <c r="G77" i="2"/>
  <c r="H83" i="2"/>
  <c r="G68" i="2"/>
  <c r="H91" i="2" l="1"/>
  <c r="H106" i="2"/>
  <c r="G91" i="2"/>
  <c r="H120" i="2" l="1"/>
  <c r="H135" i="2"/>
  <c r="H149" i="2"/>
  <c r="H183" i="2" s="1"/>
  <c r="G106" i="2"/>
  <c r="H194" i="2" l="1"/>
  <c r="H202" i="2"/>
  <c r="H239" i="2" s="1"/>
  <c r="H284" i="2"/>
  <c r="H305" i="2" s="1"/>
  <c r="H314" i="2"/>
  <c r="H335" i="2" s="1"/>
  <c r="H377" i="2" s="1"/>
  <c r="G120" i="2"/>
  <c r="H378" i="2" l="1"/>
  <c r="G135" i="2"/>
  <c r="G149" i="2" l="1"/>
  <c r="G183" i="2" s="1"/>
  <c r="G194" i="2" s="1"/>
  <c r="G202" i="2" l="1"/>
  <c r="G239" i="2" s="1"/>
  <c r="G284" i="2" s="1"/>
  <c r="G305" i="2" s="1"/>
  <c r="G314" i="2" s="1"/>
  <c r="G335" i="2" s="1"/>
  <c r="G377" i="2" s="1"/>
  <c r="G378" i="2" l="1"/>
</calcChain>
</file>

<file path=xl/sharedStrings.xml><?xml version="1.0" encoding="utf-8"?>
<sst xmlns="http://schemas.openxmlformats.org/spreadsheetml/2006/main" count="2357" uniqueCount="500">
  <si>
    <t>DISTRICT</t>
  </si>
  <si>
    <t>BARANGAY</t>
  </si>
  <si>
    <t>CLUSTERED PRECINCT</t>
  </si>
  <si>
    <t>POLLING CENTER</t>
  </si>
  <si>
    <t>PRECINCT NO.</t>
  </si>
  <si>
    <t>CLUSTERED PRECINCT ID</t>
  </si>
  <si>
    <t>NO. OF REGISTERED VOTERS</t>
  </si>
  <si>
    <t>TURN OUT</t>
  </si>
  <si>
    <t>TOV</t>
  </si>
  <si>
    <t>JAYE LACSON NOEL</t>
  </si>
  <si>
    <t>RICKY SANDOVAL</t>
  </si>
  <si>
    <t>JEANNIE SANDOVAL</t>
  </si>
  <si>
    <t>ENZO ORETA</t>
  </si>
  <si>
    <t>NINO LACSON NOEL</t>
  </si>
  <si>
    <t>KKM (Women's)</t>
  </si>
  <si>
    <t>LAKAS (Political)</t>
  </si>
  <si>
    <t>THUNDERS (Political)</t>
  </si>
  <si>
    <t>SANGLAHI (LGBT)</t>
  </si>
  <si>
    <t>BATANG LACSON (Youth)</t>
  </si>
  <si>
    <t>WARRIORS (Political)</t>
  </si>
  <si>
    <t>REPUBLIKA (Political)</t>
  </si>
  <si>
    <t>Social Services Recipients</t>
  </si>
  <si>
    <t>SAN AGUSTIN</t>
  </si>
  <si>
    <t>Dela Paz ES</t>
  </si>
  <si>
    <t>0001A, 0001B,0002A, 0002B</t>
  </si>
  <si>
    <t>0003A, 0003B,0004A, 0004B</t>
  </si>
  <si>
    <t>0005A, 0005B,0006A, 0006B</t>
  </si>
  <si>
    <t>0007A, 0008A,0009A, 0010A</t>
  </si>
  <si>
    <t>0011A, 0012A,0012B, 0012C</t>
  </si>
  <si>
    <t>0013A, 0013B, 0014A, 0014B</t>
  </si>
  <si>
    <t>0015A, 0015B, 0016A, 0016B</t>
  </si>
  <si>
    <t>0016C, 0017A, 0018A, 0018B</t>
  </si>
  <si>
    <t>0019A, 0020A, 0021A, 0022A</t>
  </si>
  <si>
    <t>0022B, 0023A, 0023B, 0024A</t>
  </si>
  <si>
    <t>0024B, 0025A, 0026A, 0027A</t>
  </si>
  <si>
    <t>0028A, 0029A, 0030A</t>
  </si>
  <si>
    <t>0030B, 0031A, 0031B</t>
  </si>
  <si>
    <t>TAÑONG (POB.)</t>
  </si>
  <si>
    <t>Tanong Integrated</t>
  </si>
  <si>
    <t>0032A, 0033A, 0053A, 0054A</t>
  </si>
  <si>
    <t>Tanong ES Unit1</t>
  </si>
  <si>
    <t>0034A, 0035A, 0035B, 0036A</t>
  </si>
  <si>
    <t>0037A, 0037B, 0037C, 0038A</t>
  </si>
  <si>
    <t>0038B, 0039A, 0039B, 0040A</t>
  </si>
  <si>
    <t>0041A, 0041B, 0042A, 0042B</t>
  </si>
  <si>
    <t>0043A, 0043B, 0044A, 0044B</t>
  </si>
  <si>
    <t>0045A, 0045B, 0046A, 0046B</t>
  </si>
  <si>
    <t>0046C, 0047A, 0047B</t>
  </si>
  <si>
    <t>0048A, 0048B, 0049A</t>
  </si>
  <si>
    <t>0050A, 0051A, 0052A</t>
  </si>
  <si>
    <t>0055A, 0055B, 0056A, 0057A</t>
  </si>
  <si>
    <t>0058A, 0059A, 0059B, 0060A</t>
  </si>
  <si>
    <t>0060B, 0061A, 0061B, 0062A</t>
  </si>
  <si>
    <t>0063A, 0063B, 0064A</t>
  </si>
  <si>
    <t>0065A, 0066A, 0067A</t>
  </si>
  <si>
    <t>IBABA</t>
  </si>
  <si>
    <t>Santiago Syjuco Memorial</t>
  </si>
  <si>
    <t>0068A, 0068B, 0069A, 0069B</t>
  </si>
  <si>
    <t>0069C, 0070A, 0071A, 0072A</t>
  </si>
  <si>
    <t>0073A, 0074A, 0075A, 0076A</t>
  </si>
  <si>
    <t>0076B, 0077A, 0077B, 0078A</t>
  </si>
  <si>
    <t>0079A, 0080A, 0081A, 0082A</t>
  </si>
  <si>
    <t>0083A, 0084A, 0085A, 0085B</t>
  </si>
  <si>
    <t>0086A, 0086B, 0086C, 0087A</t>
  </si>
  <si>
    <t>0088A, 0089A, 0090A, 0091A</t>
  </si>
  <si>
    <t>0092A, 0093A, 0093B, 0093C</t>
  </si>
  <si>
    <t>CONCEPCION</t>
  </si>
  <si>
    <t>Concepcion ES</t>
  </si>
  <si>
    <t>0094A, 0094B, 0094C, 0095A</t>
  </si>
  <si>
    <t>0096A, 0097A, 0097B, 0097C</t>
  </si>
  <si>
    <t>0098A, 0098B, 0099A, 0099B</t>
  </si>
  <si>
    <t>0100A, 0100B, 0100C, 0101A</t>
  </si>
  <si>
    <t>0101B, 0102A, 0103A, 0104A</t>
  </si>
  <si>
    <t>0105A, 0106A, 0107A, 0107B</t>
  </si>
  <si>
    <t>0108A, 0109A, 0110A, 0111A</t>
  </si>
  <si>
    <t>0111B, 0112A, 0113A, 0114A</t>
  </si>
  <si>
    <t>0114B, 0115A, 0116A, 0116B</t>
  </si>
  <si>
    <t>0117A, 0118A, 0118B, 0118C</t>
  </si>
  <si>
    <t>0119A, 0120A, 0121A, 0121B</t>
  </si>
  <si>
    <t>0122A, 0122B, 0123A, 0123B</t>
  </si>
  <si>
    <t>0124A, 0125A, 0125B, 0125C</t>
  </si>
  <si>
    <t>BARITAN</t>
  </si>
  <si>
    <t>Amang Rodriguez ES</t>
  </si>
  <si>
    <t>0126A, 0126B, 0127A, 0127B</t>
  </si>
  <si>
    <t>0128A, 0129A, 0129B, 0130A</t>
  </si>
  <si>
    <t>0131A, 0132A, 0133A, 0134A</t>
  </si>
  <si>
    <t>0135A, 0135B, 0135C, 0135D</t>
  </si>
  <si>
    <t>0136A, 0136B, 0136C, 0136D</t>
  </si>
  <si>
    <t>0137A, 0137B, 0138A, 0139A</t>
  </si>
  <si>
    <t>0140A, 0140B, 0141A, 0141B</t>
  </si>
  <si>
    <t>0142A, 0142B, 0143A, 0143B</t>
  </si>
  <si>
    <t>0144A, 0145A, 0146A, 0147A</t>
  </si>
  <si>
    <t>0147B, 0147C, 0147D, 0148A</t>
  </si>
  <si>
    <t>0148B, 0149A, 0150A, 0151A</t>
  </si>
  <si>
    <t>0152A, 0152B, 0153A, 0154A</t>
  </si>
  <si>
    <t>BAYAN-BAYANAN</t>
  </si>
  <si>
    <t>Malabon ES</t>
  </si>
  <si>
    <t>0155A,0155B, 0155C,0156</t>
  </si>
  <si>
    <t>0156B, 0157A, 0157B, 0158A</t>
  </si>
  <si>
    <t>0159A, 0159B, 0160A, 0161A</t>
  </si>
  <si>
    <t>0162A, 0162B, 0163A, 0164A</t>
  </si>
  <si>
    <t>0165A, 0165B, 0166A, 0167A</t>
  </si>
  <si>
    <t>0167B, 0168A, 0169A, 0170A</t>
  </si>
  <si>
    <t>0170B, 0170C, 0171A</t>
  </si>
  <si>
    <t>0172A, 0172B, 0172C</t>
  </si>
  <si>
    <t>FLORES</t>
  </si>
  <si>
    <t>0173A, 0173B, 0174A, 0175A</t>
  </si>
  <si>
    <t>0175B, 0176A, 0177A, 0177B</t>
  </si>
  <si>
    <t>0178A, 0178B, 0179A, 0180A</t>
  </si>
  <si>
    <t>0181A, 0182A, 0183A</t>
  </si>
  <si>
    <t>0183B, 0184A, 0184B</t>
  </si>
  <si>
    <t>MUZON</t>
  </si>
  <si>
    <t>Muzon ES</t>
  </si>
  <si>
    <t>0185A, 0185B, 0186A, 0186B</t>
  </si>
  <si>
    <t>0187A, 0187B, 0188A, 0188B</t>
  </si>
  <si>
    <t>0189A, 0189B, 0190A, 0190B</t>
  </si>
  <si>
    <t>0191A, 0191B, 0192A, 0193A</t>
  </si>
  <si>
    <t>0193B, 0194A, 0194B, 0194C</t>
  </si>
  <si>
    <t>0195A, 0196A, 0197A, 0198A</t>
  </si>
  <si>
    <t>0199A, 0199B, 0199C</t>
  </si>
  <si>
    <t>HULONG DUHAT</t>
  </si>
  <si>
    <t>Malabon NHS</t>
  </si>
  <si>
    <t>0200A, 0200B, 0201A, 0201B</t>
  </si>
  <si>
    <t>0202A, 0202B, 0203A, 0203B</t>
  </si>
  <si>
    <t>0204A, 0204B, 0205A, 0205B</t>
  </si>
  <si>
    <t>0206A, 0206B, 0207A, 0207B</t>
  </si>
  <si>
    <t>0208A, 0208B, 0209A, 0209B</t>
  </si>
  <si>
    <t>0210A, 0210B, 0211A, 0211B</t>
  </si>
  <si>
    <t>0212A, 0212B, 0213A, 0213B</t>
  </si>
  <si>
    <t>0214A, 0215A, 0216A, 0216B</t>
  </si>
  <si>
    <t>0216C, 0217A, 0217B, 0218A</t>
  </si>
  <si>
    <t>0218B, 0218C, 0219A, 0219B</t>
  </si>
  <si>
    <t>0219C, 0220A, 0220B, 0221A</t>
  </si>
  <si>
    <t>0221B, 0221C, 0221D, 0222A</t>
  </si>
  <si>
    <t>0222B, 0222C, 0223A, 0223B</t>
  </si>
  <si>
    <t>0223C, 0224A, 0224B, 0224C</t>
  </si>
  <si>
    <t>DAMPALIT</t>
  </si>
  <si>
    <t>Dampalit ES Unit 1</t>
  </si>
  <si>
    <t>0225A, 0225B, 0226A, 0226B</t>
  </si>
  <si>
    <t>0227A, 0227B, 0228A, 0229A</t>
  </si>
  <si>
    <t>0229B, 0230A, 0230B, 0231A</t>
  </si>
  <si>
    <t>0231B, 0232A, 0232B, 0233A</t>
  </si>
  <si>
    <t>0233B, 0234A, 0234B, 0235A</t>
  </si>
  <si>
    <t>0235B, 0236A, 0237A, 0238A</t>
  </si>
  <si>
    <t>0238B, 0239A, 0240A</t>
  </si>
  <si>
    <t>0240B, 0241A, 0242A, 0243A</t>
  </si>
  <si>
    <t>Dampalit Integrated</t>
  </si>
  <si>
    <t>0244A, 0244B, 0244C, 0245A</t>
  </si>
  <si>
    <t>0246A, 0246B, 0247A, 0247B</t>
  </si>
  <si>
    <t>0248A, 0248B, 0249A, 0250A</t>
  </si>
  <si>
    <t>0251A, 0251B, 0251C</t>
  </si>
  <si>
    <t>0252A, 0253A, 0254A</t>
  </si>
  <si>
    <t>PANGHULO</t>
  </si>
  <si>
    <t>Panghulo NHS</t>
  </si>
  <si>
    <t>0255A, 0255B, 0256A, 0256B</t>
  </si>
  <si>
    <t>0257A, 0257B, 0257C, 0258A</t>
  </si>
  <si>
    <t>0258B, 0258C, 0259A, 0260A</t>
  </si>
  <si>
    <t>0261A, 0262A, 0263A, 0264A</t>
  </si>
  <si>
    <t>0265A, 0266A, 0267A, 0267B</t>
  </si>
  <si>
    <t>0268A, 0269A, 0269B, 0270A</t>
  </si>
  <si>
    <t>0270B, 0271A, 0271B, 0271C</t>
  </si>
  <si>
    <t>0271D, 0272A, 0272B, 0272C</t>
  </si>
  <si>
    <t>0272D, 0273A, 0274A, 0275A</t>
  </si>
  <si>
    <t>0275B, 0276A, 0276B, 0277A</t>
  </si>
  <si>
    <t>0277B, 0278A, 0278B, 0279A</t>
  </si>
  <si>
    <t>0280A, 0281A, 0281B, 0282A</t>
  </si>
  <si>
    <t>0283A, 0283B, 0284A, 0284B</t>
  </si>
  <si>
    <t>0285A, 0285B, 0285C, 0285D</t>
  </si>
  <si>
    <t>SANTOLAN</t>
  </si>
  <si>
    <t>Santulan ES</t>
  </si>
  <si>
    <t>0286A, 0286B, 0287A, 0287B</t>
  </si>
  <si>
    <t>0288A, 0288B, 0289A, 0289B</t>
  </si>
  <si>
    <t>0289C, 0290A, 0290B, 0290C</t>
  </si>
  <si>
    <t>0291A, 0291B, 0292A, 0292B</t>
  </si>
  <si>
    <t>0293A, 0293B, 0294A, 0295A</t>
  </si>
  <si>
    <t>0295B, 0296A, 0297A, 0298A</t>
  </si>
  <si>
    <t>0298B, 0298C, 0298D, 0299A</t>
  </si>
  <si>
    <t>0299B, 0300A, 0300B, 0301A</t>
  </si>
  <si>
    <t>0301B, 0301C, 0301D, 0302A</t>
  </si>
  <si>
    <t>0303A, 0304A, 0304B, 0304C</t>
  </si>
  <si>
    <t>0304D, 0305A, 0306A, 0307A</t>
  </si>
  <si>
    <t>0308A, 0309A, 0310A, 0310B</t>
  </si>
  <si>
    <t>0311A, 0311B, 0311C, 0311D</t>
  </si>
  <si>
    <t>CATMON</t>
  </si>
  <si>
    <t>Catmon Integrated</t>
  </si>
  <si>
    <t>0312A, 0312B, 0312C, 0312D</t>
  </si>
  <si>
    <t>0312E, 0313A, 0313B, 0313C</t>
  </si>
  <si>
    <t>0313D, 0313E, 0314A, 0314B</t>
  </si>
  <si>
    <t>0314C, 0314D, 0314E, 0315A</t>
  </si>
  <si>
    <t>0315B, 0315C, 0315D, 0316A</t>
  </si>
  <si>
    <t>0316B, 0316C, 0316D, 0317A</t>
  </si>
  <si>
    <t>0317B, 0317C, 0317D, 0318A</t>
  </si>
  <si>
    <t>0318B, 0318C, 0318D, 0319A</t>
  </si>
  <si>
    <t>0319B, 0319C, 0319D, 0320A</t>
  </si>
  <si>
    <t>0320B, 0320C, 0320D, 0320E</t>
  </si>
  <si>
    <t>0321A, 0321B, 0321C, 0321D</t>
  </si>
  <si>
    <t>0321E, 0321F, 0321G, 0322A</t>
  </si>
  <si>
    <t>0322B, 0322C, 0322D, 0322E</t>
  </si>
  <si>
    <t>0322F, 0323A, 0323B, 0323C</t>
  </si>
  <si>
    <t>0323D, 0323E, 0324A, 0324B</t>
  </si>
  <si>
    <t>0324C, 0324D, 0324E, 0324F</t>
  </si>
  <si>
    <t>0325A, 0325B, 0325C, 0325D</t>
  </si>
  <si>
    <t>0325E, 0325F, 0326A, 0326B</t>
  </si>
  <si>
    <t>0326C, 0326D, 0326E, 0327A</t>
  </si>
  <si>
    <t>0327B, 0327C, 0327D, 0328A</t>
  </si>
  <si>
    <t>0328B, 0328C, 0328D, 0328E</t>
  </si>
  <si>
    <t>0328F, 0328G, 0329A, 0329B</t>
  </si>
  <si>
    <t>0329C, 0329D, 0329E, 0330A</t>
  </si>
  <si>
    <t>0330B, 0330C, 0330D, 0331A</t>
  </si>
  <si>
    <t>0331B, 0331C, 0331D, 0331E</t>
  </si>
  <si>
    <t>0331F, 0332A, 0332B, 0332C</t>
  </si>
  <si>
    <t>0332D, 0332E, 0333A, 0333B</t>
  </si>
  <si>
    <t>0333C, 0333D, 0333E, 0333F</t>
  </si>
  <si>
    <t>0334A, 0334B, 0334C, 0334D</t>
  </si>
  <si>
    <t>0334F, 0335A, 0335B, 0335C</t>
  </si>
  <si>
    <t>0335D, 0335E, 0336A, 0336B</t>
  </si>
  <si>
    <t>0336C, 0337A, 0337B, 0337C</t>
  </si>
  <si>
    <t>0337D, 0337E, 0337F</t>
  </si>
  <si>
    <t>MAYSILO</t>
  </si>
  <si>
    <t>Maysilo ES</t>
  </si>
  <si>
    <t>0338A, 0338B, 0338C, 0338D</t>
  </si>
  <si>
    <t>0339A, 0339B, 0340A, 0341A</t>
  </si>
  <si>
    <t>0342A, 0343A, 0344A, 0345A</t>
  </si>
  <si>
    <t>0345B, 0346A, 0347A, 0348A</t>
  </si>
  <si>
    <t>0349A, 0350A, 0350B, 0351A</t>
  </si>
  <si>
    <t>0351B, 0352A, 0352B, 0352C</t>
  </si>
  <si>
    <t>0353A, 0353B, 0354A, 0355A</t>
  </si>
  <si>
    <t>0356A, 0356B, 0356C, 0357A</t>
  </si>
  <si>
    <t>0358A, 0358B, 0359A, 0359B</t>
  </si>
  <si>
    <t>0360A, 0360B, 0360C, 0360D</t>
  </si>
  <si>
    <t>NIUGAN</t>
  </si>
  <si>
    <t>Niugan ES</t>
  </si>
  <si>
    <t>0361A, 0361B, 0362A, 0362B</t>
  </si>
  <si>
    <t>0363A, 0363B, 0364A, 0365A</t>
  </si>
  <si>
    <t>0365B, 0366A, 0366B, 0367A</t>
  </si>
  <si>
    <t>0368A, 0369A, 0370A, 0370B</t>
  </si>
  <si>
    <t>0371A, 0371B, 0372A</t>
  </si>
  <si>
    <t>0373A, 0373B, 0374A</t>
  </si>
  <si>
    <t>0374B, 0375A, 0375B</t>
  </si>
  <si>
    <t>TONSUYA</t>
  </si>
  <si>
    <t>Tonsuya ES</t>
  </si>
  <si>
    <t>0378A, 0376B 0376C, 0377A</t>
  </si>
  <si>
    <t>0377B, 0377C, 0378A, 0378B</t>
  </si>
  <si>
    <t>0378C, 0378D, 0378E, 0378F</t>
  </si>
  <si>
    <t>0379A, 0379B, 0379C, 0379D</t>
  </si>
  <si>
    <t>0379E, 0379F, 0379G, 0380A</t>
  </si>
  <si>
    <t>0380B, 0380C, 0380D, 0381A</t>
  </si>
  <si>
    <t>0381B, 0381C, 0382A, 0382B</t>
  </si>
  <si>
    <t>0383A, 0383B, 0384A, 0384B</t>
  </si>
  <si>
    <t>0384C, 0384D, 0385A, 0385B</t>
  </si>
  <si>
    <t>0386A, 0387A, 0388A, 0388B</t>
  </si>
  <si>
    <t>0388C, 0389A, 0389B, 0390A</t>
  </si>
  <si>
    <t>0390B, 0391A, 0392A, 0393A</t>
  </si>
  <si>
    <t>0394A, 0394B, 0394C, 0395A</t>
  </si>
  <si>
    <t>0395B, 0395C, 0395D, 0396A</t>
  </si>
  <si>
    <t>0396B, 0396C, 0396D, 0397A</t>
  </si>
  <si>
    <t>0397B, 0397C, 0397D, 0397E</t>
  </si>
  <si>
    <t>0397F, 0398A, 0398B, 0398C</t>
  </si>
  <si>
    <t>0398D, 0399A, 0399B, 0399C</t>
  </si>
  <si>
    <t>0399D, 0399E, 0399F, 0400A</t>
  </si>
  <si>
    <t>0400B, 0400C, 0400D, 0401A</t>
  </si>
  <si>
    <t>0401B, 0401C, 0401D, 0402A</t>
  </si>
  <si>
    <t>0402B, 0402C, 0402D, 0403A</t>
  </si>
  <si>
    <t>0403B, 0403C, 0404A, 0404B</t>
  </si>
  <si>
    <t>0404C, 0404D, 0405A, 0405B</t>
  </si>
  <si>
    <t>0405C, 0405D, 0406A, 0406B</t>
  </si>
  <si>
    <t>0406C, 0406D, 0406E, 0406F</t>
  </si>
  <si>
    <t>0407A, 0407B, 0407C, 0407D</t>
  </si>
  <si>
    <t>0408A, 0408B, 0408C, 0408D</t>
  </si>
  <si>
    <t>0408E, 0409A, 0409B, 0410A</t>
  </si>
  <si>
    <t>0410B, 0410C, 0410D, 0410E</t>
  </si>
  <si>
    <t>0410F, 0410G, 0411A, 0411B</t>
  </si>
  <si>
    <t>0411C, 0412A, 0412B, 0412C</t>
  </si>
  <si>
    <t>0413A, 0413B, 0413C, 0414A</t>
  </si>
  <si>
    <t>0414B, 0414C, 0414D, 0415A</t>
  </si>
  <si>
    <t>0415B, 0415C, 0416A, 0416B</t>
  </si>
  <si>
    <t>0417A, 0417B, 0417C, 0417D</t>
  </si>
  <si>
    <t>LONGOS</t>
  </si>
  <si>
    <t>Longos ES</t>
  </si>
  <si>
    <t>0418A, 0418B, 0419A, 0419B</t>
  </si>
  <si>
    <t>0419C, 0420A, 0420B, 0421A</t>
  </si>
  <si>
    <t>0421B, 0421C, 0422A, 0422B</t>
  </si>
  <si>
    <t>0423A, 0424A, 0424B, 0425A</t>
  </si>
  <si>
    <t>0425B, 0425C, 0426A, 0426B</t>
  </si>
  <si>
    <t>0427A, 0427C, 0428A, 0429A</t>
  </si>
  <si>
    <t>0429B, 0429C, 0430A, 0430B</t>
  </si>
  <si>
    <t>0431A, 0431B, 0432A</t>
  </si>
  <si>
    <t>0433A, 0434A, 0435A</t>
  </si>
  <si>
    <t>Ninoy Aquino ES</t>
  </si>
  <si>
    <t>0436A, 0436B, 0436C, 0437A</t>
  </si>
  <si>
    <t>0437B, 0437C, 0438A, 0438B</t>
  </si>
  <si>
    <t>0438C, 0438D, 0439A, 0439B</t>
  </si>
  <si>
    <t>0440A, 0440B, 0441A, 0441B</t>
  </si>
  <si>
    <t>0441C, 0442A, 0442B, 0442C</t>
  </si>
  <si>
    <t>0442D, 0442E, 0443A, 0443B</t>
  </si>
  <si>
    <t>0443C, 0443D, 0444A, 0445A</t>
  </si>
  <si>
    <t>0445B, 0445C, 0445D, 0445E</t>
  </si>
  <si>
    <t>0446A, 0446B, 0446C, 0446D</t>
  </si>
  <si>
    <t>0446E, 0447A, 0447B, 0448A</t>
  </si>
  <si>
    <t>0448B, 0448C, 0449A, 0449B</t>
  </si>
  <si>
    <t>0450A, 0450B, 0450C, 0451A</t>
  </si>
  <si>
    <t>0451B, 0452A, 0452B, 0452C</t>
  </si>
  <si>
    <t>0452D, 0453A, 0453B, 0453C</t>
  </si>
  <si>
    <t>0454A, 0454B, 0455A, 0455B</t>
  </si>
  <si>
    <t>Imelda ES</t>
  </si>
  <si>
    <t>0456A, 0456B, 0456C, 0456D</t>
  </si>
  <si>
    <t>0457A, 0457B, 0457C, 0458A</t>
  </si>
  <si>
    <t>0458B, 0458C, 0458D, 0459A</t>
  </si>
  <si>
    <t>0459B, 0459C, 0460A, 0460B</t>
  </si>
  <si>
    <t>0460C, 0461A, 0461B, 0461C</t>
  </si>
  <si>
    <t>0462A, 0462B, 0463A, 0463B</t>
  </si>
  <si>
    <t>0464A, 0464B, 0465A, 0465B</t>
  </si>
  <si>
    <t>0465C, 0466A, 0466B, 0467A</t>
  </si>
  <si>
    <t>0467B, 0467C, 0468A, 0468B</t>
  </si>
  <si>
    <t>0469A, 0469B, 0470A, 0470B</t>
  </si>
  <si>
    <t>0470C, 0470D, 0471A, 0472A</t>
  </si>
  <si>
    <t>0473A, 0474A, 0474B, 0475A</t>
  </si>
  <si>
    <t>0475B, 0476A, 0477A, 0477B</t>
  </si>
  <si>
    <t>0477C, 0478A, 0478B, 0478C</t>
  </si>
  <si>
    <t>0479A, 0479B, 0479C, 0480A</t>
  </si>
  <si>
    <t>0481A, 0481B, 0482A, 0483A</t>
  </si>
  <si>
    <t>0483B, 0484A, 0484B, 0484C</t>
  </si>
  <si>
    <t>0485A, 0485B, 0486A, 0486B</t>
  </si>
  <si>
    <t>0487A, 0487B, 0487C, 0488A</t>
  </si>
  <si>
    <t>0488B, 0488C, 0488D</t>
  </si>
  <si>
    <t>TUGATOG</t>
  </si>
  <si>
    <t>Tugatog NHS</t>
  </si>
  <si>
    <t>0489A, 0490A, 0491A, 0492A</t>
  </si>
  <si>
    <t>0493A, 0494A, 0495A, 0496A</t>
  </si>
  <si>
    <t>0497A, 0498A, 0499A, 0500A</t>
  </si>
  <si>
    <t>0500B, 0500C, 0501A, 0502A</t>
  </si>
  <si>
    <t>0502B, 0503A, 0504A, 0504B</t>
  </si>
  <si>
    <t>0504C, 0505A, 0505B, 0505C</t>
  </si>
  <si>
    <t>0506A, 0506B, 0506C, 0507A</t>
  </si>
  <si>
    <t>0507B, 0508A, 0508B, 0509A</t>
  </si>
  <si>
    <t>0509B, 0510A, 0511A, 0511B</t>
  </si>
  <si>
    <t>0511C, 0512A, 0513A, 0514A</t>
  </si>
  <si>
    <t>0515A, 0516A, 0517A, 0518A</t>
  </si>
  <si>
    <t>Epifanio Delos Santos ES</t>
  </si>
  <si>
    <t>0519A, 0520A, 0520B, 0521A</t>
  </si>
  <si>
    <t>0521B, 0522A, 0523A, 0524A</t>
  </si>
  <si>
    <t>0524B, 0525A, 0526A, 0526B</t>
  </si>
  <si>
    <t>0527A, 0528A, 0529A, 0530A</t>
  </si>
  <si>
    <t>0530B, 0531A, 0532A, 0533A, 0533B</t>
  </si>
  <si>
    <t>0534A, 0535A, 0535B, 0536A, 0537A</t>
  </si>
  <si>
    <t>0538A, 0539A, 0540A, 0540B, 0541A</t>
  </si>
  <si>
    <t>0541B, 0542A, 0543A, 0544A, 0544B</t>
  </si>
  <si>
    <t>0545A, 0546A, 0547A, 0548A</t>
  </si>
  <si>
    <t>ACACIA</t>
  </si>
  <si>
    <t>Acacia ES</t>
  </si>
  <si>
    <t>0549A, 0550A, 0551A, 0552A, 0553A</t>
  </si>
  <si>
    <t>0554A, 0555A, 0556A, 0556B</t>
  </si>
  <si>
    <t>0557A, 0557B, 0558A, 0558B</t>
  </si>
  <si>
    <t>0559A, 0560A, 0561A, 0562A</t>
  </si>
  <si>
    <t>0563A, 0564A, 0565A, 0566A</t>
  </si>
  <si>
    <t>0567A, 0568A, 0569A, 0570A</t>
  </si>
  <si>
    <t>0570B, 0571A, 0572A, 0572B</t>
  </si>
  <si>
    <t>0573A, 0573B, 0574A</t>
  </si>
  <si>
    <t>TINAJEROS</t>
  </si>
  <si>
    <t>Tinajeros ES</t>
  </si>
  <si>
    <t>0575A, 0575B, 0575C, 0576A</t>
  </si>
  <si>
    <t>0576B, 0576C, 0577A, 0577B</t>
  </si>
  <si>
    <t>0578A, 0578B, 0578C, 0579A</t>
  </si>
  <si>
    <t>0579B, 0580A, 0580B, 0581A</t>
  </si>
  <si>
    <t>0581B, 0582A, 0582B, 0582C</t>
  </si>
  <si>
    <t>0583A, 0583B, 0584A, 0584B</t>
  </si>
  <si>
    <t>0585A, 0586A, 0587A, 0588A</t>
  </si>
  <si>
    <t>0589A, 0589B, 0590A, 0590B</t>
  </si>
  <si>
    <t>0591A, 0591B, 0591C, 0592A</t>
  </si>
  <si>
    <t>0592B, 0593A, 0593B, 0594A</t>
  </si>
  <si>
    <t>0595A, 0595B, 0596A</t>
  </si>
  <si>
    <t>0597A, 0598A, 0598B</t>
  </si>
  <si>
    <t>Tinajeros NHS</t>
  </si>
  <si>
    <t>0599A, 0600A, 0600B, 0601A</t>
  </si>
  <si>
    <t>0602A, 0602B, 0603A, 0604A</t>
  </si>
  <si>
    <t>0605A, 0606A, 0607A, 0607B</t>
  </si>
  <si>
    <t>0608A, 0609A, 0610A, 0611A</t>
  </si>
  <si>
    <t>0612A, 0613A, 0614A, 0615A</t>
  </si>
  <si>
    <t>0616A, 0617A, 0618A, 0619A</t>
  </si>
  <si>
    <t>0620A, 0621A, 0622A</t>
  </si>
  <si>
    <t>0622B, 0623A, 0624A, 0624B</t>
  </si>
  <si>
    <t>POTRERO</t>
  </si>
  <si>
    <t>Potrero ES Unit 1</t>
  </si>
  <si>
    <t>0625A, 0626A, 0626B, 0626C</t>
  </si>
  <si>
    <t>0627A, 0627B, 0628A, 0629A</t>
  </si>
  <si>
    <t>0630A, 0630B, 0630C, 0631A</t>
  </si>
  <si>
    <t>0631B, 0632A, 0633A, 0633B</t>
  </si>
  <si>
    <t>0633C, 0634A, 0634B, 0634C</t>
  </si>
  <si>
    <t>0634D, 0634E, 0635A</t>
  </si>
  <si>
    <t>0635B, 0636A, 0636B</t>
  </si>
  <si>
    <t>Potrero ES Main</t>
  </si>
  <si>
    <t>0637A, 0638A, 0639A, 0640A</t>
  </si>
  <si>
    <t>0641A, 0642A, 0642B, 0643A</t>
  </si>
  <si>
    <t>0644A, 0645A, 0646A, 0647A</t>
  </si>
  <si>
    <t>0648A, 0648B, 0649A, 0650A</t>
  </si>
  <si>
    <t>0651A, 0651B, 0652A, 0652B</t>
  </si>
  <si>
    <t>0652C, 0653A, 0654A, 0655A</t>
  </si>
  <si>
    <t>0656A, 0657A, 0658A, 0659A</t>
  </si>
  <si>
    <t>0659B, 0660A, 0661A, 0661B</t>
  </si>
  <si>
    <t>0662A, 0662B, 0663A, 0663B</t>
  </si>
  <si>
    <t>0664A, 0664B, 0665A, 0666A</t>
  </si>
  <si>
    <t>0666B, 0667A, 0668A, 0669A</t>
  </si>
  <si>
    <t>0670A, 0671A, 0671B, 0672A</t>
  </si>
  <si>
    <t>0673A, 0673B, 0674A, 0674B</t>
  </si>
  <si>
    <t>0674C, 0675A, 0675B, 0676A</t>
  </si>
  <si>
    <t>0676B, 0677A, 0678A, 0679A</t>
  </si>
  <si>
    <t>0680A, 0680B, 0681A, 0681B, 0682A</t>
  </si>
  <si>
    <t>0682B, 0683A, 0683B, 0684A, 0685A</t>
  </si>
  <si>
    <t>0685B, 0685C, 0686A, 0686B, 0687A</t>
  </si>
  <si>
    <t>0687B, 0688A, 0689A, 0690A</t>
  </si>
  <si>
    <t>0690B, 0691A, 0691B, 0692A</t>
  </si>
  <si>
    <t>0692B, 0692C, 0693A, 0694A</t>
  </si>
  <si>
    <t>0695A, 0696A, 0697A, 0698A</t>
  </si>
  <si>
    <t>0699A, 0700A, 0701A, 0702A</t>
  </si>
  <si>
    <t>0703A, 0704A, 0705A, 0706A</t>
  </si>
  <si>
    <t>0707A, 0708A, 0709A, 0709B</t>
  </si>
  <si>
    <t>0710A, 0710B, 0711A, 0712A</t>
  </si>
  <si>
    <t>0713A, 0713B, 0714A, 0714B</t>
  </si>
  <si>
    <t>Bagong Lote ES</t>
  </si>
  <si>
    <t>0715A, 0715B, 0716A, 0716B</t>
  </si>
  <si>
    <t>0717A, 0718A, 0718B, 0719A</t>
  </si>
  <si>
    <t>0720A, 0720B, 0721A, 0721B</t>
  </si>
  <si>
    <t>0722A, 0722B, 0723A, 0723B</t>
  </si>
  <si>
    <t>0724A, 0724B, 0725A, 0726A</t>
  </si>
  <si>
    <t>0726B, 0727A, 0728A, 0728B</t>
  </si>
  <si>
    <t>0729A, 0729B, 0730A, 0731A</t>
  </si>
  <si>
    <t>TOTAL</t>
  </si>
  <si>
    <t>SAN AGUSTIN SUBTOTAL</t>
  </si>
  <si>
    <t>TAÑONG (POB.) SUBTOTAL</t>
  </si>
  <si>
    <t>IBABA SUBTOTAL</t>
  </si>
  <si>
    <t>CONCEPCION SUBTOTAL</t>
  </si>
  <si>
    <t>BARITAN SUBTOTAL</t>
  </si>
  <si>
    <t>BAYAN-BAYANAN SUBTOTAL</t>
  </si>
  <si>
    <t>FLORES SUBTOTAL</t>
  </si>
  <si>
    <t>MUZON SUBTOTAL</t>
  </si>
  <si>
    <t>HULONG DUHAT SUBTOTAL</t>
  </si>
  <si>
    <t>DAMPALIT SUBTOTAL</t>
  </si>
  <si>
    <t>PANGHULO SUBTOTAL</t>
  </si>
  <si>
    <t>SANTOLAN SUBTOTAL</t>
  </si>
  <si>
    <t>CATMON SUBTOTAL</t>
  </si>
  <si>
    <t>MAYSILO SUBTOTAL</t>
  </si>
  <si>
    <t>NIUGAN SUBTOTAL</t>
  </si>
  <si>
    <t>TONSUYA SUBTOTAL</t>
  </si>
  <si>
    <t>LONGOS SUBTOTAL</t>
  </si>
  <si>
    <t>TUGATOG SUBTOTAL</t>
  </si>
  <si>
    <t>ACACIA SUBTOTAL</t>
  </si>
  <si>
    <t>TINAJEROS SUBTOTAL</t>
  </si>
  <si>
    <t>POTRERO SUBTOTAL</t>
  </si>
  <si>
    <t>1&amp;2</t>
  </si>
  <si>
    <t>GRAND TOTAL</t>
  </si>
  <si>
    <t>Row Labels</t>
  </si>
  <si>
    <t>Grand Total</t>
  </si>
  <si>
    <t>Sum of TURN OUT</t>
  </si>
  <si>
    <t>Sum of JAYE LACSON NOEL</t>
  </si>
  <si>
    <t>Sum of RICKY SANDOVAL</t>
  </si>
  <si>
    <t>Sum of JEANNIE SANDOVAL</t>
  </si>
  <si>
    <t>Sum of ENZO ORETA</t>
  </si>
  <si>
    <t>Sum of NINO LACSON NOEL</t>
  </si>
  <si>
    <t xml:space="preserve">ACACIA </t>
  </si>
  <si>
    <t xml:space="preserve">BARITAN </t>
  </si>
  <si>
    <t xml:space="preserve">BAYAN-BAYANAN </t>
  </si>
  <si>
    <t xml:space="preserve">CATMON </t>
  </si>
  <si>
    <t xml:space="preserve">CONCEPCION </t>
  </si>
  <si>
    <t xml:space="preserve">DAMPALIT </t>
  </si>
  <si>
    <t xml:space="preserve">FLORES </t>
  </si>
  <si>
    <t xml:space="preserve">HULONG DUHAT </t>
  </si>
  <si>
    <t xml:space="preserve">IBABA </t>
  </si>
  <si>
    <t xml:space="preserve">LONGOS </t>
  </si>
  <si>
    <t xml:space="preserve">MAYSILO </t>
  </si>
  <si>
    <t xml:space="preserve">MUZON </t>
  </si>
  <si>
    <t xml:space="preserve">NIUGAN </t>
  </si>
  <si>
    <t xml:space="preserve">PANGHULO </t>
  </si>
  <si>
    <t xml:space="preserve">POTRERO </t>
  </si>
  <si>
    <t xml:space="preserve">SAN AGUSTIN </t>
  </si>
  <si>
    <t xml:space="preserve">SANTOLAN </t>
  </si>
  <si>
    <t xml:space="preserve">TAÑONG (POB.) </t>
  </si>
  <si>
    <t xml:space="preserve">TINAJEROS </t>
  </si>
  <si>
    <t xml:space="preserve">TONSUYA </t>
  </si>
  <si>
    <t xml:space="preserve">TUGATOG </t>
  </si>
  <si>
    <t xml:space="preserve"> TURN OUT</t>
  </si>
  <si>
    <t xml:space="preserve"> JAYE LACSON NOEL</t>
  </si>
  <si>
    <t xml:space="preserve"> RICKY SANDOVAL</t>
  </si>
  <si>
    <t xml:space="preserve"> JEANNIE SANDOVAL</t>
  </si>
  <si>
    <t xml:space="preserve"> ENZO ORETA</t>
  </si>
  <si>
    <t xml:space="preserve"> NINO LACSON NOEL</t>
  </si>
  <si>
    <t>REG. VOTERS</t>
  </si>
  <si>
    <t xml:space="preserve"> KKM (Women's)</t>
  </si>
  <si>
    <t xml:space="preserve"> LAKAS (Political)</t>
  </si>
  <si>
    <t xml:space="preserve"> THUNDERS (Political)</t>
  </si>
  <si>
    <t xml:space="preserve"> SANGLAHI (LGBT)</t>
  </si>
  <si>
    <t xml:space="preserve"> BATANG LACSON (Youth)</t>
  </si>
  <si>
    <t xml:space="preserve"> WARRIORS (Political)</t>
  </si>
  <si>
    <t xml:space="preserve"> REPUBLIKA (Political)</t>
  </si>
  <si>
    <t xml:space="preserve"> Social Services Recipients</t>
  </si>
  <si>
    <t>JAYE % - TO</t>
  </si>
  <si>
    <t>Ricky % - TO</t>
  </si>
  <si>
    <t>JEANNIE % - TO</t>
  </si>
  <si>
    <t>ENZO %-TO</t>
  </si>
  <si>
    <t>NINO % - TO</t>
  </si>
  <si>
    <t>REG VS.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</si>
</sst>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0"/>
      <color rgb="FF000000"/>
      <name val="Arial"/>
      <scheme val="minor"/>
    </font>
    <font>
      <b/>
      <sz val="22"/>
      <color rgb="FF000000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22"/>
      <color theme="5"/>
      <name val="Arial"/>
      <family val="2"/>
    </font>
    <font>
      <b/>
      <sz val="22"/>
      <color rgb="FFEA4335"/>
      <name val="Arial"/>
      <family val="2"/>
    </font>
    <font>
      <sz val="22"/>
      <color rgb="FF000000"/>
      <name val="Arial"/>
      <family val="2"/>
    </font>
    <font>
      <sz val="22"/>
      <color theme="5"/>
      <name val="Arial"/>
      <family val="2"/>
    </font>
    <font>
      <sz val="10"/>
      <color theme="1"/>
      <name val="Arial"/>
      <family val="2"/>
      <scheme val="minor"/>
    </font>
    <font>
      <sz val="22"/>
      <color rgb="FFEA4335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11" fillId="0" borderId="1" xfId="0" applyFont="1" applyBorder="1" applyAlignment="1"/>
    <xf numFmtId="164" fontId="11" fillId="0" borderId="1" xfId="1" applyNumberFormat="1" applyFont="1" applyBorder="1" applyAlignment="1"/>
    <xf numFmtId="0" fontId="12" fillId="0" borderId="1" xfId="0" applyFont="1" applyBorder="1" applyAlignment="1">
      <alignment horizontal="center" vertical="center" wrapText="1"/>
    </xf>
    <xf numFmtId="9" fontId="11" fillId="0" borderId="1" xfId="2" applyFont="1" applyBorder="1" applyAlignment="1"/>
    <xf numFmtId="9" fontId="11" fillId="0" borderId="1" xfId="2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0" fillId="0" borderId="0" xfId="0" applyFont="1" applyAlignment="1"/>
    <xf numFmtId="0" fontId="12" fillId="0" borderId="2" xfId="0" applyFont="1" applyBorder="1" applyAlignment="1">
      <alignment horizontal="center" vertical="center" wrapText="1"/>
    </xf>
    <xf numFmtId="9" fontId="11" fillId="0" borderId="2" xfId="2" applyFont="1" applyBorder="1" applyAlignment="1"/>
    <xf numFmtId="0" fontId="12" fillId="0" borderId="0" xfId="0" applyFont="1" applyBorder="1" applyAlignment="1">
      <alignment horizontal="center" vertical="center" wrapText="1"/>
    </xf>
    <xf numFmtId="164" fontId="11" fillId="0" borderId="0" xfId="1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x Tuazon" refreshedDate="45342.982088773148" createdVersion="7" refreshedVersion="7" minRefreshableVersion="3" recordCount="636">
  <cacheSource type="worksheet">
    <worksheetSource ref="A1:M1048576" sheet="DATA"/>
  </cacheSource>
  <cacheFields count="13">
    <cacheField name="DISTRICT" numFmtId="0">
      <sharedItems containsBlank="1" containsMixedTypes="1" containsNumber="1" containsInteger="1" minValue="1" maxValue="2" count="4">
        <n v="1"/>
        <n v="2"/>
        <s v="GRAND TOTAL"/>
        <m/>
      </sharedItems>
    </cacheField>
    <cacheField name="BARANGAY" numFmtId="0">
      <sharedItems containsBlank="1" count="44">
        <s v="SAN AGUSTIN"/>
        <s v="SAN AGUSTIN SUBTOTAL"/>
        <s v="TAÑONG (POB.)"/>
        <s v="TAÑONG (POB.) SUBTOTAL"/>
        <s v="IBABA"/>
        <s v="IBABA SUBTOTAL"/>
        <s v="CONCEPCION"/>
        <s v="CONCEPCION SUBTOTAL"/>
        <s v="BARITAN"/>
        <s v="BARITAN SUBTOTAL"/>
        <s v="BAYAN-BAYANAN"/>
        <s v="BAYAN-BAYANAN SUBTOTAL"/>
        <s v="FLORES"/>
        <s v="FLORES SUBTOTAL"/>
        <s v="MUZON"/>
        <s v="MUZON SUBTOTAL"/>
        <s v="HULONG DUHAT"/>
        <s v="HULONG DUHAT SUBTOTAL"/>
        <s v="DAMPALIT"/>
        <s v="DAMPALIT SUBTOTAL"/>
        <s v="PANGHULO"/>
        <s v="PANGHULO SUBTOTAL"/>
        <s v="SANTOLAN"/>
        <s v="SANTOLAN SUBTOTAL"/>
        <s v="CATMON"/>
        <s v="CATMON SUBTOTAL"/>
        <s v="MAYSILO"/>
        <s v="MAYSILO SUBTOTAL"/>
        <s v="NIUGAN"/>
        <s v="NIUGAN SUBTOTAL"/>
        <s v="TONSUYA"/>
        <s v="TONSUYA SUBTOTAL"/>
        <s v="LONGOS"/>
        <s v="LONGOS SUBTOTAL"/>
        <s v="TUGATOG"/>
        <s v="TUGATOG SUBTOTAL"/>
        <s v="ACACIA"/>
        <s v="ACACIA SUBTOTAL"/>
        <s v="TINAJEROS"/>
        <s v="TINAJEROS SUBTOTAL"/>
        <s v="POTRERO"/>
        <s v="POTRERO SUBTOTAL"/>
        <s v="TOTAL"/>
        <m/>
      </sharedItems>
    </cacheField>
    <cacheField name="CLUSTERED PRECINCT" numFmtId="0">
      <sharedItems containsString="0" containsBlank="1" containsNumber="1" containsInteger="1" minValue="1" maxValue="355"/>
    </cacheField>
    <cacheField name="POLLING CENTER" numFmtId="0">
      <sharedItems containsBlank="1"/>
    </cacheField>
    <cacheField name="PRECINCT NO." numFmtId="0">
      <sharedItems containsBlank="1"/>
    </cacheField>
    <cacheField name="CLUSTERED PRECINCT ID" numFmtId="0">
      <sharedItems containsString="0" containsBlank="1" containsNumber="1" containsInteger="1" minValue="75020001" maxValue="750202338"/>
    </cacheField>
    <cacheField name="NO. OF REGISTERED VOTERS" numFmtId="0">
      <sharedItems containsString="0" containsBlank="1" containsNumber="1" containsInteger="1" minValue="451" maxValue="258115" count="174">
        <n v="766"/>
        <n v="762"/>
        <n v="747"/>
        <n v="759"/>
        <n v="770"/>
        <n v="782"/>
        <n v="779"/>
        <n v="778"/>
        <n v="786"/>
        <n v="720"/>
        <n v="585"/>
        <n v="489"/>
        <n v="9509"/>
        <n v="780"/>
        <n v="648"/>
        <n v="670"/>
        <n v="714"/>
        <n v="753"/>
        <n v="709"/>
        <n v="772"/>
        <n v="530"/>
        <n v="567"/>
        <n v="568"/>
        <n v="765"/>
        <n v="729"/>
        <n v="656"/>
        <n v="451"/>
        <n v="529"/>
        <n v="9841"/>
        <n v="774"/>
        <n v="788"/>
        <n v="771"/>
        <n v="763"/>
        <n v="768"/>
        <n v="750"/>
        <n v="639"/>
        <n v="6801"/>
        <n v="744"/>
        <n v="730"/>
        <n v="781"/>
        <n v="751"/>
        <n v="739"/>
        <n v="776"/>
        <n v="792"/>
        <n v="775"/>
        <n v="785"/>
        <n v="9974"/>
        <n v="784"/>
        <n v="769"/>
        <n v="693"/>
        <n v="752"/>
        <n v="756"/>
        <n v="783"/>
        <n v="748"/>
        <n v="9036"/>
        <n v="757"/>
        <n v="740"/>
        <n v="773"/>
        <n v="558"/>
        <n v="577"/>
        <n v="5734"/>
        <n v="654"/>
        <n v="734"/>
        <n v="643"/>
        <n v="581"/>
        <n v="584"/>
        <n v="3196"/>
        <n v="790"/>
        <n v="704"/>
        <n v="777"/>
        <n v="518"/>
        <n v="5112"/>
        <n v="791"/>
        <n v="705"/>
        <n v="733"/>
        <n v="650"/>
        <n v="578"/>
        <n v="10396"/>
        <n v="758"/>
        <n v="637"/>
        <n v="638"/>
        <n v="712"/>
        <n v="687"/>
        <n v="541"/>
        <n v="698"/>
        <n v="741"/>
        <n v="454"/>
        <n v="526"/>
        <n v="8671"/>
        <n v="735"/>
        <n v="678"/>
        <n v="716"/>
        <n v="760"/>
        <n v="548"/>
        <n v="710"/>
        <n v="10331"/>
        <n v="706"/>
        <n v="713"/>
        <n v="700"/>
        <n v="707"/>
        <n v="623"/>
        <n v="793"/>
        <n v="742"/>
        <n v="9598"/>
        <n v="789"/>
        <n v="796"/>
        <n v="695"/>
        <n v="586"/>
        <n v="689"/>
        <n v="685"/>
        <n v="24954"/>
        <n v="795"/>
        <n v="7661"/>
        <n v="672"/>
        <n v="722"/>
        <n v="512"/>
        <n v="553"/>
        <n v="4544"/>
        <n v="711"/>
        <n v="726"/>
        <n v="787"/>
        <n v="761"/>
        <n v="767"/>
        <n v="679"/>
        <n v="718"/>
        <n v="27319"/>
        <n v="755"/>
        <n v="655"/>
        <n v="686"/>
        <n v="583"/>
        <n v="505"/>
        <n v="697"/>
        <n v="764"/>
        <n v="799"/>
        <n v="633"/>
        <n v="589"/>
        <n v="32729"/>
        <n v="676"/>
        <n v="798"/>
        <n v="800"/>
        <n v="663"/>
        <n v="601"/>
        <n v="614"/>
        <n v="703"/>
        <n v="732"/>
        <n v="715"/>
        <n v="14650"/>
        <n v="743"/>
        <n v="688"/>
        <n v="476"/>
        <n v="5577"/>
        <n v="738"/>
        <n v="725"/>
        <n v="745"/>
        <n v="653"/>
        <n v="557"/>
        <n v="691"/>
        <n v="727"/>
        <n v="561"/>
        <n v="604"/>
        <n v="13936"/>
        <n v="597"/>
        <n v="681"/>
        <n v="669"/>
        <n v="701"/>
        <n v="794"/>
        <n v="629"/>
        <n v="605"/>
        <n v="611"/>
        <n v="502"/>
        <n v="588"/>
        <n v="28546"/>
        <n v="258115"/>
        <m/>
      </sharedItems>
    </cacheField>
    <cacheField name="TURN OUT" numFmtId="0">
      <sharedItems containsString="0" containsBlank="1" containsNumber="1" containsInteger="1" minValue="265" maxValue="196218"/>
    </cacheField>
    <cacheField name="JAYE LACSON NOEL" numFmtId="0">
      <sharedItems containsString="0" containsBlank="1" containsNumber="1" containsInteger="1" minValue="119" maxValue="102320"/>
    </cacheField>
    <cacheField name="RICKY SANDOVAL" numFmtId="0">
      <sharedItems containsString="0" containsBlank="1" containsNumber="1" containsInteger="1" minValue="110" maxValue="80089"/>
    </cacheField>
    <cacheField name="JEANNIE SANDOVAL" numFmtId="0">
      <sharedItems containsString="0" containsBlank="1" containsNumber="1" containsInteger="1" minValue="128" maxValue="94826"/>
    </cacheField>
    <cacheField name="ENZO ORETA" numFmtId="0">
      <sharedItems containsString="0" containsBlank="1" containsNumber="1" containsInteger="1" minValue="119" maxValue="93547"/>
    </cacheField>
    <cacheField name="NINO LACSON NOEL" numFmtId="0">
      <sharedItems containsString="0" containsBlank="1" containsNumber="1" containsInteger="1" minValue="0" maxValue="58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6">
  <r>
    <x v="0"/>
    <x v="0"/>
    <n v="1"/>
    <s v="Dela Paz ES"/>
    <s v="0001A, 0001B,0002A, 0002B"/>
    <n v="75020001"/>
    <x v="0"/>
    <n v="585"/>
    <n v="329"/>
    <n v="221"/>
    <n v="291"/>
    <n v="268"/>
    <n v="334"/>
  </r>
  <r>
    <x v="0"/>
    <x v="0"/>
    <n v="2"/>
    <s v="Dela Paz ES"/>
    <s v="0003A, 0003B,0004A, 0004B"/>
    <n v="75020002"/>
    <x v="1"/>
    <n v="527"/>
    <n v="299"/>
    <n v="194"/>
    <n v="269"/>
    <n v="235"/>
    <n v="314"/>
  </r>
  <r>
    <x v="0"/>
    <x v="0"/>
    <n v="3"/>
    <s v="Dela Paz ES"/>
    <s v="0005A, 0005B,0006A, 0006B"/>
    <n v="75020003"/>
    <x v="2"/>
    <n v="556"/>
    <n v="291"/>
    <n v="229"/>
    <n v="276"/>
    <n v="262"/>
    <n v="335"/>
  </r>
  <r>
    <x v="0"/>
    <x v="0"/>
    <n v="4"/>
    <s v="Dela Paz ES"/>
    <s v="0007A, 0008A,0009A, 0010A"/>
    <n v="75020004"/>
    <x v="3"/>
    <n v="533"/>
    <n v="289"/>
    <n v="203"/>
    <n v="248"/>
    <n v="262"/>
    <n v="289"/>
  </r>
  <r>
    <x v="0"/>
    <x v="0"/>
    <n v="5"/>
    <s v="Dela Paz ES"/>
    <s v="0011A, 0012A,0012B, 0012C"/>
    <n v="75020005"/>
    <x v="4"/>
    <n v="546"/>
    <n v="336"/>
    <n v="169"/>
    <n v="233"/>
    <n v="286"/>
    <n v="317"/>
  </r>
  <r>
    <x v="0"/>
    <x v="0"/>
    <n v="6"/>
    <s v="Dela Paz ES"/>
    <s v="0013A, 0013B, 0014A, 0014B"/>
    <n v="75020006"/>
    <x v="5"/>
    <n v="557"/>
    <n v="313"/>
    <n v="208"/>
    <n v="260"/>
    <n v="272"/>
    <n v="295"/>
  </r>
  <r>
    <x v="0"/>
    <x v="0"/>
    <n v="7"/>
    <s v="Dela Paz ES"/>
    <s v="0015A, 0015B, 0016A, 0016B"/>
    <n v="75020007"/>
    <x v="6"/>
    <n v="509"/>
    <n v="261"/>
    <n v="218"/>
    <n v="269"/>
    <n v="219"/>
    <n v="254"/>
  </r>
  <r>
    <x v="0"/>
    <x v="0"/>
    <n v="8"/>
    <s v="Dela Paz ES"/>
    <s v="0016C, 0017A, 0018A, 0018B"/>
    <n v="75020008"/>
    <x v="7"/>
    <n v="528"/>
    <n v="268"/>
    <n v="226"/>
    <n v="271"/>
    <n v="240"/>
    <n v="284"/>
  </r>
  <r>
    <x v="0"/>
    <x v="0"/>
    <n v="9"/>
    <s v="Dela Paz ES"/>
    <s v="0019A, 0020A, 0021A, 0022A"/>
    <n v="75020009"/>
    <x v="8"/>
    <n v="535"/>
    <n v="297"/>
    <n v="203"/>
    <n v="229"/>
    <n v="286"/>
    <n v="282"/>
  </r>
  <r>
    <x v="0"/>
    <x v="0"/>
    <n v="10"/>
    <s v="Dela Paz ES"/>
    <s v="0022B, 0023A, 0023B, 0024A"/>
    <n v="75020010"/>
    <x v="8"/>
    <n v="598"/>
    <n v="355"/>
    <n v="197"/>
    <n v="248"/>
    <n v="329"/>
    <n v="370"/>
  </r>
  <r>
    <x v="0"/>
    <x v="0"/>
    <n v="11"/>
    <s v="Dela Paz ES"/>
    <s v="0024B, 0025A, 0026A, 0027A"/>
    <n v="75020011"/>
    <x v="9"/>
    <n v="551"/>
    <n v="339"/>
    <n v="184"/>
    <n v="208"/>
    <n v="327"/>
    <n v="326"/>
  </r>
  <r>
    <x v="0"/>
    <x v="0"/>
    <n v="12"/>
    <s v="Dela Paz ES"/>
    <s v="0028A, 0029A, 0030A"/>
    <n v="75020012"/>
    <x v="10"/>
    <n v="430"/>
    <n v="260"/>
    <n v="140"/>
    <n v="172"/>
    <n v="242"/>
    <n v="277"/>
  </r>
  <r>
    <x v="0"/>
    <x v="0"/>
    <n v="13"/>
    <s v="Dela Paz ES"/>
    <s v="0030B, 0031A, 0031B"/>
    <n v="75020013"/>
    <x v="11"/>
    <n v="424"/>
    <n v="240"/>
    <n v="142"/>
    <n v="168"/>
    <n v="231"/>
    <n v="245"/>
  </r>
  <r>
    <x v="0"/>
    <x v="1"/>
    <n v="13"/>
    <m/>
    <m/>
    <m/>
    <x v="12"/>
    <n v="6879"/>
    <n v="3877"/>
    <n v="2534"/>
    <n v="3142"/>
    <n v="3459"/>
    <n v="3922"/>
  </r>
  <r>
    <x v="0"/>
    <x v="2"/>
    <n v="14"/>
    <s v="Tanong Integrated"/>
    <s v="0032A, 0033A, 0053A, 0054A"/>
    <n v="75020014"/>
    <x v="13"/>
    <n v="652"/>
    <n v="374"/>
    <n v="242"/>
    <n v="295"/>
    <n v="328"/>
    <n v="367"/>
  </r>
  <r>
    <x v="0"/>
    <x v="2"/>
    <n v="15"/>
    <s v="Tanong ES Unit1"/>
    <s v="0034A, 0035A, 0035B, 0036A"/>
    <n v="75020015"/>
    <x v="14"/>
    <n v="541"/>
    <n v="330"/>
    <n v="185"/>
    <n v="257"/>
    <n v="260"/>
    <n v="347"/>
  </r>
  <r>
    <x v="0"/>
    <x v="2"/>
    <n v="16"/>
    <s v="Tanong ES Unit1"/>
    <s v="0037A, 0037B, 0037C, 0038A"/>
    <n v="75020016"/>
    <x v="15"/>
    <n v="582"/>
    <n v="337"/>
    <n v="212"/>
    <n v="276"/>
    <n v="283"/>
    <n v="348"/>
  </r>
  <r>
    <x v="0"/>
    <x v="2"/>
    <n v="17"/>
    <s v="Tanong ES Unit1"/>
    <s v="0038B, 0039A, 0039B, 0040A"/>
    <n v="75020017"/>
    <x v="16"/>
    <n v="605"/>
    <n v="344"/>
    <n v="234"/>
    <n v="296"/>
    <n v="293"/>
    <n v="381"/>
  </r>
  <r>
    <x v="0"/>
    <x v="2"/>
    <n v="18"/>
    <s v="Tanong ES Unit1"/>
    <s v="0041A, 0041B, 0042A, 0042B"/>
    <n v="75020018"/>
    <x v="17"/>
    <n v="603"/>
    <n v="382"/>
    <n v="192"/>
    <n v="280"/>
    <n v="302"/>
    <n v="382"/>
  </r>
  <r>
    <x v="0"/>
    <x v="2"/>
    <n v="19"/>
    <s v="Tanong ES Unit1"/>
    <s v="0043A, 0043B, 0044A, 0044B"/>
    <n v="75020019"/>
    <x v="18"/>
    <n v="594"/>
    <n v="357"/>
    <n v="209"/>
    <n v="288"/>
    <n v="286"/>
    <n v="371"/>
  </r>
  <r>
    <x v="0"/>
    <x v="2"/>
    <n v="20"/>
    <s v="Tanong ES Unit1"/>
    <s v="0045A, 0045B, 0046A, 0046B"/>
    <n v="75020020"/>
    <x v="19"/>
    <n v="666"/>
    <n v="447"/>
    <n v="191"/>
    <n v="294"/>
    <n v="350"/>
    <n v="423"/>
  </r>
  <r>
    <x v="0"/>
    <x v="2"/>
    <n v="21"/>
    <s v="Tanong ES Unit1"/>
    <s v="0046C, 0047A, 0047B"/>
    <n v="75020021"/>
    <x v="20"/>
    <n v="462"/>
    <n v="312"/>
    <n v="122"/>
    <n v="175"/>
    <n v="269"/>
    <n v="302"/>
  </r>
  <r>
    <x v="0"/>
    <x v="2"/>
    <n v="22"/>
    <s v="Tanong ES Unit1"/>
    <s v="0048A, 0048B, 0049A"/>
    <n v="75020022"/>
    <x v="21"/>
    <n v="496"/>
    <n v="306"/>
    <n v="158"/>
    <n v="212"/>
    <n v="257"/>
    <n v="305"/>
  </r>
  <r>
    <x v="0"/>
    <x v="2"/>
    <n v="23"/>
    <s v="Tanong ES Unit1"/>
    <s v="0050A, 0051A, 0052A"/>
    <n v="75020023"/>
    <x v="22"/>
    <n v="492"/>
    <n v="320"/>
    <n v="147"/>
    <n v="195"/>
    <n v="280"/>
    <n v="301"/>
  </r>
  <r>
    <x v="0"/>
    <x v="2"/>
    <n v="24"/>
    <s v="Tanong Integrated"/>
    <s v="0055A, 0055B, 0056A, 0057A"/>
    <n v="75020024"/>
    <x v="23"/>
    <n v="595"/>
    <n v="333"/>
    <n v="227"/>
    <n v="310"/>
    <n v="266"/>
    <n v="344"/>
  </r>
  <r>
    <x v="0"/>
    <x v="2"/>
    <n v="25"/>
    <s v="Tanong Integrated"/>
    <s v="0058A, 0059A, 0059B, 0060A"/>
    <n v="75020025"/>
    <x v="24"/>
    <n v="614"/>
    <n v="346"/>
    <n v="230"/>
    <n v="280"/>
    <n v="311"/>
    <n v="336"/>
  </r>
  <r>
    <x v="0"/>
    <x v="2"/>
    <n v="26"/>
    <s v="Tanong Integrated"/>
    <s v="0060B, 0061A, 0061B, 0062A"/>
    <n v="75020026"/>
    <x v="25"/>
    <n v="563"/>
    <n v="328"/>
    <n v="199"/>
    <n v="269"/>
    <n v="271"/>
    <n v="323"/>
  </r>
  <r>
    <x v="0"/>
    <x v="2"/>
    <n v="27"/>
    <s v="Tanong Integrated"/>
    <s v="0063A, 0063B, 0064A"/>
    <n v="75020027"/>
    <x v="26"/>
    <n v="373"/>
    <n v="232"/>
    <n v="110"/>
    <n v="164"/>
    <n v="193"/>
    <n v="227"/>
  </r>
  <r>
    <x v="0"/>
    <x v="2"/>
    <n v="28"/>
    <s v="Tanong Integrated"/>
    <s v="0065A, 0066A, 0067A"/>
    <n v="75020028"/>
    <x v="27"/>
    <n v="446"/>
    <n v="249"/>
    <n v="156"/>
    <n v="211"/>
    <n v="216"/>
    <n v="244"/>
  </r>
  <r>
    <x v="0"/>
    <x v="3"/>
    <n v="15"/>
    <m/>
    <m/>
    <m/>
    <x v="28"/>
    <n v="8284"/>
    <n v="4997"/>
    <n v="2814"/>
    <n v="3802"/>
    <n v="4165"/>
    <n v="5001"/>
  </r>
  <r>
    <x v="0"/>
    <x v="4"/>
    <n v="29"/>
    <s v="Santiago Syjuco Memorial"/>
    <s v="0068A, 0068B, 0069A, 0069B"/>
    <n v="75020029"/>
    <x v="29"/>
    <n v="610"/>
    <n v="265"/>
    <n v="295"/>
    <n v="350"/>
    <n v="226"/>
    <n v="271"/>
  </r>
  <r>
    <x v="0"/>
    <x v="4"/>
    <n v="30"/>
    <s v="Santiago Syjuco Memorial"/>
    <s v="0069C, 0070A, 0071A, 0072A"/>
    <n v="75020030"/>
    <x v="13"/>
    <n v="560"/>
    <n v="262"/>
    <n v="258"/>
    <n v="334"/>
    <n v="197"/>
    <n v="249"/>
  </r>
  <r>
    <x v="0"/>
    <x v="4"/>
    <n v="31"/>
    <s v="Santiago Syjuco Memorial"/>
    <s v="0073A, 0074A, 0075A, 0076A"/>
    <n v="75020031"/>
    <x v="30"/>
    <n v="558"/>
    <n v="257"/>
    <n v="275"/>
    <n v="329"/>
    <n v="206"/>
    <n v="260"/>
  </r>
  <r>
    <x v="0"/>
    <x v="4"/>
    <n v="32"/>
    <s v="Santiago Syjuco Memorial"/>
    <s v="0076B, 0077A, 0077B, 0078A"/>
    <n v="75020032"/>
    <x v="31"/>
    <n v="586"/>
    <n v="290"/>
    <n v="271"/>
    <n v="352"/>
    <n v="221"/>
    <n v="276"/>
  </r>
  <r>
    <x v="0"/>
    <x v="4"/>
    <n v="33"/>
    <s v="Santiago Syjuco Memorial"/>
    <s v="0079A, 0080A, 0081A, 0082A"/>
    <n v="75020033"/>
    <x v="32"/>
    <n v="577"/>
    <n v="314"/>
    <n v="230"/>
    <n v="298"/>
    <n v="254"/>
    <n v="291"/>
  </r>
  <r>
    <x v="0"/>
    <x v="4"/>
    <n v="34"/>
    <s v="Santiago Syjuco Memorial"/>
    <s v="0083A, 0084A, 0085A, 0085B"/>
    <n v="75020034"/>
    <x v="33"/>
    <n v="590"/>
    <n v="327"/>
    <n v="231"/>
    <n v="300"/>
    <n v="271"/>
    <n v="341"/>
  </r>
  <r>
    <x v="0"/>
    <x v="4"/>
    <n v="35"/>
    <s v="Santiago Syjuco Memorial"/>
    <s v="0086A, 0086B, 0086C, 0087A"/>
    <n v="75020035"/>
    <x v="34"/>
    <n v="560"/>
    <n v="309"/>
    <n v="217"/>
    <n v="256"/>
    <n v="276"/>
    <n v="313"/>
  </r>
  <r>
    <x v="0"/>
    <x v="4"/>
    <n v="36"/>
    <s v="Santiago Syjuco Memorial"/>
    <s v="0088A, 0089A, 0090A, 0091A"/>
    <n v="75020036"/>
    <x v="33"/>
    <n v="603"/>
    <n v="356"/>
    <n v="217"/>
    <n v="284"/>
    <n v="287"/>
    <n v="329"/>
  </r>
  <r>
    <x v="0"/>
    <x v="4"/>
    <n v="37"/>
    <s v="Santiago Syjuco Memorial"/>
    <s v="0092A, 0093A, 0093B, 0093C"/>
    <n v="75020037"/>
    <x v="35"/>
    <n v="537"/>
    <n v="322"/>
    <n v="179"/>
    <n v="239"/>
    <n v="276"/>
    <n v="324"/>
  </r>
  <r>
    <x v="0"/>
    <x v="5"/>
    <n v="9"/>
    <m/>
    <m/>
    <m/>
    <x v="36"/>
    <n v="5181"/>
    <n v="2702"/>
    <n v="2173"/>
    <n v="2742"/>
    <n v="2214"/>
    <n v="2654"/>
  </r>
  <r>
    <x v="0"/>
    <x v="6"/>
    <n v="38"/>
    <s v="Concepcion ES"/>
    <s v="0094A, 0094B, 0094C, 0095A"/>
    <n v="75020038"/>
    <x v="37"/>
    <n v="578"/>
    <n v="333"/>
    <n v="205"/>
    <n v="269"/>
    <n v="284"/>
    <n v="327"/>
  </r>
  <r>
    <x v="0"/>
    <x v="6"/>
    <n v="39"/>
    <s v="Concepcion ES"/>
    <s v="0096A, 0097A, 0097B, 0097C"/>
    <n v="75020039"/>
    <x v="38"/>
    <n v="563"/>
    <n v="349"/>
    <n v="181"/>
    <n v="253"/>
    <n v="292"/>
    <n v="301"/>
  </r>
  <r>
    <x v="0"/>
    <x v="6"/>
    <n v="40"/>
    <s v="Concepcion ES"/>
    <s v="0098A, 0098B, 0099A, 0099B"/>
    <n v="75020040"/>
    <x v="39"/>
    <n v="589"/>
    <n v="364"/>
    <n v="201"/>
    <n v="247"/>
    <n v="326"/>
    <n v="342"/>
  </r>
  <r>
    <x v="0"/>
    <x v="6"/>
    <n v="41"/>
    <s v="Concepcion ES"/>
    <s v="0100A, 0100B, 0100C, 0101A"/>
    <n v="75020041"/>
    <x v="40"/>
    <n v="531"/>
    <n v="289"/>
    <n v="202"/>
    <n v="227"/>
    <n v="277"/>
    <n v="271"/>
  </r>
  <r>
    <x v="0"/>
    <x v="6"/>
    <n v="42"/>
    <s v="Concepcion ES"/>
    <s v="0101B, 0102A, 0103A, 0104A"/>
    <n v="75020042"/>
    <x v="4"/>
    <n v="593"/>
    <n v="347"/>
    <n v="210"/>
    <n v="237"/>
    <n v="338"/>
    <n v="312"/>
  </r>
  <r>
    <x v="0"/>
    <x v="6"/>
    <n v="43"/>
    <s v="Concepcion ES"/>
    <s v="0105A, 0106A, 0107A, 0107B"/>
    <n v="75020043"/>
    <x v="41"/>
    <n v="579"/>
    <n v="326"/>
    <n v="213"/>
    <n v="260"/>
    <n v="295"/>
    <n v="293"/>
  </r>
  <r>
    <x v="0"/>
    <x v="6"/>
    <n v="44"/>
    <s v="Concepcion ES"/>
    <s v="0108A, 0109A, 0110A, 0111A"/>
    <n v="75020044"/>
    <x v="5"/>
    <n v="573"/>
    <n v="295"/>
    <n v="240"/>
    <n v="272"/>
    <n v="280"/>
    <n v="264"/>
  </r>
  <r>
    <x v="0"/>
    <x v="6"/>
    <n v="45"/>
    <s v="Concepcion ES"/>
    <s v="0111B, 0112A, 0113A, 0114A"/>
    <n v="75020045"/>
    <x v="42"/>
    <n v="518"/>
    <n v="268"/>
    <n v="212"/>
    <n v="229"/>
    <n v="270"/>
    <n v="243"/>
  </r>
  <r>
    <x v="0"/>
    <x v="6"/>
    <n v="46"/>
    <s v="Concepcion ES"/>
    <s v="0114B, 0115A, 0116A, 0116B"/>
    <n v="75020046"/>
    <x v="32"/>
    <n v="604"/>
    <n v="322"/>
    <n v="240"/>
    <n v="296"/>
    <n v="286"/>
    <n v="336"/>
  </r>
  <r>
    <x v="0"/>
    <x v="6"/>
    <n v="47"/>
    <s v="Concepcion ES"/>
    <s v="0117A, 0118A, 0118B, 0118C"/>
    <n v="75020047"/>
    <x v="43"/>
    <n v="574"/>
    <n v="303"/>
    <n v="230"/>
    <n v="264"/>
    <n v="280"/>
    <n v="291"/>
  </r>
  <r>
    <x v="0"/>
    <x v="6"/>
    <n v="48"/>
    <s v="Concepcion ES"/>
    <s v="0119A, 0120A, 0121A, 0121B"/>
    <n v="75020048"/>
    <x v="44"/>
    <n v="568"/>
    <n v="313"/>
    <n v="226"/>
    <n v="275"/>
    <n v="277"/>
    <n v="290"/>
  </r>
  <r>
    <x v="0"/>
    <x v="6"/>
    <n v="49"/>
    <s v="Concepcion ES"/>
    <s v="0122A, 0122B, 0123A, 0123B"/>
    <n v="75020049"/>
    <x v="45"/>
    <n v="612"/>
    <n v="372"/>
    <n v="199"/>
    <n v="228"/>
    <n v="363"/>
    <n v="361"/>
  </r>
  <r>
    <x v="0"/>
    <x v="6"/>
    <n v="50"/>
    <s v="Concepcion ES"/>
    <s v="0124A, 0125A, 0125B, 0125C"/>
    <n v="75020050"/>
    <x v="8"/>
    <n v="620"/>
    <n v="428"/>
    <n v="143"/>
    <n v="172"/>
    <n v="431"/>
    <n v="391"/>
  </r>
  <r>
    <x v="0"/>
    <x v="7"/>
    <n v="13"/>
    <m/>
    <m/>
    <m/>
    <x v="46"/>
    <n v="7502"/>
    <n v="4309"/>
    <n v="2702"/>
    <n v="3229"/>
    <n v="3999"/>
    <n v="4022"/>
  </r>
  <r>
    <x v="0"/>
    <x v="8"/>
    <n v="51"/>
    <s v="Amang Rodriguez ES"/>
    <s v="0126A, 0126B, 0127A, 0127B"/>
    <n v="75020051"/>
    <x v="47"/>
    <n v="573"/>
    <n v="310"/>
    <n v="234"/>
    <n v="299"/>
    <n v="258"/>
    <n v="294"/>
  </r>
  <r>
    <x v="0"/>
    <x v="8"/>
    <n v="52"/>
    <s v="Amang Rodriguez ES"/>
    <s v="0128A, 0129A, 0129B, 0130A"/>
    <n v="75020052"/>
    <x v="7"/>
    <n v="571"/>
    <n v="308"/>
    <n v="226"/>
    <n v="316"/>
    <n v="234"/>
    <n v="287"/>
  </r>
  <r>
    <x v="0"/>
    <x v="8"/>
    <n v="53"/>
    <s v="Amang Rodriguez ES"/>
    <s v="0131A, 0132A, 0133A, 0134A"/>
    <n v="75020053"/>
    <x v="48"/>
    <n v="566"/>
    <n v="297"/>
    <n v="243"/>
    <n v="285"/>
    <n v="259"/>
    <n v="272"/>
  </r>
  <r>
    <x v="0"/>
    <x v="8"/>
    <n v="54"/>
    <s v="Amang Rodriguez ES"/>
    <s v="0135A, 0135B, 0135C, 0135D"/>
    <n v="75020054"/>
    <x v="49"/>
    <n v="577"/>
    <n v="328"/>
    <n v="214"/>
    <n v="256"/>
    <n v="295"/>
    <n v="318"/>
  </r>
  <r>
    <x v="0"/>
    <x v="8"/>
    <n v="55"/>
    <s v="Amang Rodriguez ES"/>
    <s v="0136A, 0136B, 0136C, 0136D"/>
    <n v="75020055"/>
    <x v="15"/>
    <n v="507"/>
    <n v="286"/>
    <n v="186"/>
    <n v="241"/>
    <n v="238"/>
    <n v="283"/>
  </r>
  <r>
    <x v="0"/>
    <x v="8"/>
    <n v="56"/>
    <s v="Amang Rodriguez ES"/>
    <s v="0137A, 0137B, 0138A, 0139A"/>
    <n v="75020056"/>
    <x v="50"/>
    <n v="530"/>
    <n v="328"/>
    <n v="175"/>
    <n v="262"/>
    <n v="252"/>
    <n v="317"/>
  </r>
  <r>
    <x v="0"/>
    <x v="8"/>
    <n v="57"/>
    <s v="Amang Rodriguez ES"/>
    <s v="0140A, 0140B, 0141A, 0141B"/>
    <n v="75020057"/>
    <x v="51"/>
    <n v="542"/>
    <n v="304"/>
    <n v="214"/>
    <n v="292"/>
    <n v="231"/>
    <n v="303"/>
  </r>
  <r>
    <x v="0"/>
    <x v="8"/>
    <n v="58"/>
    <s v="Amang Rodriguez ES"/>
    <s v="0142A, 0142B, 0143A, 0143B"/>
    <n v="75020058"/>
    <x v="32"/>
    <n v="553"/>
    <n v="308"/>
    <n v="208"/>
    <n v="278"/>
    <n v="252"/>
    <n v="303"/>
  </r>
  <r>
    <x v="0"/>
    <x v="8"/>
    <n v="59"/>
    <s v="Amang Rodriguez ES"/>
    <s v="0144A, 0145A, 0146A, 0147A"/>
    <n v="75020059"/>
    <x v="29"/>
    <n v="560"/>
    <n v="305"/>
    <n v="214"/>
    <n v="270"/>
    <n v="263"/>
    <n v="302"/>
  </r>
  <r>
    <x v="0"/>
    <x v="8"/>
    <n v="60"/>
    <s v="Amang Rodriguez ES"/>
    <s v="0147B, 0147C, 0147D, 0148A"/>
    <n v="75020060"/>
    <x v="52"/>
    <n v="585"/>
    <n v="301"/>
    <n v="250"/>
    <n v="321"/>
    <n v="239"/>
    <n v="328"/>
  </r>
  <r>
    <x v="0"/>
    <x v="8"/>
    <n v="61"/>
    <s v="Amang Rodriguez ES"/>
    <s v="0148B, 0149A, 0150A, 0151A"/>
    <n v="75020061"/>
    <x v="0"/>
    <n v="560"/>
    <n v="281"/>
    <n v="226"/>
    <n v="289"/>
    <n v="246"/>
    <n v="297"/>
  </r>
  <r>
    <x v="0"/>
    <x v="8"/>
    <n v="62"/>
    <s v="Amang Rodriguez ES"/>
    <s v="0152A, 0152B, 0153A, 0154A"/>
    <n v="75020062"/>
    <x v="53"/>
    <n v="504"/>
    <n v="280"/>
    <n v="192"/>
    <n v="229"/>
    <n v="254"/>
    <n v="264"/>
  </r>
  <r>
    <x v="0"/>
    <x v="9"/>
    <n v="12"/>
    <m/>
    <m/>
    <m/>
    <x v="54"/>
    <n v="6628"/>
    <n v="3636"/>
    <n v="2582"/>
    <n v="3338"/>
    <n v="3021"/>
    <n v="3568"/>
  </r>
  <r>
    <x v="0"/>
    <x v="10"/>
    <n v="63"/>
    <s v="Malabon ES"/>
    <s v="0155A,0155B, 0155C,0156"/>
    <n v="75020063"/>
    <x v="44"/>
    <n v="582"/>
    <n v="331"/>
    <n v="212"/>
    <n v="309"/>
    <n v="253"/>
    <n v="343"/>
  </r>
  <r>
    <x v="0"/>
    <x v="10"/>
    <n v="64"/>
    <s v="Malabon ES"/>
    <s v="0156B, 0157A, 0157B, 0158A"/>
    <n v="75020064"/>
    <x v="0"/>
    <n v="545"/>
    <n v="327"/>
    <n v="178"/>
    <n v="259"/>
    <n v="265"/>
    <n v="317"/>
  </r>
  <r>
    <x v="0"/>
    <x v="10"/>
    <n v="65"/>
    <s v="Malabon ES"/>
    <s v="0159A, 0159B, 0160A, 0161A"/>
    <n v="75020065"/>
    <x v="55"/>
    <n v="543"/>
    <n v="324"/>
    <n v="185"/>
    <n v="239"/>
    <n v="281"/>
    <n v="336"/>
  </r>
  <r>
    <x v="0"/>
    <x v="10"/>
    <n v="66"/>
    <s v="Malabon ES"/>
    <s v="0162A, 0162B, 0163A, 0164A"/>
    <n v="75020066"/>
    <x v="56"/>
    <n v="597"/>
    <n v="399"/>
    <n v="169"/>
    <n v="259"/>
    <n v="313"/>
    <n v="406"/>
  </r>
  <r>
    <x v="0"/>
    <x v="10"/>
    <n v="67"/>
    <s v="Malabon ES"/>
    <s v="0165A, 0165B, 0166A, 0167A"/>
    <n v="75020067"/>
    <x v="30"/>
    <n v="605"/>
    <n v="394"/>
    <n v="183"/>
    <n v="253"/>
    <n v="325"/>
    <n v="423"/>
  </r>
  <r>
    <x v="0"/>
    <x v="10"/>
    <n v="68"/>
    <s v="Malabon ES"/>
    <s v="0167B, 0168A, 0169A, 0170A"/>
    <n v="75020068"/>
    <x v="57"/>
    <n v="556"/>
    <n v="316"/>
    <n v="195"/>
    <n v="255"/>
    <n v="272"/>
    <n v="320"/>
  </r>
  <r>
    <x v="0"/>
    <x v="10"/>
    <n v="69"/>
    <s v="Malabon ES"/>
    <s v="0170B, 0170C, 0171A"/>
    <n v="75020069"/>
    <x v="58"/>
    <n v="459"/>
    <n v="262"/>
    <n v="173"/>
    <n v="216"/>
    <n v="220"/>
    <n v="382"/>
  </r>
  <r>
    <x v="0"/>
    <x v="10"/>
    <n v="70"/>
    <s v="Malabon ES"/>
    <s v="0172A, 0172B, 0172C"/>
    <n v="75020070"/>
    <x v="59"/>
    <n v="459"/>
    <n v="248"/>
    <n v="170"/>
    <n v="230"/>
    <n v="201"/>
    <n v="292"/>
  </r>
  <r>
    <x v="0"/>
    <x v="11"/>
    <n v="8"/>
    <m/>
    <m/>
    <m/>
    <x v="60"/>
    <n v="4346"/>
    <n v="2601"/>
    <n v="1465"/>
    <n v="2020"/>
    <n v="2130"/>
    <n v="2819"/>
  </r>
  <r>
    <x v="0"/>
    <x v="12"/>
    <n v="71"/>
    <s v="Malabon ES"/>
    <s v="0173A, 0173B, 0174A, 0175A"/>
    <n v="75020071"/>
    <x v="61"/>
    <n v="520"/>
    <n v="359"/>
    <n v="141"/>
    <n v="189"/>
    <n v="309"/>
    <n v="306"/>
  </r>
  <r>
    <x v="0"/>
    <x v="12"/>
    <n v="72"/>
    <s v="Malabon ES"/>
    <s v="0175B, 0176A, 0177A, 0177B"/>
    <n v="75020072"/>
    <x v="62"/>
    <n v="597"/>
    <n v="402"/>
    <n v="150"/>
    <n v="197"/>
    <n v="366"/>
    <n v="346"/>
  </r>
  <r>
    <x v="0"/>
    <x v="12"/>
    <n v="73"/>
    <s v="Malabon ES"/>
    <s v="0178A, 0178B, 0179A, 0180A"/>
    <n v="75020073"/>
    <x v="63"/>
    <n v="488"/>
    <n v="295"/>
    <n v="154"/>
    <n v="206"/>
    <n v="258"/>
    <n v="260"/>
  </r>
  <r>
    <x v="0"/>
    <x v="12"/>
    <n v="74"/>
    <s v="Malabon ES"/>
    <s v="0181A, 0182A, 0183A"/>
    <n v="75020074"/>
    <x v="64"/>
    <n v="435"/>
    <n v="278"/>
    <n v="133"/>
    <n v="185"/>
    <n v="235"/>
    <n v="324"/>
  </r>
  <r>
    <x v="0"/>
    <x v="12"/>
    <n v="75"/>
    <s v="Malabon ES"/>
    <s v="0183B, 0184A, 0184B"/>
    <n v="75020075"/>
    <x v="65"/>
    <n v="465"/>
    <n v="292"/>
    <n v="155"/>
    <n v="207"/>
    <n v="241"/>
    <n v="253"/>
  </r>
  <r>
    <x v="0"/>
    <x v="13"/>
    <n v="5"/>
    <m/>
    <m/>
    <m/>
    <x v="66"/>
    <n v="2505"/>
    <n v="1626"/>
    <n v="733"/>
    <n v="984"/>
    <n v="1409"/>
    <n v="1489"/>
  </r>
  <r>
    <x v="0"/>
    <x v="14"/>
    <n v="76"/>
    <s v="Muzon ES"/>
    <s v="0185A, 0185B, 0186A, 0186B"/>
    <n v="75020076"/>
    <x v="67"/>
    <n v="597"/>
    <n v="340"/>
    <n v="234"/>
    <n v="284"/>
    <n v="298"/>
    <n v="352"/>
  </r>
  <r>
    <x v="0"/>
    <x v="14"/>
    <n v="77"/>
    <s v="Muzon ES"/>
    <s v="0187A, 0187B, 0188A, 0188B"/>
    <n v="75020077"/>
    <x v="42"/>
    <n v="595"/>
    <n v="304"/>
    <n v="255"/>
    <n v="312"/>
    <n v="261"/>
    <n v="336"/>
  </r>
  <r>
    <x v="0"/>
    <x v="14"/>
    <n v="78"/>
    <s v="Muzon ES"/>
    <s v="0189A, 0189B, 0190A, 0190B"/>
    <n v="75020078"/>
    <x v="29"/>
    <n v="595"/>
    <n v="309"/>
    <n v="261"/>
    <n v="307"/>
    <n v="270"/>
    <n v="372"/>
  </r>
  <r>
    <x v="0"/>
    <x v="14"/>
    <n v="79"/>
    <s v="Muzon ES"/>
    <s v="0191A, 0191B, 0192A, 0193A"/>
    <n v="75020079"/>
    <x v="68"/>
    <n v="518"/>
    <n v="266"/>
    <n v="219"/>
    <n v="234"/>
    <n v="260"/>
    <n v="271"/>
  </r>
  <r>
    <x v="0"/>
    <x v="14"/>
    <n v="80"/>
    <s v="Muzon ES"/>
    <s v="0193B, 0194A, 0194B, 0194C"/>
    <n v="75020080"/>
    <x v="57"/>
    <n v="575"/>
    <n v="310"/>
    <n v="219"/>
    <n v="279"/>
    <n v="271"/>
    <n v="336"/>
  </r>
  <r>
    <x v="0"/>
    <x v="14"/>
    <n v="81"/>
    <s v="Muzon ES"/>
    <s v="0195A, 0196A, 0197A, 0198A"/>
    <n v="75020081"/>
    <x v="69"/>
    <n v="621"/>
    <n v="284"/>
    <n v="298"/>
    <n v="339"/>
    <n v="258"/>
    <n v="342"/>
  </r>
  <r>
    <x v="0"/>
    <x v="14"/>
    <n v="82"/>
    <s v="Muzon ES"/>
    <s v="0199A, 0199B, 0199C"/>
    <n v="75020082"/>
    <x v="70"/>
    <n v="456"/>
    <n v="236"/>
    <n v="191"/>
    <n v="218"/>
    <n v="226"/>
    <n v="286"/>
  </r>
  <r>
    <x v="0"/>
    <x v="15"/>
    <n v="7"/>
    <m/>
    <m/>
    <m/>
    <x v="71"/>
    <n v="3957"/>
    <n v="2049"/>
    <n v="1677"/>
    <n v="1973"/>
    <n v="1844"/>
    <n v="2295"/>
  </r>
  <r>
    <x v="0"/>
    <x v="16"/>
    <n v="83"/>
    <s v="Malabon NHS"/>
    <s v="0200A, 0200B, 0201A, 0201B"/>
    <n v="75020083"/>
    <x v="69"/>
    <n v="548"/>
    <n v="325"/>
    <n v="185"/>
    <n v="244"/>
    <n v="286"/>
    <n v="325"/>
  </r>
  <r>
    <x v="0"/>
    <x v="16"/>
    <n v="84"/>
    <s v="Malabon NHS"/>
    <s v="0202A, 0202B, 0203A, 0203B"/>
    <n v="75020084"/>
    <x v="33"/>
    <n v="545"/>
    <n v="335"/>
    <n v="167"/>
    <n v="203"/>
    <n v="319"/>
    <n v="333"/>
  </r>
  <r>
    <x v="0"/>
    <x v="16"/>
    <n v="85"/>
    <s v="Malabon NHS"/>
    <s v="0204A, 0204B, 0205A, 0205B"/>
    <n v="75020085"/>
    <x v="23"/>
    <n v="568"/>
    <n v="391"/>
    <n v="140"/>
    <n v="182"/>
    <n v="370"/>
    <n v="363"/>
  </r>
  <r>
    <x v="0"/>
    <x v="16"/>
    <n v="86"/>
    <s v="Malabon NHS"/>
    <s v="0206A, 0206B, 0207A, 0207B"/>
    <n v="75020086"/>
    <x v="7"/>
    <n v="563"/>
    <n v="387"/>
    <n v="141"/>
    <n v="216"/>
    <n v="327"/>
    <n v="344"/>
  </r>
  <r>
    <x v="0"/>
    <x v="16"/>
    <n v="87"/>
    <s v="Malabon NHS"/>
    <s v="0208A, 0208B, 0209A, 0209B"/>
    <n v="75020087"/>
    <x v="45"/>
    <n v="607"/>
    <n v="402"/>
    <n v="161"/>
    <n v="230"/>
    <n v="347"/>
    <n v="307"/>
  </r>
  <r>
    <x v="0"/>
    <x v="16"/>
    <n v="88"/>
    <s v="Malabon NHS"/>
    <s v="0210A, 0210B, 0211A, 0211B"/>
    <n v="75020088"/>
    <x v="29"/>
    <n v="566"/>
    <n v="338"/>
    <n v="178"/>
    <n v="221"/>
    <n v="328"/>
    <n v="332"/>
  </r>
  <r>
    <x v="0"/>
    <x v="16"/>
    <n v="89"/>
    <s v="Malabon NHS"/>
    <s v="0212A, 0212B, 0213A, 0213B"/>
    <n v="75020089"/>
    <x v="42"/>
    <n v="563"/>
    <n v="360"/>
    <n v="167"/>
    <n v="179"/>
    <n v="356"/>
    <n v="367"/>
  </r>
  <r>
    <x v="0"/>
    <x v="16"/>
    <n v="90"/>
    <s v="Malabon NHS"/>
    <s v="0214A, 0215A, 0216A, 0216B"/>
    <n v="75020090"/>
    <x v="72"/>
    <n v="604"/>
    <n v="357"/>
    <n v="204"/>
    <n v="235"/>
    <n v="339"/>
    <n v="332"/>
  </r>
  <r>
    <x v="0"/>
    <x v="16"/>
    <n v="91"/>
    <s v="Malabon NHS"/>
    <s v="0216C, 0217A, 0217B, 0218A"/>
    <n v="75020091"/>
    <x v="62"/>
    <n v="569"/>
    <n v="323"/>
    <n v="205"/>
    <n v="235"/>
    <n v="313"/>
    <n v="332"/>
  </r>
  <r>
    <x v="0"/>
    <x v="16"/>
    <n v="92"/>
    <s v="Malabon NHS"/>
    <s v="0218B, 0218C, 0219A, 0219B"/>
    <n v="75020092"/>
    <x v="73"/>
    <n v="568"/>
    <n v="369"/>
    <n v="159"/>
    <n v="200"/>
    <n v="354"/>
    <n v="367"/>
  </r>
  <r>
    <x v="0"/>
    <x v="16"/>
    <n v="93"/>
    <s v="Malabon NHS"/>
    <s v="0219C, 0220A, 0220B, 0221A"/>
    <n v="75020093"/>
    <x v="74"/>
    <n v="561"/>
    <n v="346"/>
    <n v="179"/>
    <n v="217"/>
    <n v="317"/>
    <n v="324"/>
  </r>
  <r>
    <x v="0"/>
    <x v="16"/>
    <n v="94"/>
    <s v="Malabon NHS"/>
    <s v="0221B, 0221C, 0221D, 0222A"/>
    <n v="75020094"/>
    <x v="75"/>
    <n v="498"/>
    <n v="331"/>
    <n v="133"/>
    <n v="145"/>
    <n v="325"/>
    <n v="325"/>
  </r>
  <r>
    <x v="0"/>
    <x v="16"/>
    <n v="95"/>
    <s v="Malabon NHS"/>
    <s v="0222B, 0222C, 0223A, 0223B"/>
    <n v="75020095"/>
    <x v="5"/>
    <n v="616"/>
    <n v="400"/>
    <n v="166"/>
    <n v="228"/>
    <n v="371"/>
    <n v="370"/>
  </r>
  <r>
    <x v="0"/>
    <x v="16"/>
    <n v="96"/>
    <s v="Malabon NHS"/>
    <s v="0223C, 0224A, 0224B, 0224C"/>
    <n v="75020096"/>
    <x v="76"/>
    <n v="472"/>
    <n v="322"/>
    <n v="126"/>
    <n v="165"/>
    <n v="291"/>
    <n v="320"/>
  </r>
  <r>
    <x v="0"/>
    <x v="17"/>
    <n v="14"/>
    <m/>
    <m/>
    <m/>
    <x v="77"/>
    <n v="7848"/>
    <n v="4986"/>
    <n v="2311"/>
    <n v="2900"/>
    <n v="4643"/>
    <n v="4741"/>
  </r>
  <r>
    <x v="0"/>
    <x v="18"/>
    <n v="97"/>
    <s v="Dampalit ES Unit 1"/>
    <s v="0225A, 0225B, 0226A, 0226B"/>
    <n v="75020097"/>
    <x v="78"/>
    <n v="630"/>
    <n v="394"/>
    <n v="192"/>
    <n v="291"/>
    <n v="315"/>
    <n v="316"/>
  </r>
  <r>
    <x v="0"/>
    <x v="18"/>
    <n v="98"/>
    <s v="Dampalit ES Unit 1"/>
    <s v="0227A, 0227B, 0228A, 0229A"/>
    <n v="75020098"/>
    <x v="79"/>
    <n v="523"/>
    <n v="292"/>
    <n v="186"/>
    <n v="235"/>
    <n v="255"/>
    <n v="278"/>
  </r>
  <r>
    <x v="0"/>
    <x v="18"/>
    <n v="99"/>
    <s v="Dampalit ES Unit 1"/>
    <s v="0229B, 0230A, 0230B, 0231A"/>
    <n v="75020099"/>
    <x v="80"/>
    <n v="524"/>
    <n v="293"/>
    <n v="187"/>
    <n v="265"/>
    <n v="237"/>
    <n v="268"/>
  </r>
  <r>
    <x v="0"/>
    <x v="18"/>
    <n v="100"/>
    <s v="Dampalit ES Unit 1"/>
    <s v="0231B, 0232A, 0232B, 0233A"/>
    <n v="75020100"/>
    <x v="81"/>
    <n v="599"/>
    <n v="341"/>
    <n v="225"/>
    <n v="276"/>
    <n v="303"/>
    <n v="317"/>
  </r>
  <r>
    <x v="0"/>
    <x v="18"/>
    <n v="101"/>
    <s v="Dampalit ES Unit 1"/>
    <s v="0233B, 0234A, 0234B, 0235A"/>
    <n v="75020101"/>
    <x v="82"/>
    <n v="585"/>
    <n v="345"/>
    <n v="214"/>
    <n v="281"/>
    <n v="290"/>
    <n v="311"/>
  </r>
  <r>
    <x v="0"/>
    <x v="18"/>
    <n v="102"/>
    <s v="Dampalit ES Unit 1"/>
    <s v="0235B, 0236A, 0237A, 0238A"/>
    <n v="75020102"/>
    <x v="34"/>
    <n v="623"/>
    <n v="349"/>
    <n v="235"/>
    <n v="325"/>
    <n v="269"/>
    <n v="299"/>
  </r>
  <r>
    <x v="0"/>
    <x v="18"/>
    <n v="103"/>
    <s v="Dampalit ES Unit 1"/>
    <s v="0238B, 0239A, 0240A"/>
    <n v="75020103"/>
    <x v="83"/>
    <n v="452"/>
    <n v="279"/>
    <n v="142"/>
    <n v="212"/>
    <n v="224"/>
    <n v="239"/>
  </r>
  <r>
    <x v="0"/>
    <x v="18"/>
    <n v="104"/>
    <s v="Dampalit ES Unit 1"/>
    <s v="0240B, 0241A, 0242A, 0243A"/>
    <n v="75020104"/>
    <x v="32"/>
    <n v="630"/>
    <n v="391"/>
    <n v="198"/>
    <n v="280"/>
    <n v="320"/>
    <n v="345"/>
  </r>
  <r>
    <x v="0"/>
    <x v="18"/>
    <n v="105"/>
    <s v="Dampalit Integrated"/>
    <s v="0244A, 0244B, 0244C, 0245A"/>
    <n v="75020105"/>
    <x v="0"/>
    <n v="605"/>
    <n v="338"/>
    <n v="236"/>
    <n v="279"/>
    <n v="300"/>
    <n v="296"/>
  </r>
  <r>
    <x v="0"/>
    <x v="18"/>
    <n v="106"/>
    <s v="Dampalit Integrated"/>
    <s v="0246A, 0246B, 0247A, 0247B"/>
    <n v="75020106"/>
    <x v="84"/>
    <n v="596"/>
    <n v="326"/>
    <n v="236"/>
    <n v="309"/>
    <n v="267"/>
    <n v="300"/>
  </r>
  <r>
    <x v="0"/>
    <x v="18"/>
    <n v="107"/>
    <s v="Dampalit Integrated"/>
    <s v="0248A, 0248B, 0249A, 0250A"/>
    <n v="75020107"/>
    <x v="85"/>
    <n v="603"/>
    <n v="351"/>
    <n v="209"/>
    <n v="276"/>
    <n v="305"/>
    <n v="285"/>
  </r>
  <r>
    <x v="0"/>
    <x v="18"/>
    <n v="108"/>
    <s v="Dampalit Integrated"/>
    <s v="0251A, 0251B, 0251C"/>
    <n v="75020108"/>
    <x v="86"/>
    <n v="389"/>
    <n v="197"/>
    <n v="161"/>
    <n v="196"/>
    <n v="173"/>
    <n v="202"/>
  </r>
  <r>
    <x v="0"/>
    <x v="18"/>
    <n v="109"/>
    <s v="Dampalit Integrated"/>
    <s v="0252A, 0253A, 0254A"/>
    <n v="75020109"/>
    <x v="87"/>
    <n v="444"/>
    <n v="248"/>
    <n v="174"/>
    <n v="228"/>
    <n v="197"/>
    <n v="217"/>
  </r>
  <r>
    <x v="0"/>
    <x v="19"/>
    <n v="13"/>
    <m/>
    <m/>
    <m/>
    <x v="88"/>
    <n v="7203"/>
    <n v="4144"/>
    <n v="2595"/>
    <n v="3453"/>
    <n v="3455"/>
    <n v="3673"/>
  </r>
  <r>
    <x v="0"/>
    <x v="20"/>
    <n v="110"/>
    <s v="Panghulo NHS"/>
    <s v="0255A, 0255B, 0256A, 0256B"/>
    <n v="75020110"/>
    <x v="89"/>
    <n v="562"/>
    <n v="249"/>
    <n v="284"/>
    <n v="306"/>
    <n v="238"/>
    <n v="295"/>
  </r>
  <r>
    <x v="0"/>
    <x v="20"/>
    <n v="111"/>
    <s v="Panghulo NHS"/>
    <s v="0257A, 0257B, 0257C, 0258A"/>
    <n v="75020112"/>
    <x v="90"/>
    <n v="529"/>
    <n v="223"/>
    <n v="263"/>
    <n v="302"/>
    <n v="209"/>
    <n v="277"/>
  </r>
  <r>
    <x v="0"/>
    <x v="20"/>
    <n v="112"/>
    <s v="Panghulo NHS"/>
    <s v="0258B, 0258C, 0259A, 0260A"/>
    <n v="75020114"/>
    <x v="31"/>
    <n v="542"/>
    <n v="269"/>
    <n v="233"/>
    <n v="271"/>
    <n v="243"/>
    <n v="301"/>
  </r>
  <r>
    <x v="0"/>
    <x v="20"/>
    <n v="113"/>
    <s v="Panghulo NHS"/>
    <s v="0261A, 0262A, 0263A, 0264A"/>
    <n v="75020116"/>
    <x v="17"/>
    <n v="515"/>
    <n v="257"/>
    <n v="215"/>
    <n v="257"/>
    <n v="227"/>
    <n v="269"/>
  </r>
  <r>
    <x v="0"/>
    <x v="20"/>
    <n v="114"/>
    <s v="Panghulo NHS"/>
    <s v="0265A, 0266A, 0267A, 0267B"/>
    <n v="75020118"/>
    <x v="52"/>
    <n v="565"/>
    <n v="261"/>
    <n v="263"/>
    <n v="294"/>
    <n v="247"/>
    <n v="287"/>
  </r>
  <r>
    <x v="0"/>
    <x v="20"/>
    <n v="115"/>
    <s v="Panghulo NHS"/>
    <s v="0268A, 0269A, 0269B, 0270A"/>
    <n v="75020120"/>
    <x v="72"/>
    <n v="578"/>
    <n v="283"/>
    <n v="250"/>
    <n v="290"/>
    <n v="254"/>
    <n v="333"/>
  </r>
  <r>
    <x v="0"/>
    <x v="20"/>
    <n v="116"/>
    <s v="Panghulo NHS"/>
    <s v="0270B, 0271A, 0271B, 0271C"/>
    <n v="75020122"/>
    <x v="47"/>
    <n v="591"/>
    <n v="263"/>
    <n v="292"/>
    <n v="328"/>
    <n v="248"/>
    <n v="312"/>
  </r>
  <r>
    <x v="0"/>
    <x v="20"/>
    <n v="117"/>
    <s v="Panghulo NHS"/>
    <s v="0271D, 0272A, 0272B, 0272C"/>
    <n v="75020124"/>
    <x v="69"/>
    <n v="569"/>
    <n v="261"/>
    <n v="277"/>
    <n v="309"/>
    <n v="238"/>
    <n v="311"/>
  </r>
  <r>
    <x v="0"/>
    <x v="20"/>
    <n v="118"/>
    <s v="Panghulo NHS"/>
    <s v="0272D, 0273A, 0274A, 0275A"/>
    <n v="75020126"/>
    <x v="45"/>
    <n v="633"/>
    <n v="319"/>
    <n v="286"/>
    <n v="343"/>
    <n v="273"/>
    <n v="349"/>
  </r>
  <r>
    <x v="0"/>
    <x v="20"/>
    <n v="119"/>
    <s v="Panghulo NHS"/>
    <s v="0275B, 0276A, 0276B, 0277A"/>
    <n v="75020128"/>
    <x v="56"/>
    <n v="584"/>
    <n v="289"/>
    <n v="243"/>
    <n v="284"/>
    <n v="273"/>
    <n v="321"/>
  </r>
  <r>
    <x v="0"/>
    <x v="20"/>
    <n v="120"/>
    <s v="Panghulo NHS"/>
    <s v="0277B, 0278A, 0278B, 0279A"/>
    <n v="75020130"/>
    <x v="91"/>
    <n v="542"/>
    <n v="274"/>
    <n v="215"/>
    <n v="274"/>
    <n v="236"/>
    <n v="311"/>
  </r>
  <r>
    <x v="0"/>
    <x v="20"/>
    <n v="121"/>
    <s v="Panghulo NHS"/>
    <s v="0280A, 0281A, 0281B, 0282A"/>
    <n v="75020132"/>
    <x v="92"/>
    <n v="524"/>
    <n v="256"/>
    <n v="224"/>
    <n v="259"/>
    <n v="245"/>
    <n v="284"/>
  </r>
  <r>
    <x v="0"/>
    <x v="20"/>
    <n v="122"/>
    <s v="Panghulo NHS"/>
    <s v="0283A, 0283B, 0284A, 0284B"/>
    <n v="75020134"/>
    <x v="93"/>
    <n v="421"/>
    <n v="201"/>
    <n v="191"/>
    <n v="221"/>
    <n v="183"/>
    <n v="223"/>
  </r>
  <r>
    <x v="0"/>
    <x v="20"/>
    <n v="123"/>
    <s v="Panghulo NHS"/>
    <s v="0285A, 0285B, 0285C, 0285D"/>
    <n v="75020136"/>
    <x v="94"/>
    <n v="545"/>
    <n v="269"/>
    <n v="245"/>
    <n v="274"/>
    <n v="253"/>
    <n v="313"/>
  </r>
  <r>
    <x v="0"/>
    <x v="21"/>
    <n v="14"/>
    <m/>
    <m/>
    <m/>
    <x v="95"/>
    <n v="7700"/>
    <n v="3674"/>
    <n v="3481"/>
    <n v="4012"/>
    <n v="3367"/>
    <n v="4186"/>
  </r>
  <r>
    <x v="0"/>
    <x v="22"/>
    <n v="124"/>
    <s v="Santulan ES"/>
    <s v="0286A, 0286B, 0287A, 0287B"/>
    <n v="75020124"/>
    <x v="7"/>
    <n v="527"/>
    <n v="310"/>
    <n v="179"/>
    <n v="207"/>
    <n v="296"/>
    <n v="313"/>
  </r>
  <r>
    <x v="0"/>
    <x v="22"/>
    <n v="125"/>
    <s v="Santulan ES"/>
    <s v="0288A, 0288B, 0289A, 0289B"/>
    <n v="75020125"/>
    <x v="13"/>
    <n v="571"/>
    <n v="353"/>
    <n v="179"/>
    <n v="229"/>
    <n v="316"/>
    <n v="345"/>
  </r>
  <r>
    <x v="0"/>
    <x v="22"/>
    <n v="126"/>
    <s v="Santulan ES"/>
    <s v="0289C, 0290A, 0290B, 0290C"/>
    <n v="75020126"/>
    <x v="96"/>
    <n v="521"/>
    <n v="302"/>
    <n v="177"/>
    <n v="222"/>
    <n v="283"/>
    <n v="324"/>
  </r>
  <r>
    <x v="0"/>
    <x v="22"/>
    <n v="127"/>
    <s v="Santulan ES"/>
    <s v="0291A, 0291B, 0292A, 0292B"/>
    <n v="75020127"/>
    <x v="97"/>
    <n v="526"/>
    <n v="310"/>
    <n v="168"/>
    <n v="229"/>
    <n v="273"/>
    <n v="324"/>
  </r>
  <r>
    <x v="0"/>
    <x v="22"/>
    <n v="128"/>
    <s v="Santulan ES"/>
    <s v="0293A, 0293B, 0294A, 0295A"/>
    <n v="75020128"/>
    <x v="98"/>
    <n v="526"/>
    <n v="296"/>
    <n v="194"/>
    <n v="222"/>
    <n v="284"/>
    <n v="328"/>
  </r>
  <r>
    <x v="0"/>
    <x v="22"/>
    <n v="129"/>
    <s v="Santulan ES"/>
    <s v="0295B, 0296A, 0297A, 0298A"/>
    <n v="75020129"/>
    <x v="99"/>
    <n v="524"/>
    <n v="280"/>
    <n v="202"/>
    <n v="237"/>
    <n v="267"/>
    <n v="296"/>
  </r>
  <r>
    <x v="0"/>
    <x v="22"/>
    <n v="130"/>
    <s v="Santulan ES"/>
    <s v="0298B, 0298C, 0298D, 0299A"/>
    <n v="75020130"/>
    <x v="100"/>
    <n v="498"/>
    <n v="267"/>
    <n v="200"/>
    <n v="220"/>
    <n v="259"/>
    <n v="295"/>
  </r>
  <r>
    <x v="0"/>
    <x v="22"/>
    <n v="131"/>
    <s v="Santulan ES"/>
    <s v="0299B, 0300A, 0300B, 0301A"/>
    <n v="75020131"/>
    <x v="37"/>
    <n v="551"/>
    <n v="311"/>
    <n v="193"/>
    <n v="225"/>
    <n v="305"/>
    <n v="327"/>
  </r>
  <r>
    <x v="0"/>
    <x v="22"/>
    <n v="132"/>
    <s v="Santulan ES"/>
    <s v="0301B, 0301C, 0301D, 0302A"/>
    <n v="75020132"/>
    <x v="1"/>
    <n v="567"/>
    <n v="325"/>
    <n v="190"/>
    <n v="249"/>
    <n v="294"/>
    <n v="338"/>
  </r>
  <r>
    <x v="0"/>
    <x v="22"/>
    <n v="133"/>
    <s v="Santulan ES"/>
    <s v="0303A, 0304A, 0304B, 0304C"/>
    <n v="75020133"/>
    <x v="101"/>
    <n v="618"/>
    <n v="389"/>
    <n v="186"/>
    <n v="244"/>
    <n v="346"/>
    <n v="415"/>
  </r>
  <r>
    <x v="0"/>
    <x v="22"/>
    <n v="134"/>
    <s v="Santulan ES"/>
    <s v="0304D, 0305A, 0306A, 0307A"/>
    <n v="75020134"/>
    <x v="102"/>
    <n v="577"/>
    <n v="342"/>
    <n v="193"/>
    <n v="215"/>
    <n v="342"/>
    <n v="357"/>
  </r>
  <r>
    <x v="0"/>
    <x v="22"/>
    <n v="135"/>
    <s v="Santulan ES"/>
    <s v="0308A, 0309A, 0310A, 0310B"/>
    <n v="75020135"/>
    <x v="33"/>
    <n v="565"/>
    <n v="317"/>
    <n v="208"/>
    <n v="252"/>
    <n v="290"/>
    <n v="331"/>
  </r>
  <r>
    <x v="0"/>
    <x v="22"/>
    <n v="136"/>
    <s v="Santulan ES"/>
    <s v="0311A, 0311B, 0311C, 0311D"/>
    <n v="75020136"/>
    <x v="5"/>
    <n v="584"/>
    <n v="299"/>
    <n v="233"/>
    <n v="277"/>
    <n v="279"/>
    <n v="315"/>
  </r>
  <r>
    <x v="0"/>
    <x v="23"/>
    <n v="13"/>
    <m/>
    <m/>
    <m/>
    <x v="103"/>
    <n v="7155"/>
    <n v="4101"/>
    <n v="2502"/>
    <n v="3028"/>
    <n v="3834"/>
    <n v="4308"/>
  </r>
  <r>
    <x v="0"/>
    <x v="24"/>
    <n v="137"/>
    <s v="Catmon Integrated"/>
    <s v="0312A, 0312B, 0312C, 0312D"/>
    <n v="75020137"/>
    <x v="6"/>
    <n v="569"/>
    <n v="294"/>
    <n v="227"/>
    <n v="281"/>
    <n v="255"/>
    <n v="313"/>
  </r>
  <r>
    <x v="0"/>
    <x v="24"/>
    <n v="138"/>
    <s v="Catmon Integrated"/>
    <s v="0312E, 0313A, 0313B, 0313C"/>
    <n v="75020138"/>
    <x v="104"/>
    <n v="611"/>
    <n v="315"/>
    <n v="254"/>
    <n v="294"/>
    <n v="286"/>
    <n v="325"/>
  </r>
  <r>
    <x v="0"/>
    <x v="24"/>
    <n v="139"/>
    <s v="Catmon Integrated"/>
    <s v="0313D, 0313E, 0314A, 0314B"/>
    <n v="75020139"/>
    <x v="52"/>
    <n v="578"/>
    <n v="302"/>
    <n v="229"/>
    <n v="281"/>
    <n v="262"/>
    <n v="334"/>
  </r>
  <r>
    <x v="0"/>
    <x v="24"/>
    <n v="140"/>
    <s v="Catmon Integrated"/>
    <s v="0314C, 0314D, 0314E, 0315A"/>
    <n v="75020140"/>
    <x v="44"/>
    <n v="608"/>
    <n v="322"/>
    <n v="238"/>
    <n v="275"/>
    <n v="311"/>
    <n v="350"/>
  </r>
  <r>
    <x v="0"/>
    <x v="24"/>
    <n v="141"/>
    <s v="Catmon Integrated"/>
    <s v="0315B, 0315C, 0315D, 0316A"/>
    <n v="75020141"/>
    <x v="29"/>
    <n v="580"/>
    <n v="259"/>
    <n v="282"/>
    <n v="315"/>
    <n v="240"/>
    <n v="321"/>
  </r>
  <r>
    <x v="0"/>
    <x v="24"/>
    <n v="142"/>
    <s v="Catmon Integrated"/>
    <s v="0316B, 0316C, 0316D, 0317A"/>
    <n v="75020142"/>
    <x v="69"/>
    <n v="581"/>
    <n v="260"/>
    <n v="278"/>
    <n v="301"/>
    <n v="247"/>
    <n v="298"/>
  </r>
  <r>
    <x v="0"/>
    <x v="24"/>
    <n v="143"/>
    <s v="Catmon Integrated"/>
    <s v="0317B, 0317C, 0317D, 0318A"/>
    <n v="75020143"/>
    <x v="6"/>
    <n v="582"/>
    <n v="282"/>
    <n v="249"/>
    <n v="307"/>
    <n v="247"/>
    <n v="307"/>
  </r>
  <r>
    <x v="0"/>
    <x v="24"/>
    <n v="144"/>
    <s v="Catmon Integrated"/>
    <s v="0318B, 0318C, 0318D, 0319A"/>
    <n v="75020144"/>
    <x v="6"/>
    <n v="585"/>
    <n v="282"/>
    <n v="249"/>
    <n v="298"/>
    <n v="262"/>
    <n v="337"/>
  </r>
  <r>
    <x v="0"/>
    <x v="24"/>
    <n v="145"/>
    <s v="Catmon Integrated"/>
    <s v="0319B, 0319C, 0319D, 0320A"/>
    <n v="75020145"/>
    <x v="69"/>
    <n v="553"/>
    <n v="272"/>
    <n v="250"/>
    <n v="301"/>
    <n v="228"/>
    <n v="291"/>
  </r>
  <r>
    <x v="0"/>
    <x v="24"/>
    <n v="146"/>
    <s v="Catmon Integrated"/>
    <s v="0320B, 0320C, 0320D, 0320E"/>
    <n v="75020146"/>
    <x v="8"/>
    <n v="557"/>
    <n v="270"/>
    <n v="248"/>
    <n v="290"/>
    <n v="238"/>
    <n v="304"/>
  </r>
  <r>
    <x v="0"/>
    <x v="24"/>
    <n v="147"/>
    <s v="Catmon Integrated"/>
    <s v="0321A, 0321B, 0321C, 0321D"/>
    <n v="75020147"/>
    <x v="105"/>
    <n v="570"/>
    <n v="285"/>
    <n v="239"/>
    <n v="292"/>
    <n v="258"/>
    <n v="331"/>
  </r>
  <r>
    <x v="0"/>
    <x v="24"/>
    <n v="148"/>
    <s v="Catmon Integrated"/>
    <s v="0321E, 0321F, 0321G, 0322A"/>
    <n v="75020148"/>
    <x v="69"/>
    <n v="636"/>
    <n v="307"/>
    <n v="277"/>
    <n v="334"/>
    <n v="267"/>
    <n v="354"/>
  </r>
  <r>
    <x v="0"/>
    <x v="24"/>
    <n v="149"/>
    <s v="Catmon Integrated"/>
    <s v="0322B, 0322C, 0322D, 0322E"/>
    <n v="75020149"/>
    <x v="8"/>
    <n v="601"/>
    <n v="314"/>
    <n v="232"/>
    <n v="292"/>
    <n v="289"/>
    <n v="324"/>
  </r>
  <r>
    <x v="0"/>
    <x v="24"/>
    <n v="150"/>
    <s v="Catmon Integrated"/>
    <s v="0322F, 0323A, 0323B, 0323C"/>
    <n v="75020150"/>
    <x v="6"/>
    <n v="620"/>
    <n v="307"/>
    <n v="271"/>
    <n v="325"/>
    <n v="270"/>
    <n v="345"/>
  </r>
  <r>
    <x v="0"/>
    <x v="24"/>
    <n v="151"/>
    <s v="Catmon Integrated"/>
    <s v="0323D, 0323E, 0324A, 0324B"/>
    <n v="75020151"/>
    <x v="23"/>
    <n v="585"/>
    <n v="285"/>
    <n v="252"/>
    <n v="311"/>
    <n v="247"/>
    <n v="296"/>
  </r>
  <r>
    <x v="0"/>
    <x v="24"/>
    <n v="152"/>
    <s v="Catmon Integrated"/>
    <s v="0324C, 0324D, 0324E, 0324F"/>
    <n v="75020152"/>
    <x v="69"/>
    <n v="588"/>
    <n v="295"/>
    <n v="259"/>
    <n v="307"/>
    <n v="268"/>
    <n v="335"/>
  </r>
  <r>
    <x v="0"/>
    <x v="24"/>
    <n v="153"/>
    <s v="Catmon Integrated"/>
    <s v="0325A, 0325B, 0325C, 0325D"/>
    <n v="75020153"/>
    <x v="0"/>
    <n v="520"/>
    <n v="266"/>
    <n v="214"/>
    <n v="244"/>
    <n v="250"/>
    <n v="281"/>
  </r>
  <r>
    <x v="0"/>
    <x v="24"/>
    <n v="154"/>
    <s v="Catmon Integrated"/>
    <s v="0325E, 0325F, 0326A, 0326B"/>
    <n v="75020154"/>
    <x v="104"/>
    <n v="609"/>
    <n v="287"/>
    <n v="261"/>
    <n v="283"/>
    <n v="295"/>
    <n v="337"/>
  </r>
  <r>
    <x v="0"/>
    <x v="24"/>
    <n v="155"/>
    <s v="Catmon Integrated"/>
    <s v="0326C, 0326D, 0326E, 0327A"/>
    <n v="75020155"/>
    <x v="106"/>
    <n v="496"/>
    <n v="241"/>
    <n v="215"/>
    <n v="247"/>
    <n v="222"/>
    <n v="261"/>
  </r>
  <r>
    <x v="0"/>
    <x v="24"/>
    <n v="156"/>
    <s v="Catmon Integrated"/>
    <s v="0327B, 0327C, 0327D, 0328A"/>
    <n v="75020156"/>
    <x v="52"/>
    <n v="562"/>
    <n v="289"/>
    <n v="236"/>
    <n v="278"/>
    <n v="258"/>
    <n v="330"/>
  </r>
  <r>
    <x v="0"/>
    <x v="24"/>
    <n v="157"/>
    <s v="Catmon Integrated"/>
    <s v="0328B, 0328C, 0328D, 0328E"/>
    <n v="75020157"/>
    <x v="19"/>
    <n v="567"/>
    <n v="311"/>
    <n v="230"/>
    <n v="297"/>
    <n v="257"/>
    <n v="341"/>
  </r>
  <r>
    <x v="0"/>
    <x v="24"/>
    <n v="158"/>
    <s v="Catmon Integrated"/>
    <s v="0328F, 0328G, 0329A, 0329B"/>
    <n v="75020158"/>
    <x v="105"/>
    <n v="660"/>
    <n v="355"/>
    <n v="249"/>
    <n v="302"/>
    <n v="332"/>
    <n v="397"/>
  </r>
  <r>
    <x v="0"/>
    <x v="24"/>
    <n v="159"/>
    <s v="Catmon Integrated"/>
    <s v="0329C, 0329D, 0329E, 0330A"/>
    <n v="75020159"/>
    <x v="107"/>
    <n v="473"/>
    <n v="234"/>
    <n v="195"/>
    <n v="218"/>
    <n v="234"/>
    <n v="271"/>
  </r>
  <r>
    <x v="0"/>
    <x v="24"/>
    <n v="160"/>
    <s v="Catmon Integrated"/>
    <s v="0330B, 0330C, 0330D, 0331A"/>
    <n v="75020160"/>
    <x v="56"/>
    <n v="589"/>
    <n v="275"/>
    <n v="279"/>
    <n v="326"/>
    <n v="242"/>
    <n v="331"/>
  </r>
  <r>
    <x v="0"/>
    <x v="24"/>
    <n v="161"/>
    <s v="Catmon Integrated"/>
    <s v="0331B, 0331C, 0331D, 0331E"/>
    <n v="75020161"/>
    <x v="108"/>
    <n v="610"/>
    <n v="285"/>
    <n v="270"/>
    <n v="302"/>
    <n v="277"/>
    <n v="343"/>
  </r>
  <r>
    <x v="0"/>
    <x v="24"/>
    <n v="162"/>
    <s v="Catmon Integrated"/>
    <s v="0331F, 0332A, 0332B, 0332C"/>
    <n v="75020162"/>
    <x v="48"/>
    <n v="543"/>
    <n v="258"/>
    <n v="242"/>
    <n v="257"/>
    <n v="261"/>
    <n v="317"/>
  </r>
  <r>
    <x v="0"/>
    <x v="24"/>
    <n v="163"/>
    <s v="Catmon Integrated"/>
    <s v="0332D, 0332E, 0333A, 0333B"/>
    <n v="75020163"/>
    <x v="40"/>
    <n v="616"/>
    <n v="287"/>
    <n v="281"/>
    <n v="298"/>
    <n v="297"/>
    <n v="360"/>
  </r>
  <r>
    <x v="0"/>
    <x v="24"/>
    <n v="164"/>
    <s v="Catmon Integrated"/>
    <s v="0333C, 0333D, 0333E, 0333F"/>
    <n v="75020164"/>
    <x v="32"/>
    <n v="656"/>
    <n v="325"/>
    <n v="296"/>
    <n v="366"/>
    <n v="272"/>
    <n v="392"/>
  </r>
  <r>
    <x v="0"/>
    <x v="24"/>
    <n v="165"/>
    <s v="Catmon Integrated"/>
    <s v="0334A, 0334B, 0334C, 0334D"/>
    <n v="75020165"/>
    <x v="42"/>
    <n v="635"/>
    <n v="307"/>
    <n v="275"/>
    <n v="318"/>
    <n v="285"/>
    <n v="369"/>
  </r>
  <r>
    <x v="0"/>
    <x v="24"/>
    <n v="166"/>
    <s v="Catmon Integrated"/>
    <s v="0334F, 0335A, 0335B, 0335C"/>
    <n v="75020166"/>
    <x v="1"/>
    <n v="594"/>
    <n v="296"/>
    <n v="240"/>
    <n v="298"/>
    <n v="270"/>
    <n v="324"/>
  </r>
  <r>
    <x v="0"/>
    <x v="24"/>
    <n v="167"/>
    <s v="Catmon Integrated"/>
    <s v="0335D, 0335E, 0336A, 0336B"/>
    <n v="75020167"/>
    <x v="4"/>
    <n v="623"/>
    <n v="315"/>
    <n v="257"/>
    <n v="285"/>
    <n v="316"/>
    <n v="367"/>
  </r>
  <r>
    <x v="0"/>
    <x v="24"/>
    <n v="168"/>
    <s v="Catmon Integrated"/>
    <s v="0336C, 0337A, 0337B, 0337C"/>
    <n v="75020168"/>
    <x v="109"/>
    <n v="483"/>
    <n v="192"/>
    <n v="189"/>
    <n v="226"/>
    <n v="162"/>
    <n v="222"/>
  </r>
  <r>
    <x v="0"/>
    <x v="24"/>
    <n v="169"/>
    <s v="Catmon Integrated"/>
    <s v="0337D, 0337E, 0337F"/>
    <n v="75020169"/>
    <x v="65"/>
    <n v="487"/>
    <n v="229"/>
    <n v="229"/>
    <n v="253"/>
    <n v="220"/>
    <n v="303"/>
  </r>
  <r>
    <x v="0"/>
    <x v="25"/>
    <n v="33"/>
    <m/>
    <m/>
    <m/>
    <x v="110"/>
    <n v="19127"/>
    <n v="9403"/>
    <n v="8192"/>
    <n v="9602"/>
    <n v="8625"/>
    <n v="10711"/>
  </r>
  <r>
    <x v="0"/>
    <x v="26"/>
    <n v="170"/>
    <s v="Maysilo ES"/>
    <s v="0338A, 0338B, 0338C, 0338D"/>
    <n v="75020170"/>
    <x v="74"/>
    <n v="596"/>
    <n v="345"/>
    <n v="209"/>
    <n v="204"/>
    <n v="374"/>
    <n v="334"/>
  </r>
  <r>
    <x v="0"/>
    <x v="26"/>
    <n v="171"/>
    <s v="Maysilo ES"/>
    <s v="0339A, 0339B, 0340A, 0341A"/>
    <n v="75020171"/>
    <x v="47"/>
    <n v="628"/>
    <n v="386"/>
    <n v="184"/>
    <n v="215"/>
    <n v="395"/>
    <n v="335"/>
  </r>
  <r>
    <x v="0"/>
    <x v="26"/>
    <n v="172"/>
    <s v="Maysilo ES"/>
    <s v="0342A, 0343A, 0344A, 0345A"/>
    <n v="75020172"/>
    <x v="29"/>
    <n v="583"/>
    <n v="309"/>
    <n v="214"/>
    <n v="244"/>
    <n v="313"/>
    <n v="317"/>
  </r>
  <r>
    <x v="0"/>
    <x v="26"/>
    <n v="173"/>
    <s v="Maysilo ES"/>
    <s v="0345B, 0346A, 0347A, 0348A"/>
    <n v="75020173"/>
    <x v="29"/>
    <n v="589"/>
    <n v="299"/>
    <n v="241"/>
    <n v="265"/>
    <n v="302"/>
    <n v="309"/>
  </r>
  <r>
    <x v="0"/>
    <x v="26"/>
    <n v="174"/>
    <s v="Maysilo ES"/>
    <s v="0349A, 0350A, 0350B, 0351A"/>
    <n v="75020174"/>
    <x v="111"/>
    <n v="579"/>
    <n v="336"/>
    <n v="200"/>
    <n v="242"/>
    <n v="311"/>
    <n v="335"/>
  </r>
  <r>
    <x v="0"/>
    <x v="26"/>
    <n v="175"/>
    <s v="Maysilo ES"/>
    <s v="0351B, 0352A, 0352B, 0352C"/>
    <n v="75020175"/>
    <x v="4"/>
    <n v="552"/>
    <n v="297"/>
    <n v="200"/>
    <n v="245"/>
    <n v="285"/>
    <n v="294"/>
  </r>
  <r>
    <x v="0"/>
    <x v="26"/>
    <n v="176"/>
    <s v="Maysilo ES"/>
    <s v="0353A, 0353B, 0354A, 0355A"/>
    <n v="75020176"/>
    <x v="44"/>
    <n v="586"/>
    <n v="287"/>
    <n v="244"/>
    <n v="249"/>
    <n v="313"/>
    <n v="297"/>
  </r>
  <r>
    <x v="0"/>
    <x v="26"/>
    <n v="177"/>
    <s v="Maysilo ES"/>
    <s v="0356A, 0356B, 0356C, 0357A"/>
    <n v="75020177"/>
    <x v="8"/>
    <n v="615"/>
    <n v="316"/>
    <n v="253"/>
    <n v="275"/>
    <n v="311"/>
    <n v="311"/>
  </r>
  <r>
    <x v="0"/>
    <x v="26"/>
    <n v="178"/>
    <s v="Maysilo ES"/>
    <s v="0358A, 0358B, 0359A, 0359B"/>
    <n v="75020178"/>
    <x v="45"/>
    <n v="576"/>
    <n v="309"/>
    <n v="212"/>
    <n v="237"/>
    <n v="310"/>
    <n v="339"/>
  </r>
  <r>
    <x v="0"/>
    <x v="26"/>
    <n v="179"/>
    <s v="Maysilo ES"/>
    <s v="0360A, 0360B, 0360C, 0360D"/>
    <n v="75020179"/>
    <x v="109"/>
    <n v="562"/>
    <n v="300"/>
    <n v="212"/>
    <n v="242"/>
    <n v="306"/>
    <n v="347"/>
  </r>
  <r>
    <x v="0"/>
    <x v="27"/>
    <n v="10"/>
    <m/>
    <m/>
    <m/>
    <x v="112"/>
    <n v="5866"/>
    <n v="3184"/>
    <n v="2169"/>
    <n v="2418"/>
    <n v="3220"/>
    <n v="3218"/>
  </r>
  <r>
    <x v="0"/>
    <x v="28"/>
    <n v="180"/>
    <s v="Niugan ES"/>
    <s v="0361A, 0361B, 0362A, 0362B"/>
    <n v="75020180"/>
    <x v="113"/>
    <n v="559"/>
    <n v="294"/>
    <n v="230"/>
    <n v="283"/>
    <n v="251"/>
    <n v="306"/>
  </r>
  <r>
    <x v="0"/>
    <x v="28"/>
    <n v="181"/>
    <s v="Niugan ES"/>
    <s v="0363A, 0363B, 0364A, 0365A"/>
    <n v="75020181"/>
    <x v="114"/>
    <n v="592"/>
    <n v="296"/>
    <n v="268"/>
    <n v="296"/>
    <n v="278"/>
    <n v="292"/>
  </r>
  <r>
    <x v="0"/>
    <x v="28"/>
    <n v="182"/>
    <s v="Niugan ES"/>
    <s v="0365B, 0366A, 0366B, 0367A"/>
    <n v="75020182"/>
    <x v="92"/>
    <n v="628"/>
    <n v="330"/>
    <n v="264"/>
    <n v="336"/>
    <n v="273"/>
    <n v="302"/>
  </r>
  <r>
    <x v="0"/>
    <x v="28"/>
    <n v="183"/>
    <s v="Niugan ES"/>
    <s v="0368A, 0369A, 0370A, 0370B"/>
    <n v="75020183"/>
    <x v="56"/>
    <n v="610"/>
    <n v="335"/>
    <n v="235"/>
    <n v="296"/>
    <n v="300"/>
    <n v="290"/>
  </r>
  <r>
    <x v="0"/>
    <x v="28"/>
    <n v="184"/>
    <s v="Niugan ES"/>
    <s v="0371A, 0371B, 0372A"/>
    <n v="75020184"/>
    <x v="115"/>
    <n v="415"/>
    <n v="236"/>
    <n v="150"/>
    <n v="195"/>
    <n v="203"/>
    <n v="195"/>
  </r>
  <r>
    <x v="0"/>
    <x v="28"/>
    <n v="185"/>
    <s v="Niugan ES"/>
    <s v="0373A, 0373B, 0374A"/>
    <n v="75020185"/>
    <x v="10"/>
    <n v="480"/>
    <n v="265"/>
    <n v="184"/>
    <n v="242"/>
    <n v="219"/>
    <n v="257"/>
  </r>
  <r>
    <x v="0"/>
    <x v="28"/>
    <n v="186"/>
    <s v="Niugan ES"/>
    <s v="0374B, 0375A, 0375B"/>
    <n v="75020186"/>
    <x v="116"/>
    <n v="446"/>
    <n v="234"/>
    <n v="188"/>
    <n v="227"/>
    <n v="197"/>
    <n v="229"/>
  </r>
  <r>
    <x v="0"/>
    <x v="29"/>
    <n v="7"/>
    <m/>
    <m/>
    <m/>
    <x v="117"/>
    <n v="3730"/>
    <n v="1990"/>
    <n v="1519"/>
    <n v="1875"/>
    <n v="1721"/>
    <n v="1871"/>
  </r>
  <r>
    <x v="1"/>
    <x v="30"/>
    <n v="187"/>
    <s v="Tonsuya ES"/>
    <s v="0378A, 0376B 0376C, 0377A"/>
    <n v="75020187"/>
    <x v="118"/>
    <n v="576"/>
    <n v="302"/>
    <n v="242"/>
    <n v="301"/>
    <n v="247"/>
    <m/>
  </r>
  <r>
    <x v="1"/>
    <x v="30"/>
    <n v="188"/>
    <s v="Tonsuya ES"/>
    <s v="0377B, 0377C, 0378A, 0378B"/>
    <n v="75020188"/>
    <x v="119"/>
    <n v="581"/>
    <n v="281"/>
    <n v="254"/>
    <n v="313"/>
    <n v="243"/>
    <m/>
  </r>
  <r>
    <x v="1"/>
    <x v="30"/>
    <n v="189"/>
    <s v="Tonsuya ES"/>
    <s v="0378C, 0378D, 0378E, 0378F"/>
    <n v="75020189"/>
    <x v="68"/>
    <n v="553"/>
    <n v="276"/>
    <n v="249"/>
    <n v="289"/>
    <n v="246"/>
    <m/>
  </r>
  <r>
    <x v="1"/>
    <x v="30"/>
    <n v="190"/>
    <s v="Tonsuya ES"/>
    <s v="0379A, 0379B, 0379C, 0379D"/>
    <n v="75020190"/>
    <x v="120"/>
    <n v="587"/>
    <n v="336"/>
    <n v="209"/>
    <n v="291"/>
    <n v="266"/>
    <m/>
  </r>
  <r>
    <x v="1"/>
    <x v="30"/>
    <n v="191"/>
    <s v="Tonsuya ES"/>
    <s v="0379E, 0379F, 0379G, 0380A"/>
    <n v="75020191"/>
    <x v="39"/>
    <n v="568"/>
    <n v="328"/>
    <n v="201"/>
    <n v="291"/>
    <n v="256"/>
    <m/>
  </r>
  <r>
    <x v="1"/>
    <x v="30"/>
    <n v="192"/>
    <s v="Tonsuya ES"/>
    <s v="0380B, 0380C, 0380D, 0381A"/>
    <n v="75020192"/>
    <x v="5"/>
    <n v="616"/>
    <n v="323"/>
    <n v="259"/>
    <n v="315"/>
    <n v="280"/>
    <m/>
  </r>
  <r>
    <x v="1"/>
    <x v="30"/>
    <n v="193"/>
    <s v="Tonsuya ES"/>
    <s v="0381B, 0381C, 0382A, 0382B"/>
    <n v="75020193"/>
    <x v="19"/>
    <n v="579"/>
    <n v="294"/>
    <n v="242"/>
    <n v="293"/>
    <n v="263"/>
    <m/>
  </r>
  <r>
    <x v="1"/>
    <x v="30"/>
    <n v="194"/>
    <s v="Tonsuya ES"/>
    <s v="0383A, 0383B, 0384A, 0384B"/>
    <n v="75020194"/>
    <x v="98"/>
    <n v="545"/>
    <n v="277"/>
    <n v="232"/>
    <n v="288"/>
    <n v="237"/>
    <m/>
  </r>
  <r>
    <x v="1"/>
    <x v="30"/>
    <n v="195"/>
    <s v="Tonsuya ES"/>
    <s v="0384C, 0384D, 0385A, 0385B"/>
    <n v="75020195"/>
    <x v="121"/>
    <n v="627"/>
    <n v="321"/>
    <n v="265"/>
    <n v="334"/>
    <n v="272"/>
    <m/>
  </r>
  <r>
    <x v="1"/>
    <x v="30"/>
    <n v="196"/>
    <s v="Tonsuya ES"/>
    <s v="0386A, 0387A, 0388A, 0388B"/>
    <n v="75020196"/>
    <x v="89"/>
    <n v="557"/>
    <n v="310"/>
    <n v="220"/>
    <n v="289"/>
    <n v="253"/>
    <m/>
  </r>
  <r>
    <x v="1"/>
    <x v="30"/>
    <n v="197"/>
    <s v="Tonsuya ES"/>
    <s v="0388C, 0389A, 0389B, 0390A"/>
    <n v="75020197"/>
    <x v="122"/>
    <n v="622"/>
    <n v="338"/>
    <n v="240"/>
    <n v="314"/>
    <n v="286"/>
    <m/>
  </r>
  <r>
    <x v="1"/>
    <x v="30"/>
    <n v="198"/>
    <s v="Tonsuya ES"/>
    <s v="0390B, 0391A, 0392A, 0393A"/>
    <n v="75020198"/>
    <x v="55"/>
    <n v="592"/>
    <n v="364"/>
    <n v="195"/>
    <n v="246"/>
    <n v="322"/>
    <m/>
  </r>
  <r>
    <x v="1"/>
    <x v="30"/>
    <n v="199"/>
    <s v="Tonsuya ES"/>
    <s v="0394A, 0394B, 0394C, 0395A"/>
    <n v="75020199"/>
    <x v="40"/>
    <n v="591"/>
    <n v="289"/>
    <n v="261"/>
    <n v="293"/>
    <n v="278"/>
    <m/>
  </r>
  <r>
    <x v="1"/>
    <x v="30"/>
    <n v="200"/>
    <s v="Tonsuya ES"/>
    <s v="0395B, 0395C, 0395D, 0396A"/>
    <n v="75020200"/>
    <x v="57"/>
    <n v="575"/>
    <n v="262"/>
    <n v="277"/>
    <n v="340"/>
    <n v="218"/>
    <m/>
  </r>
  <r>
    <x v="1"/>
    <x v="30"/>
    <n v="201"/>
    <s v="Tonsuya ES"/>
    <s v="0396B, 0396C, 0396D, 0397A"/>
    <n v="75020201"/>
    <x v="114"/>
    <n v="557"/>
    <n v="243"/>
    <n v="279"/>
    <n v="336"/>
    <n v="203"/>
    <m/>
  </r>
  <r>
    <x v="1"/>
    <x v="30"/>
    <n v="202"/>
    <s v="Tonsuya ES"/>
    <s v="0397B, 0397C, 0397D, 0397E"/>
    <n v="75020202"/>
    <x v="120"/>
    <n v="555"/>
    <n v="231"/>
    <n v="281"/>
    <n v="316"/>
    <n v="213"/>
    <m/>
  </r>
  <r>
    <x v="1"/>
    <x v="30"/>
    <n v="203"/>
    <s v="Tonsuya ES"/>
    <s v="0397F, 0398A, 0398B, 0398C"/>
    <n v="75020203"/>
    <x v="13"/>
    <n v="584"/>
    <n v="241"/>
    <n v="307"/>
    <n v="372"/>
    <n v="193"/>
    <m/>
  </r>
  <r>
    <x v="1"/>
    <x v="30"/>
    <n v="204"/>
    <s v="Tonsuya ES"/>
    <s v="0398D, 0399A, 0399B, 0399C"/>
    <n v="75020204"/>
    <x v="19"/>
    <n v="578"/>
    <n v="227"/>
    <n v="314"/>
    <n v="357"/>
    <n v="196"/>
    <m/>
  </r>
  <r>
    <x v="1"/>
    <x v="30"/>
    <n v="205"/>
    <s v="Tonsuya ES"/>
    <s v="0399D, 0399E, 0399F, 0400A"/>
    <n v="75020205"/>
    <x v="13"/>
    <n v="633"/>
    <n v="285"/>
    <n v="291"/>
    <n v="349"/>
    <n v="250"/>
    <m/>
  </r>
  <r>
    <x v="1"/>
    <x v="30"/>
    <n v="206"/>
    <s v="Tonsuya ES"/>
    <s v="0400B, 0400C, 0400D, 0401A"/>
    <n v="75020206"/>
    <x v="6"/>
    <n v="583"/>
    <n v="212"/>
    <n v="333"/>
    <n v="384"/>
    <n v="169"/>
    <m/>
  </r>
  <r>
    <x v="1"/>
    <x v="30"/>
    <n v="207"/>
    <s v="Tonsuya ES"/>
    <s v="0401B, 0401C, 0401D, 0402A"/>
    <n v="75020207"/>
    <x v="30"/>
    <n v="616"/>
    <n v="256"/>
    <n v="313"/>
    <n v="379"/>
    <n v="209"/>
    <m/>
  </r>
  <r>
    <x v="1"/>
    <x v="30"/>
    <n v="208"/>
    <s v="Tonsuya ES"/>
    <s v="0402B, 0402C, 0402D, 0403A"/>
    <n v="75020208"/>
    <x v="42"/>
    <n v="603"/>
    <n v="271"/>
    <n v="284"/>
    <n v="342"/>
    <n v="241"/>
    <m/>
  </r>
  <r>
    <x v="1"/>
    <x v="30"/>
    <n v="209"/>
    <s v="Tonsuya ES"/>
    <s v="0403B, 0403C, 0404A, 0404B"/>
    <n v="75020209"/>
    <x v="30"/>
    <n v="611"/>
    <n v="292"/>
    <n v="268"/>
    <n v="323"/>
    <n v="256"/>
    <m/>
  </r>
  <r>
    <x v="1"/>
    <x v="30"/>
    <n v="210"/>
    <s v="Tonsuya ES"/>
    <s v="0404C, 0404D, 0405A, 0405B"/>
    <n v="75020210"/>
    <x v="44"/>
    <n v="580"/>
    <n v="269"/>
    <n v="261"/>
    <n v="312"/>
    <n v="242"/>
    <m/>
  </r>
  <r>
    <x v="1"/>
    <x v="30"/>
    <n v="211"/>
    <s v="Tonsuya ES"/>
    <s v="0405C, 0405D, 0406A, 0406B"/>
    <n v="75020211"/>
    <x v="120"/>
    <n v="588"/>
    <n v="297"/>
    <n v="248"/>
    <n v="291"/>
    <n v="269"/>
    <m/>
  </r>
  <r>
    <x v="1"/>
    <x v="30"/>
    <n v="212"/>
    <s v="Tonsuya ES"/>
    <s v="0406C, 0406D, 0406E, 0406F"/>
    <n v="75020212"/>
    <x v="47"/>
    <n v="592"/>
    <n v="263"/>
    <n v="274"/>
    <n v="311"/>
    <n v="262"/>
    <m/>
  </r>
  <r>
    <x v="1"/>
    <x v="30"/>
    <n v="213"/>
    <s v="Tonsuya ES"/>
    <s v="0407A, 0407B, 0407C, 0407D"/>
    <n v="75020213"/>
    <x v="29"/>
    <n v="581"/>
    <n v="236"/>
    <n v="302"/>
    <n v="330"/>
    <n v="233"/>
    <m/>
  </r>
  <r>
    <x v="1"/>
    <x v="30"/>
    <n v="214"/>
    <s v="Tonsuya ES"/>
    <s v="0408A, 0408B, 0408C, 0408D"/>
    <n v="75020214"/>
    <x v="120"/>
    <n v="586"/>
    <n v="289"/>
    <n v="255"/>
    <n v="308"/>
    <n v="247"/>
    <m/>
  </r>
  <r>
    <x v="1"/>
    <x v="30"/>
    <n v="215"/>
    <s v="Tonsuya ES"/>
    <s v="0408E, 0409A, 0409B, 0410A"/>
    <n v="75020215"/>
    <x v="99"/>
    <n v="564"/>
    <n v="274"/>
    <n v="248"/>
    <n v="302"/>
    <n v="241"/>
    <m/>
  </r>
  <r>
    <x v="1"/>
    <x v="30"/>
    <n v="216"/>
    <s v="Tonsuya ES"/>
    <s v="0410B, 0410C, 0410D, 0410E"/>
    <n v="75020216"/>
    <x v="52"/>
    <n v="628"/>
    <n v="295"/>
    <n v="297"/>
    <n v="357"/>
    <n v="253"/>
    <m/>
  </r>
  <r>
    <x v="1"/>
    <x v="30"/>
    <n v="217"/>
    <s v="Tonsuya ES"/>
    <s v="0410F, 0410G, 0411A, 0411B"/>
    <n v="75020217"/>
    <x v="123"/>
    <n v="556"/>
    <n v="263"/>
    <n v="254"/>
    <n v="302"/>
    <n v="234"/>
    <m/>
  </r>
  <r>
    <x v="1"/>
    <x v="30"/>
    <n v="218"/>
    <s v="Tonsuya ES"/>
    <s v="0411C, 0412A, 0412B, 0412C"/>
    <n v="75020218"/>
    <x v="39"/>
    <n v="591"/>
    <n v="287"/>
    <n v="265"/>
    <n v="319"/>
    <n v="255"/>
    <m/>
  </r>
  <r>
    <x v="1"/>
    <x v="30"/>
    <n v="219"/>
    <s v="Tonsuya ES"/>
    <s v="0413A, 0413B, 0413C, 0414A"/>
    <n v="75020219"/>
    <x v="124"/>
    <n v="552"/>
    <n v="249"/>
    <n v="254"/>
    <n v="304"/>
    <n v="227"/>
    <m/>
  </r>
  <r>
    <x v="1"/>
    <x v="30"/>
    <n v="220"/>
    <s v="Tonsuya ES"/>
    <s v="0414B, 0414C, 0414D, 0415A"/>
    <n v="75020220"/>
    <x v="89"/>
    <n v="611"/>
    <n v="290"/>
    <n v="274"/>
    <n v="314"/>
    <n v="270"/>
    <m/>
  </r>
  <r>
    <x v="1"/>
    <x v="30"/>
    <n v="221"/>
    <s v="Tonsuya ES"/>
    <s v="0415B, 0415C, 0416A, 0416B"/>
    <n v="75020221"/>
    <x v="62"/>
    <n v="575"/>
    <n v="279"/>
    <n v="255"/>
    <n v="305"/>
    <n v="253"/>
    <m/>
  </r>
  <r>
    <x v="1"/>
    <x v="30"/>
    <n v="222"/>
    <s v="Tonsuya ES"/>
    <s v="0417A, 0417B, 0417C, 0417D"/>
    <n v="75020222"/>
    <x v="105"/>
    <n v="567"/>
    <n v="258"/>
    <n v="264"/>
    <n v="302"/>
    <n v="235"/>
    <m/>
  </r>
  <r>
    <x v="1"/>
    <x v="31"/>
    <n v="36"/>
    <m/>
    <m/>
    <m/>
    <x v="125"/>
    <n v="21060"/>
    <n v="10108"/>
    <n v="9467"/>
    <n v="11412"/>
    <n v="8818"/>
    <n v="0"/>
  </r>
  <r>
    <x v="1"/>
    <x v="32"/>
    <n v="223"/>
    <s v="Longos ES"/>
    <s v="0418A, 0418B, 0419A, 0419B"/>
    <n v="75020223"/>
    <x v="126"/>
    <n v="575"/>
    <n v="290"/>
    <n v="244"/>
    <n v="281"/>
    <n v="272"/>
    <m/>
  </r>
  <r>
    <x v="1"/>
    <x v="32"/>
    <n v="224"/>
    <s v="Longos ES"/>
    <s v="0419C, 0420A, 0420B, 0421A"/>
    <n v="75020224"/>
    <x v="127"/>
    <n v="553"/>
    <n v="269"/>
    <n v="244"/>
    <n v="286"/>
    <n v="241"/>
    <m/>
  </r>
  <r>
    <x v="1"/>
    <x v="32"/>
    <n v="225"/>
    <s v="Longos ES"/>
    <s v="0421B, 0421C, 0422A, 0422B"/>
    <n v="75020225"/>
    <x v="34"/>
    <n v="589"/>
    <n v="282"/>
    <n v="268"/>
    <n v="298"/>
    <n v="272"/>
    <m/>
  </r>
  <r>
    <x v="1"/>
    <x v="32"/>
    <n v="226"/>
    <s v="Longos ES"/>
    <s v="0423A, 0424A, 0424B, 0425A"/>
    <n v="75020226"/>
    <x v="102"/>
    <n v="570"/>
    <n v="289"/>
    <n v="235"/>
    <n v="292"/>
    <n v="263"/>
    <m/>
  </r>
  <r>
    <x v="1"/>
    <x v="32"/>
    <n v="227"/>
    <s v="Longos ES"/>
    <s v="0425B, 0425C, 0426A, 0426B"/>
    <n v="75020227"/>
    <x v="42"/>
    <n v="615"/>
    <n v="323"/>
    <n v="256"/>
    <n v="309"/>
    <n v="292"/>
    <m/>
  </r>
  <r>
    <x v="1"/>
    <x v="32"/>
    <n v="228"/>
    <s v="Longos ES"/>
    <s v="0427A, 0427C, 0428A, 0429A"/>
    <n v="75020228"/>
    <x v="128"/>
    <n v="560"/>
    <n v="292"/>
    <n v="219"/>
    <n v="268"/>
    <n v="257"/>
    <m/>
  </r>
  <r>
    <x v="1"/>
    <x v="32"/>
    <n v="229"/>
    <s v="Longos ES"/>
    <s v="0429B, 0429C, 0430A, 0430B"/>
    <n v="75020229"/>
    <x v="122"/>
    <n v="597"/>
    <n v="274"/>
    <n v="288"/>
    <n v="318"/>
    <n v="252"/>
    <m/>
  </r>
  <r>
    <x v="1"/>
    <x v="32"/>
    <n v="230"/>
    <s v="Longos ES"/>
    <s v="0431A, 0431B, 0432A"/>
    <n v="75020230"/>
    <x v="129"/>
    <n v="433"/>
    <n v="215"/>
    <n v="177"/>
    <n v="212"/>
    <n v="197"/>
    <m/>
  </r>
  <r>
    <x v="1"/>
    <x v="32"/>
    <n v="231"/>
    <s v="Longos ES"/>
    <s v="0433A, 0434A, 0435A"/>
    <n v="75020231"/>
    <x v="130"/>
    <n v="394"/>
    <n v="221"/>
    <n v="149"/>
    <n v="201"/>
    <n v="174"/>
    <m/>
  </r>
  <r>
    <x v="1"/>
    <x v="32"/>
    <n v="232"/>
    <s v="Ninoy Aquino ES"/>
    <s v="0436A, 0436B, 0436C, 0437A"/>
    <n v="75020232"/>
    <x v="121"/>
    <n v="589"/>
    <n v="290"/>
    <n v="264"/>
    <n v="284"/>
    <n v="292"/>
    <m/>
  </r>
  <r>
    <x v="1"/>
    <x v="32"/>
    <n v="233"/>
    <s v="Ninoy Aquino ES"/>
    <s v="0437B, 0437C, 0438A, 0438B"/>
    <n v="75020233"/>
    <x v="131"/>
    <n v="521"/>
    <n v="241"/>
    <n v="238"/>
    <n v="277"/>
    <n v="228"/>
    <m/>
  </r>
  <r>
    <x v="1"/>
    <x v="32"/>
    <n v="234"/>
    <s v="Ninoy Aquino ES"/>
    <s v="0438C, 0438D, 0439A, 0439B"/>
    <n v="75020234"/>
    <x v="29"/>
    <n v="563"/>
    <n v="259"/>
    <n v="270"/>
    <n v="302"/>
    <n v="240"/>
    <m/>
  </r>
  <r>
    <x v="1"/>
    <x v="32"/>
    <n v="235"/>
    <s v="Ninoy Aquino ES"/>
    <s v="0440A, 0440B, 0441A, 0441B"/>
    <n v="75020235"/>
    <x v="38"/>
    <n v="544"/>
    <n v="270"/>
    <n v="233"/>
    <n v="279"/>
    <n v="238"/>
    <m/>
  </r>
  <r>
    <x v="1"/>
    <x v="32"/>
    <n v="236"/>
    <s v="Ninoy Aquino ES"/>
    <s v="0441C, 0442A, 0442B, 0442C"/>
    <n v="75020236"/>
    <x v="5"/>
    <n v="566"/>
    <n v="293"/>
    <n v="224"/>
    <n v="263"/>
    <n v="286"/>
    <m/>
  </r>
  <r>
    <x v="1"/>
    <x v="32"/>
    <n v="237"/>
    <s v="Ninoy Aquino ES"/>
    <s v="0442D, 0442E, 0443A, 0443B"/>
    <n v="75020237"/>
    <x v="91"/>
    <n v="526"/>
    <n v="264"/>
    <n v="225"/>
    <n v="260"/>
    <n v="235"/>
    <m/>
  </r>
  <r>
    <x v="1"/>
    <x v="32"/>
    <n v="238"/>
    <s v="Ninoy Aquino ES"/>
    <s v="0443C, 0443D, 0444A, 0445A"/>
    <n v="75020238"/>
    <x v="96"/>
    <n v="536"/>
    <n v="290"/>
    <n v="210"/>
    <n v="259"/>
    <n v="262"/>
    <m/>
  </r>
  <r>
    <x v="1"/>
    <x v="32"/>
    <n v="239"/>
    <s v="Ninoy Aquino ES"/>
    <s v="0445B, 0445C, 0445D, 0445E"/>
    <n v="75020239"/>
    <x v="35"/>
    <n v="474"/>
    <n v="210"/>
    <n v="228"/>
    <n v="254"/>
    <n v="202"/>
    <m/>
  </r>
  <r>
    <x v="1"/>
    <x v="32"/>
    <n v="240"/>
    <s v="Ninoy Aquino ES"/>
    <s v="0446A, 0446B, 0446C, 0446D"/>
    <n v="75020240"/>
    <x v="37"/>
    <n v="563"/>
    <n v="295"/>
    <n v="235"/>
    <n v="273"/>
    <n v="266"/>
    <m/>
  </r>
  <r>
    <x v="1"/>
    <x v="32"/>
    <n v="241"/>
    <s v="Ninoy Aquino ES"/>
    <s v="0446E, 0447A, 0447B, 0448A"/>
    <n v="75020241"/>
    <x v="42"/>
    <n v="585"/>
    <n v="259"/>
    <n v="302"/>
    <n v="340"/>
    <n v="226"/>
    <m/>
  </r>
  <r>
    <x v="1"/>
    <x v="32"/>
    <n v="242"/>
    <s v="Ninoy Aquino ES"/>
    <s v="0448B, 0448C, 0449A, 0449B"/>
    <n v="75020242"/>
    <x v="39"/>
    <n v="591"/>
    <n v="269"/>
    <n v="286"/>
    <n v="327"/>
    <n v="242"/>
    <m/>
  </r>
  <r>
    <x v="1"/>
    <x v="32"/>
    <n v="243"/>
    <s v="Ninoy Aquino ES"/>
    <s v="0450A, 0450B, 0450C, 0451A"/>
    <n v="75020243"/>
    <x v="39"/>
    <n v="581"/>
    <n v="268"/>
    <n v="290"/>
    <n v="323"/>
    <n v="249"/>
    <m/>
  </r>
  <r>
    <x v="1"/>
    <x v="32"/>
    <n v="244"/>
    <s v="Ninoy Aquino ES"/>
    <s v="0451B, 0452A, 0452B, 0452C"/>
    <n v="75020244"/>
    <x v="101"/>
    <n v="584"/>
    <n v="288"/>
    <n v="253"/>
    <n v="304"/>
    <n v="254"/>
    <m/>
  </r>
  <r>
    <x v="1"/>
    <x v="32"/>
    <n v="245"/>
    <s v="Ninoy Aquino ES"/>
    <s v="0452D, 0453A, 0453B, 0453C"/>
    <n v="75020245"/>
    <x v="114"/>
    <n v="555"/>
    <n v="285"/>
    <n v="234"/>
    <n v="276"/>
    <n v="266"/>
    <m/>
  </r>
  <r>
    <x v="1"/>
    <x v="32"/>
    <n v="246"/>
    <s v="Ninoy Aquino ES"/>
    <s v="0454A, 0454B, 0455A, 0455B"/>
    <n v="75020246"/>
    <x v="120"/>
    <n v="579"/>
    <n v="272"/>
    <n v="268"/>
    <n v="289"/>
    <n v="271"/>
    <m/>
  </r>
  <r>
    <x v="1"/>
    <x v="32"/>
    <n v="247"/>
    <s v="Imelda ES"/>
    <s v="0456A, 0456B, 0456C, 0456D"/>
    <n v="75020247"/>
    <x v="132"/>
    <n v="595"/>
    <n v="282"/>
    <n v="269"/>
    <n v="291"/>
    <n v="273"/>
    <m/>
  </r>
  <r>
    <x v="1"/>
    <x v="32"/>
    <n v="248"/>
    <s v="Imelda ES"/>
    <s v="0457A, 0457B, 0457C, 0458A"/>
    <n v="75020248"/>
    <x v="43"/>
    <n v="569"/>
    <n v="263"/>
    <n v="269"/>
    <n v="303"/>
    <n v="244"/>
    <m/>
  </r>
  <r>
    <x v="1"/>
    <x v="32"/>
    <n v="249"/>
    <s v="Imelda ES"/>
    <s v="0458B, 0458C, 0458D, 0459A"/>
    <n v="75020249"/>
    <x v="67"/>
    <n v="600"/>
    <n v="299"/>
    <n v="263"/>
    <n v="304"/>
    <n v="273"/>
    <m/>
  </r>
  <r>
    <x v="1"/>
    <x v="32"/>
    <n v="250"/>
    <s v="Imelda ES"/>
    <s v="0459B, 0459C, 0460A, 0460B"/>
    <n v="75020250"/>
    <x v="39"/>
    <n v="544"/>
    <n v="229"/>
    <n v="287"/>
    <n v="318"/>
    <n v="209"/>
    <m/>
  </r>
  <r>
    <x v="1"/>
    <x v="32"/>
    <n v="251"/>
    <s v="Imelda ES"/>
    <s v="0460C, 0461A, 0461B, 0461C"/>
    <n v="75020251"/>
    <x v="44"/>
    <n v="540"/>
    <n v="243"/>
    <n v="251"/>
    <n v="300"/>
    <n v="214"/>
    <m/>
  </r>
  <r>
    <x v="1"/>
    <x v="32"/>
    <n v="252"/>
    <s v="Imelda ES"/>
    <s v="0462A, 0462B, 0463A, 0463B"/>
    <n v="75020252"/>
    <x v="47"/>
    <n v="538"/>
    <n v="255"/>
    <n v="250"/>
    <n v="283"/>
    <n v="241"/>
    <m/>
  </r>
  <r>
    <x v="1"/>
    <x v="32"/>
    <n v="253"/>
    <s v="Imelda ES"/>
    <s v="0464A, 0464B, 0465A, 0465B"/>
    <n v="75020253"/>
    <x v="69"/>
    <n v="526"/>
    <n v="246"/>
    <n v="241"/>
    <n v="273"/>
    <n v="232"/>
    <m/>
  </r>
  <r>
    <x v="1"/>
    <x v="32"/>
    <n v="254"/>
    <s v="Imelda ES"/>
    <s v="0465C, 0466A, 0466B, 0467A"/>
    <n v="75020254"/>
    <x v="19"/>
    <n v="535"/>
    <n v="239"/>
    <n v="258"/>
    <n v="283"/>
    <n v="228"/>
    <m/>
  </r>
  <r>
    <x v="1"/>
    <x v="32"/>
    <n v="255"/>
    <s v="Imelda ES"/>
    <s v="0467B, 0467C, 0468A, 0468B"/>
    <n v="75020255"/>
    <x v="133"/>
    <n v="598"/>
    <n v="294"/>
    <n v="274"/>
    <n v="293"/>
    <n v="284"/>
    <m/>
  </r>
  <r>
    <x v="1"/>
    <x v="32"/>
    <n v="256"/>
    <s v="Imelda ES"/>
    <s v="0469A, 0469B, 0470A, 0470B"/>
    <n v="75020256"/>
    <x v="67"/>
    <n v="590"/>
    <n v="279"/>
    <n v="277"/>
    <n v="302"/>
    <n v="267"/>
    <m/>
  </r>
  <r>
    <x v="1"/>
    <x v="32"/>
    <n v="257"/>
    <s v="Imelda ES"/>
    <s v="0470C, 0470D, 0471A, 0472A"/>
    <n v="75020257"/>
    <x v="39"/>
    <n v="616"/>
    <n v="289"/>
    <n v="285"/>
    <n v="303"/>
    <n v="296"/>
    <m/>
  </r>
  <r>
    <x v="1"/>
    <x v="32"/>
    <n v="258"/>
    <s v="Imelda ES"/>
    <s v="0473A, 0474A, 0474B, 0475A"/>
    <n v="75020258"/>
    <x v="105"/>
    <n v="532"/>
    <n v="211"/>
    <n v="277"/>
    <n v="316"/>
    <n v="194"/>
    <m/>
  </r>
  <r>
    <x v="1"/>
    <x v="32"/>
    <n v="259"/>
    <s v="Imelda ES"/>
    <s v="0475B, 0476A, 0477A, 0477B"/>
    <n v="75020259"/>
    <x v="5"/>
    <n v="545"/>
    <n v="276"/>
    <n v="242"/>
    <n v="282"/>
    <n v="244"/>
    <m/>
  </r>
  <r>
    <x v="1"/>
    <x v="32"/>
    <n v="260"/>
    <s v="Imelda ES"/>
    <s v="0477C, 0478A, 0478B, 0478C"/>
    <n v="75020260"/>
    <x v="72"/>
    <n v="619"/>
    <n v="279"/>
    <n v="293"/>
    <n v="333"/>
    <n v="262"/>
    <m/>
  </r>
  <r>
    <x v="1"/>
    <x v="32"/>
    <n v="261"/>
    <s v="Imelda ES"/>
    <s v="0479A, 0479B, 0479C, 0480A"/>
    <n v="75020261"/>
    <x v="134"/>
    <n v="518"/>
    <n v="259"/>
    <n v="221"/>
    <n v="263"/>
    <n v="237"/>
    <m/>
  </r>
  <r>
    <x v="1"/>
    <x v="32"/>
    <n v="262"/>
    <s v="Imelda ES"/>
    <s v="0481A, 0481B, 0482A, 0483A"/>
    <n v="75020262"/>
    <x v="4"/>
    <n v="561"/>
    <n v="230"/>
    <n v="289"/>
    <n v="308"/>
    <n v="229"/>
    <m/>
  </r>
  <r>
    <x v="1"/>
    <x v="32"/>
    <n v="263"/>
    <s v="Imelda ES"/>
    <s v="0483B, 0484A, 0484B, 0484C"/>
    <n v="75020263"/>
    <x v="5"/>
    <n v="571"/>
    <n v="287"/>
    <n v="245"/>
    <n v="286"/>
    <n v="258"/>
    <m/>
  </r>
  <r>
    <x v="1"/>
    <x v="32"/>
    <n v="264"/>
    <s v="Imelda ES"/>
    <s v="0485A, 0485B, 0486A, 0486B"/>
    <n v="75020264"/>
    <x v="13"/>
    <n v="574"/>
    <n v="264"/>
    <n v="262"/>
    <n v="279"/>
    <n v="274"/>
    <m/>
  </r>
  <r>
    <x v="1"/>
    <x v="32"/>
    <n v="265"/>
    <s v="Imelda ES"/>
    <s v="0487A, 0487B, 0487C, 0488A"/>
    <n v="75020265"/>
    <x v="101"/>
    <n v="559"/>
    <n v="272"/>
    <n v="240"/>
    <n v="280"/>
    <n v="260"/>
    <m/>
  </r>
  <r>
    <x v="1"/>
    <x v="32"/>
    <n v="266"/>
    <s v="Imelda ES"/>
    <s v="0488B, 0488C, 0488D"/>
    <n v="75020266"/>
    <x v="135"/>
    <n v="424"/>
    <n v="226"/>
    <n v="167"/>
    <n v="198"/>
    <n v="211"/>
    <m/>
  </r>
  <r>
    <x v="1"/>
    <x v="33"/>
    <n v="44"/>
    <m/>
    <m/>
    <m/>
    <x v="136"/>
    <n v="24397"/>
    <n v="11730"/>
    <n v="11000"/>
    <n v="12573"/>
    <n v="10907"/>
    <n v="0"/>
  </r>
  <r>
    <x v="1"/>
    <x v="34"/>
    <n v="267"/>
    <s v="Tugatog NHS"/>
    <s v="0489A, 0490A, 0491A, 0492A"/>
    <n v="75020267"/>
    <x v="5"/>
    <n v="689"/>
    <n v="406"/>
    <n v="226"/>
    <n v="318"/>
    <n v="336"/>
    <m/>
  </r>
  <r>
    <x v="1"/>
    <x v="34"/>
    <n v="268"/>
    <s v="Tugatog NHS"/>
    <s v="0493A, 0494A, 0495A, 0496A"/>
    <n v="75020268"/>
    <x v="137"/>
    <n v="532"/>
    <n v="291"/>
    <n v="201"/>
    <n v="270"/>
    <n v="240"/>
    <m/>
  </r>
  <r>
    <x v="1"/>
    <x v="34"/>
    <n v="269"/>
    <s v="Tugatog NHS"/>
    <s v="0497A, 0498A, 0499A, 0500A"/>
    <n v="75020269"/>
    <x v="106"/>
    <n v="550"/>
    <n v="318"/>
    <n v="199"/>
    <n v="235"/>
    <n v="292"/>
    <m/>
  </r>
  <r>
    <x v="1"/>
    <x v="34"/>
    <n v="270"/>
    <s v="Tugatog NHS"/>
    <s v="0500B, 0500C, 0501A, 0502A"/>
    <n v="75020270"/>
    <x v="3"/>
    <n v="572"/>
    <n v="312"/>
    <n v="230"/>
    <n v="291"/>
    <n v="252"/>
    <m/>
  </r>
  <r>
    <x v="1"/>
    <x v="34"/>
    <n v="271"/>
    <s v="Tugatog NHS"/>
    <s v="0502B, 0503A, 0504A, 0504B"/>
    <n v="75020271"/>
    <x v="78"/>
    <n v="560"/>
    <n v="311"/>
    <n v="207"/>
    <n v="262"/>
    <n v="271"/>
    <m/>
  </r>
  <r>
    <x v="1"/>
    <x v="34"/>
    <n v="272"/>
    <s v="Tugatog NHS"/>
    <s v="0504C, 0505A, 0505B, 0505C"/>
    <n v="75020272"/>
    <x v="45"/>
    <n v="602"/>
    <n v="348"/>
    <n v="198"/>
    <n v="254"/>
    <n v="310"/>
    <m/>
  </r>
  <r>
    <x v="1"/>
    <x v="34"/>
    <n v="273"/>
    <s v="Tugatog NHS"/>
    <s v="0506A, 0506B, 0506C, 0507A"/>
    <n v="75020273"/>
    <x v="138"/>
    <n v="618"/>
    <n v="370"/>
    <n v="204"/>
    <n v="261"/>
    <n v="334"/>
    <m/>
  </r>
  <r>
    <x v="1"/>
    <x v="34"/>
    <n v="274"/>
    <s v="Tugatog NHS"/>
    <s v="0507B, 0508A, 0508B, 0509A"/>
    <n v="75020274"/>
    <x v="67"/>
    <n v="606"/>
    <n v="347"/>
    <n v="211"/>
    <n v="271"/>
    <n v="311"/>
    <m/>
  </r>
  <r>
    <x v="1"/>
    <x v="34"/>
    <n v="275"/>
    <s v="Tugatog NHS"/>
    <s v="0509B, 0510A, 0511A, 0511B"/>
    <n v="75020275"/>
    <x v="24"/>
    <n v="570"/>
    <n v="342"/>
    <n v="174"/>
    <n v="245"/>
    <n v="293"/>
    <m/>
  </r>
  <r>
    <x v="1"/>
    <x v="34"/>
    <n v="276"/>
    <s v="Tugatog NHS"/>
    <s v="0511C, 0512A, 0513A, 0514A"/>
    <n v="75020276"/>
    <x v="105"/>
    <n v="613"/>
    <n v="342"/>
    <n v="223"/>
    <n v="269"/>
    <n v="322"/>
    <m/>
  </r>
  <r>
    <x v="1"/>
    <x v="34"/>
    <n v="277"/>
    <s v="Tugatog NHS"/>
    <s v="0515A, 0516A, 0517A, 0518A"/>
    <n v="75020277"/>
    <x v="139"/>
    <n v="620"/>
    <n v="342"/>
    <n v="232"/>
    <n v="285"/>
    <n v="315"/>
    <m/>
  </r>
  <r>
    <x v="1"/>
    <x v="34"/>
    <n v="278"/>
    <s v="Epifanio Delos Santos ES"/>
    <s v="0519A, 0520A, 0520B, 0521A"/>
    <n v="75020278"/>
    <x v="9"/>
    <n v="596"/>
    <n v="313"/>
    <n v="234"/>
    <n v="280"/>
    <n v="292"/>
    <m/>
  </r>
  <r>
    <x v="1"/>
    <x v="34"/>
    <n v="279"/>
    <s v="Epifanio Delos Santos ES"/>
    <s v="0521B, 0522A, 0523A, 0524A"/>
    <n v="75020279"/>
    <x v="140"/>
    <n v="491"/>
    <n v="287"/>
    <n v="159"/>
    <n v="192"/>
    <n v="272"/>
    <m/>
  </r>
  <r>
    <x v="1"/>
    <x v="34"/>
    <n v="280"/>
    <s v="Epifanio Delos Santos ES"/>
    <s v="0524B, 0525A, 0526A, 0526B"/>
    <n v="75020280"/>
    <x v="141"/>
    <n v="466"/>
    <n v="255"/>
    <n v="183"/>
    <n v="224"/>
    <n v="225"/>
    <m/>
  </r>
  <r>
    <x v="1"/>
    <x v="34"/>
    <n v="281"/>
    <s v="Epifanio Delos Santos ES"/>
    <s v="0527A, 0528A, 0529A, 0530A"/>
    <n v="75020281"/>
    <x v="142"/>
    <n v="456"/>
    <n v="252"/>
    <n v="166"/>
    <n v="208"/>
    <n v="229"/>
    <m/>
  </r>
  <r>
    <x v="1"/>
    <x v="34"/>
    <n v="282"/>
    <s v="Epifanio Delos Santos ES"/>
    <s v="0530B, 0531A, 0532A, 0533A, 0533B"/>
    <n v="75020282"/>
    <x v="143"/>
    <n v="504"/>
    <n v="285"/>
    <n v="178"/>
    <n v="211"/>
    <n v="277"/>
    <m/>
  </r>
  <r>
    <x v="1"/>
    <x v="34"/>
    <n v="283"/>
    <s v="Epifanio Delos Santos ES"/>
    <s v="0534A, 0535A, 0535B, 0536A, 0537A"/>
    <n v="75020283"/>
    <x v="0"/>
    <n v="550"/>
    <n v="285"/>
    <n v="225"/>
    <n v="265"/>
    <n v="263"/>
    <m/>
  </r>
  <r>
    <x v="1"/>
    <x v="34"/>
    <n v="284"/>
    <s v="Epifanio Delos Santos ES"/>
    <s v="0538A, 0539A, 0540A, 0540B, 0541A"/>
    <n v="75020284"/>
    <x v="144"/>
    <n v="539"/>
    <n v="275"/>
    <n v="226"/>
    <n v="255"/>
    <n v="265"/>
    <m/>
  </r>
  <r>
    <x v="1"/>
    <x v="34"/>
    <n v="285"/>
    <s v="Epifanio Delos Santos ES"/>
    <s v="0541B, 0542A, 0543A, 0544A, 0544B"/>
    <n v="75020285"/>
    <x v="33"/>
    <n v="606"/>
    <n v="331"/>
    <n v="218"/>
    <n v="261"/>
    <n v="320"/>
    <m/>
  </r>
  <r>
    <x v="1"/>
    <x v="34"/>
    <n v="286"/>
    <s v="Epifanio Delos Santos ES"/>
    <s v="0545A, 0546A, 0547A, 0548A"/>
    <n v="75020286"/>
    <x v="145"/>
    <n v="539"/>
    <n v="287"/>
    <n v="207"/>
    <n v="245"/>
    <n v="272"/>
    <m/>
  </r>
  <r>
    <x v="1"/>
    <x v="35"/>
    <n v="20"/>
    <m/>
    <m/>
    <m/>
    <x v="146"/>
    <n v="11279"/>
    <n v="6299"/>
    <n v="4101"/>
    <n v="5102"/>
    <n v="5691"/>
    <n v="0"/>
  </r>
  <r>
    <x v="1"/>
    <x v="36"/>
    <n v="287"/>
    <s v="Acacia ES"/>
    <s v="0549A, 0550A, 0551A, 0552A, 0553A"/>
    <n v="75020287"/>
    <x v="147"/>
    <n v="508"/>
    <n v="286"/>
    <n v="186"/>
    <n v="198"/>
    <n v="294"/>
    <m/>
  </r>
  <r>
    <x v="1"/>
    <x v="36"/>
    <n v="288"/>
    <s v="Acacia ES"/>
    <s v="0554A, 0555A, 0556A, 0556B"/>
    <n v="75020288"/>
    <x v="49"/>
    <n v="496"/>
    <n v="277"/>
    <n v="184"/>
    <n v="203"/>
    <n v="278"/>
    <m/>
  </r>
  <r>
    <x v="1"/>
    <x v="36"/>
    <n v="289"/>
    <s v="Acacia ES"/>
    <s v="0557A, 0557B, 0558A, 0558B"/>
    <n v="75020289"/>
    <x v="114"/>
    <n v="520"/>
    <n v="295"/>
    <n v="185"/>
    <n v="199"/>
    <n v="301"/>
    <m/>
  </r>
  <r>
    <x v="1"/>
    <x v="36"/>
    <n v="290"/>
    <s v="Acacia ES"/>
    <s v="0559A, 0560A, 0561A, 0562A"/>
    <n v="75020290"/>
    <x v="0"/>
    <n v="595"/>
    <n v="319"/>
    <n v="233"/>
    <n v="236"/>
    <n v="341"/>
    <m/>
  </r>
  <r>
    <x v="1"/>
    <x v="36"/>
    <n v="291"/>
    <s v="Acacia ES"/>
    <s v="0563A, 0564A, 0565A, 0566A"/>
    <n v="75020291"/>
    <x v="32"/>
    <n v="573"/>
    <n v="341"/>
    <n v="205"/>
    <n v="234"/>
    <n v="324"/>
    <m/>
  </r>
  <r>
    <x v="1"/>
    <x v="36"/>
    <n v="292"/>
    <s v="Acacia ES"/>
    <s v="0567A, 0568A, 0569A, 0570A"/>
    <n v="75020292"/>
    <x v="119"/>
    <n v="577"/>
    <n v="303"/>
    <n v="227"/>
    <n v="253"/>
    <n v="309"/>
    <m/>
  </r>
  <r>
    <x v="1"/>
    <x v="36"/>
    <n v="293"/>
    <s v="Acacia ES"/>
    <s v="0570B, 0571A, 0572A, 0572B"/>
    <n v="75020293"/>
    <x v="148"/>
    <n v="518"/>
    <n v="287"/>
    <n v="198"/>
    <n v="215"/>
    <n v="284"/>
    <m/>
  </r>
  <r>
    <x v="1"/>
    <x v="36"/>
    <n v="294"/>
    <s v="Acacia ES"/>
    <s v="0573A, 0573B, 0574A"/>
    <n v="75020294"/>
    <x v="149"/>
    <n v="336"/>
    <n v="193"/>
    <n v="127"/>
    <n v="139"/>
    <n v="185"/>
    <m/>
  </r>
  <r>
    <x v="1"/>
    <x v="37"/>
    <n v="8"/>
    <m/>
    <m/>
    <m/>
    <x v="150"/>
    <n v="4123"/>
    <n v="2301"/>
    <n v="1545"/>
    <n v="1677"/>
    <n v="2316"/>
    <n v="0"/>
  </r>
  <r>
    <x v="1"/>
    <x v="38"/>
    <n v="295"/>
    <s v="Tinajeros ES"/>
    <s v="0575A, 0575B, 0575C, 0576A"/>
    <n v="75020295"/>
    <x v="45"/>
    <n v="640"/>
    <n v="476"/>
    <n v="138"/>
    <n v="161"/>
    <n v="458"/>
    <m/>
  </r>
  <r>
    <x v="1"/>
    <x v="38"/>
    <n v="296"/>
    <s v="Tinajeros ES"/>
    <s v="0576B, 0576C, 0577A, 0577B"/>
    <n v="75020296"/>
    <x v="85"/>
    <n v="600"/>
    <n v="376"/>
    <n v="171"/>
    <n v="186"/>
    <n v="394"/>
    <m/>
  </r>
  <r>
    <x v="1"/>
    <x v="38"/>
    <n v="297"/>
    <s v="Tinajeros ES"/>
    <s v="0578A, 0578B, 0578C, 0579A"/>
    <n v="75020297"/>
    <x v="151"/>
    <n v="618"/>
    <n v="380"/>
    <n v="194"/>
    <n v="216"/>
    <n v="382"/>
    <m/>
  </r>
  <r>
    <x v="1"/>
    <x v="38"/>
    <n v="298"/>
    <s v="Tinajeros ES"/>
    <s v="0579B, 0580A, 0580B, 0581A"/>
    <n v="75020298"/>
    <x v="102"/>
    <n v="624"/>
    <n v="386"/>
    <n v="207"/>
    <n v="218"/>
    <n v="380"/>
    <m/>
  </r>
  <r>
    <x v="1"/>
    <x v="38"/>
    <n v="299"/>
    <s v="Tinajeros ES"/>
    <s v="0581B, 0582A, 0582B, 0582C"/>
    <n v="75020299"/>
    <x v="7"/>
    <n v="605"/>
    <n v="381"/>
    <n v="171"/>
    <n v="211"/>
    <n v="370"/>
    <m/>
  </r>
  <r>
    <x v="1"/>
    <x v="38"/>
    <n v="300"/>
    <s v="Tinajeros ES"/>
    <s v="0583A, 0583B, 0584A, 0584B"/>
    <n v="75020300"/>
    <x v="152"/>
    <n v="542"/>
    <n v="319"/>
    <n v="191"/>
    <n v="219"/>
    <n v="303"/>
    <m/>
  </r>
  <r>
    <x v="1"/>
    <x v="38"/>
    <n v="301"/>
    <s v="Tinajeros ES"/>
    <s v="0585A, 0586A, 0587A, 0588A"/>
    <n v="75020301"/>
    <x v="153"/>
    <n v="577"/>
    <n v="302"/>
    <n v="242"/>
    <n v="266"/>
    <n v="286"/>
    <m/>
  </r>
  <r>
    <x v="1"/>
    <x v="38"/>
    <n v="302"/>
    <s v="Tinajeros ES"/>
    <s v="0589A, 0589B, 0590A, 0590B"/>
    <n v="75020302"/>
    <x v="53"/>
    <n v="608"/>
    <n v="311"/>
    <n v="238"/>
    <n v="250"/>
    <n v="333"/>
    <m/>
  </r>
  <r>
    <x v="1"/>
    <x v="38"/>
    <n v="303"/>
    <s v="Tinajeros ES"/>
    <s v="0591A, 0591B, 0591C, 0592A"/>
    <n v="75020303"/>
    <x v="32"/>
    <n v="621"/>
    <n v="305"/>
    <n v="269"/>
    <n v="268"/>
    <n v="320"/>
    <m/>
  </r>
  <r>
    <x v="1"/>
    <x v="38"/>
    <n v="304"/>
    <s v="Tinajeros ES"/>
    <s v="0592B, 0593A, 0593B, 0594A"/>
    <n v="75020304"/>
    <x v="154"/>
    <n v="535"/>
    <n v="265"/>
    <n v="231"/>
    <n v="233"/>
    <n v="281"/>
    <m/>
  </r>
  <r>
    <x v="1"/>
    <x v="38"/>
    <n v="305"/>
    <s v="Tinajeros ES"/>
    <s v="0595A, 0595B, 0596A"/>
    <n v="75020305"/>
    <x v="155"/>
    <n v="432"/>
    <n v="223"/>
    <n v="176"/>
    <n v="190"/>
    <n v="216"/>
    <m/>
  </r>
  <r>
    <x v="1"/>
    <x v="38"/>
    <n v="306"/>
    <s v="Tinajeros ES"/>
    <s v="0597A, 0598A, 0598B"/>
    <n v="75020306"/>
    <x v="93"/>
    <n v="430"/>
    <n v="264"/>
    <n v="139"/>
    <n v="149"/>
    <n v="262"/>
    <m/>
  </r>
  <r>
    <x v="1"/>
    <x v="38"/>
    <n v="307"/>
    <s v="Tinajeros NHS"/>
    <s v="0599A, 0600A, 0600B, 0601A"/>
    <n v="75020307"/>
    <x v="114"/>
    <n v="539"/>
    <n v="297"/>
    <n v="217"/>
    <n v="223"/>
    <n v="298"/>
    <m/>
  </r>
  <r>
    <x v="1"/>
    <x v="38"/>
    <n v="308"/>
    <s v="Tinajeros NHS"/>
    <s v="0602A, 0602B, 0603A, 0604A"/>
    <n v="75020308"/>
    <x v="89"/>
    <n v="569"/>
    <n v="337"/>
    <n v="191"/>
    <n v="207"/>
    <n v="343"/>
    <m/>
  </r>
  <r>
    <x v="1"/>
    <x v="38"/>
    <n v="309"/>
    <s v="Tinajeros NHS"/>
    <s v="0605A, 0606A, 0607A, 0607B"/>
    <n v="75020309"/>
    <x v="127"/>
    <n v="508"/>
    <n v="270"/>
    <n v="200"/>
    <n v="244"/>
    <n v="245"/>
    <m/>
  </r>
  <r>
    <x v="1"/>
    <x v="38"/>
    <n v="310"/>
    <s v="Tinajeros NHS"/>
    <s v="0608A, 0609A, 0610A, 0611A"/>
    <n v="75020310"/>
    <x v="156"/>
    <n v="560"/>
    <n v="319"/>
    <n v="205"/>
    <n v="246"/>
    <n v="294"/>
    <m/>
  </r>
  <r>
    <x v="1"/>
    <x v="38"/>
    <n v="311"/>
    <s v="Tinajeros NHS"/>
    <s v="0612A, 0613A, 0614A, 0615A"/>
    <n v="75020311"/>
    <x v="157"/>
    <n v="553"/>
    <n v="320"/>
    <n v="181"/>
    <n v="223"/>
    <n v="304"/>
    <m/>
  </r>
  <r>
    <x v="1"/>
    <x v="38"/>
    <n v="312"/>
    <s v="Tinajeros NHS"/>
    <s v="0616A, 0617A, 0618A, 0619A"/>
    <n v="75020312"/>
    <x v="124"/>
    <n v="604"/>
    <n v="363"/>
    <n v="191"/>
    <n v="201"/>
    <n v="379"/>
    <m/>
  </r>
  <r>
    <x v="1"/>
    <x v="38"/>
    <n v="313"/>
    <s v="Tinajeros NHS"/>
    <s v="0620A, 0621A, 0622A"/>
    <n v="75020313"/>
    <x v="158"/>
    <n v="454"/>
    <n v="268"/>
    <n v="144"/>
    <n v="163"/>
    <n v="278"/>
    <m/>
  </r>
  <r>
    <x v="1"/>
    <x v="38"/>
    <n v="314"/>
    <s v="Tinajeros NHS"/>
    <s v="0622B, 0623A, 0624A, 0624B"/>
    <n v="75020314"/>
    <x v="159"/>
    <n v="508"/>
    <n v="266"/>
    <n v="199"/>
    <n v="195"/>
    <n v="293"/>
    <m/>
  </r>
  <r>
    <x v="1"/>
    <x v="39"/>
    <n v="20"/>
    <m/>
    <m/>
    <m/>
    <x v="160"/>
    <n v="11127"/>
    <n v="6428"/>
    <n v="3895"/>
    <n v="4269"/>
    <n v="6419"/>
    <m/>
  </r>
  <r>
    <x v="1"/>
    <x v="40"/>
    <n v="315"/>
    <s v="Potrero ES Unit 1"/>
    <s v="0625A, 0626A, 0626B, 0626C"/>
    <n v="75020315"/>
    <x v="102"/>
    <n v="585"/>
    <n v="253"/>
    <n v="293"/>
    <n v="283"/>
    <n v="285"/>
    <m/>
  </r>
  <r>
    <x v="1"/>
    <x v="40"/>
    <n v="316"/>
    <s v="Potrero ES Unit 1"/>
    <s v="0627A, 0627B, 0628A, 0629A"/>
    <n v="75020316"/>
    <x v="151"/>
    <n v="558"/>
    <n v="233"/>
    <n v="288"/>
    <n v="326"/>
    <n v="214"/>
    <m/>
  </r>
  <r>
    <x v="1"/>
    <x v="40"/>
    <n v="317"/>
    <s v="Potrero ES Unit 1"/>
    <s v="0630A, 0630B, 0630C, 0631A"/>
    <n v="75020317"/>
    <x v="15"/>
    <n v="551"/>
    <n v="252"/>
    <n v="264"/>
    <n v="294"/>
    <n v="244"/>
    <m/>
  </r>
  <r>
    <x v="1"/>
    <x v="40"/>
    <n v="318"/>
    <s v="Potrero ES Unit 1"/>
    <s v="0631B, 0632A, 0633A, 0633B"/>
    <n v="75020318"/>
    <x v="72"/>
    <n v="594"/>
    <n v="267"/>
    <n v="294"/>
    <n v="322"/>
    <n v="257"/>
    <m/>
  </r>
  <r>
    <x v="1"/>
    <x v="40"/>
    <n v="319"/>
    <s v="Potrero ES Unit 1"/>
    <s v="0633C, 0634A, 0634B, 0634C"/>
    <n v="75020319"/>
    <x v="104"/>
    <n v="559"/>
    <n v="244"/>
    <n v="268"/>
    <n v="292"/>
    <n v="250"/>
    <m/>
  </r>
  <r>
    <x v="1"/>
    <x v="40"/>
    <n v="320"/>
    <s v="Potrero ES Unit 1"/>
    <s v="0634D, 0634E, 0635A"/>
    <n v="75020320"/>
    <x v="135"/>
    <n v="432"/>
    <n v="183"/>
    <n v="218"/>
    <n v="223"/>
    <n v="191"/>
    <m/>
  </r>
  <r>
    <x v="1"/>
    <x v="40"/>
    <n v="321"/>
    <s v="Potrero ES Unit 1"/>
    <s v="0635B, 0636A, 0636B"/>
    <n v="75020321"/>
    <x v="161"/>
    <n v="484"/>
    <n v="212"/>
    <n v="241"/>
    <n v="248"/>
    <n v="226"/>
    <m/>
  </r>
  <r>
    <x v="1"/>
    <x v="40"/>
    <n v="322"/>
    <s v="Potrero ES Main"/>
    <s v="0637A, 0638A, 0639A, 0640A"/>
    <n v="75020322"/>
    <x v="162"/>
    <n v="453"/>
    <n v="188"/>
    <n v="237"/>
    <n v="252"/>
    <n v="184"/>
    <m/>
  </r>
  <r>
    <x v="1"/>
    <x v="40"/>
    <n v="323"/>
    <s v="Potrero ES Main"/>
    <s v="0641A, 0642A, 0642B, 0643A"/>
    <n v="75020323"/>
    <x v="163"/>
    <n v="457"/>
    <n v="181"/>
    <n v="251"/>
    <n v="263"/>
    <n v="173"/>
    <m/>
  </r>
  <r>
    <x v="1"/>
    <x v="40"/>
    <n v="324"/>
    <s v="Potrero ES Main"/>
    <s v="0644A, 0645A, 0646A, 0647A"/>
    <n v="75020324"/>
    <x v="143"/>
    <n v="454"/>
    <n v="177"/>
    <n v="241"/>
    <n v="253"/>
    <n v="182"/>
    <m/>
  </r>
  <r>
    <x v="1"/>
    <x v="40"/>
    <n v="325"/>
    <s v="Potrero ES Main"/>
    <s v="0648A, 0648B, 0649A, 0650A"/>
    <n v="75020325"/>
    <x v="23"/>
    <n v="517"/>
    <n v="206"/>
    <n v="277"/>
    <n v="300"/>
    <n v="198"/>
    <m/>
  </r>
  <r>
    <x v="1"/>
    <x v="40"/>
    <n v="326"/>
    <s v="Potrero ES Main"/>
    <s v="0651A, 0651B, 0652A, 0652B"/>
    <n v="75020326"/>
    <x v="62"/>
    <n v="490"/>
    <n v="204"/>
    <n v="252"/>
    <n v="277"/>
    <n v="193"/>
    <m/>
  </r>
  <r>
    <x v="1"/>
    <x v="40"/>
    <n v="327"/>
    <s v="Potrero ES Main"/>
    <s v="0652C, 0653A, 0654A, 0655A"/>
    <n v="75020327"/>
    <x v="131"/>
    <n v="469"/>
    <n v="179"/>
    <n v="255"/>
    <n v="279"/>
    <n v="168"/>
    <m/>
  </r>
  <r>
    <x v="1"/>
    <x v="40"/>
    <n v="328"/>
    <s v="Potrero ES Main"/>
    <s v="0656A, 0657A, 0658A, 0659A"/>
    <n v="75020328"/>
    <x v="19"/>
    <n v="570"/>
    <n v="217"/>
    <n v="315"/>
    <n v="344"/>
    <n v="204"/>
    <m/>
  </r>
  <r>
    <x v="1"/>
    <x v="40"/>
    <n v="329"/>
    <s v="Potrero ES Main"/>
    <s v="0659B, 0660A, 0661A, 0661B"/>
    <n v="75020329"/>
    <x v="102"/>
    <n v="532"/>
    <n v="205"/>
    <n v="304"/>
    <n v="307"/>
    <n v="209"/>
    <m/>
  </r>
  <r>
    <x v="1"/>
    <x v="40"/>
    <n v="330"/>
    <s v="Potrero ES Main"/>
    <s v="0662A, 0662B, 0663A, 0663B"/>
    <n v="75020330"/>
    <x v="148"/>
    <n v="503"/>
    <n v="205"/>
    <n v="272"/>
    <n v="293"/>
    <n v="195"/>
    <m/>
  </r>
  <r>
    <x v="1"/>
    <x v="40"/>
    <n v="331"/>
    <s v="Potrero ES Main"/>
    <s v="0664A, 0664B, 0665A, 0666A"/>
    <n v="75020331"/>
    <x v="106"/>
    <n v="505"/>
    <n v="191"/>
    <n v="273"/>
    <n v="298"/>
    <n v="189"/>
    <m/>
  </r>
  <r>
    <x v="1"/>
    <x v="40"/>
    <n v="332"/>
    <s v="Potrero ES Main"/>
    <s v="0666B, 0667A, 0668A, 0669A"/>
    <n v="75020332"/>
    <x v="16"/>
    <n v="536"/>
    <n v="196"/>
    <n v="295"/>
    <n v="287"/>
    <n v="233"/>
    <m/>
  </r>
  <r>
    <x v="1"/>
    <x v="40"/>
    <n v="333"/>
    <s v="Potrero ES Main"/>
    <s v="0670A, 0671A, 0671B, 0672A"/>
    <n v="75020333"/>
    <x v="164"/>
    <n v="522"/>
    <n v="185"/>
    <n v="298"/>
    <n v="319"/>
    <n v="182"/>
    <m/>
  </r>
  <r>
    <x v="1"/>
    <x v="40"/>
    <n v="334"/>
    <s v="Potrero ES Main"/>
    <s v="0673A, 0673B, 0674A, 0674B"/>
    <n v="75020334"/>
    <x v="92"/>
    <n v="586"/>
    <n v="300"/>
    <n v="248"/>
    <n v="290"/>
    <n v="274"/>
    <m/>
  </r>
  <r>
    <x v="1"/>
    <x v="40"/>
    <n v="335"/>
    <s v="Potrero ES Main"/>
    <s v="0674C, 0675A, 0675B, 0676A"/>
    <n v="75020335"/>
    <x v="92"/>
    <n v="560"/>
    <n v="232"/>
    <n v="287"/>
    <n v="312"/>
    <n v="224"/>
    <m/>
  </r>
  <r>
    <x v="1"/>
    <x v="40"/>
    <n v="336"/>
    <s v="Potrero ES Main"/>
    <s v="0676B, 0677A, 0678A, 0679A"/>
    <n v="75020336"/>
    <x v="128"/>
    <n v="535"/>
    <n v="238"/>
    <n v="258"/>
    <n v="297"/>
    <n v="223"/>
    <m/>
  </r>
  <r>
    <x v="1"/>
    <x v="40"/>
    <n v="337"/>
    <s v="Potrero ES Main"/>
    <s v="0680A, 0680B, 0681A, 0681B, 0682A"/>
    <n v="75020337"/>
    <x v="8"/>
    <n v="568"/>
    <n v="224"/>
    <n v="302"/>
    <n v="317"/>
    <n v="224"/>
    <m/>
  </r>
  <r>
    <x v="1"/>
    <x v="40"/>
    <n v="338"/>
    <s v="Potrero ES Main"/>
    <s v="0682B, 0683A, 0683B, 0684A, 0685A"/>
    <n v="750202338"/>
    <x v="85"/>
    <n v="524"/>
    <n v="216"/>
    <n v="276"/>
    <n v="311"/>
    <n v="194"/>
    <m/>
  </r>
  <r>
    <x v="1"/>
    <x v="40"/>
    <n v="339"/>
    <s v="Potrero ES Main"/>
    <s v="0685B, 0685C, 0686A, 0686B, 0687A"/>
    <n v="75020339"/>
    <x v="124"/>
    <n v="580"/>
    <n v="203"/>
    <n v="337"/>
    <n v="338"/>
    <n v="226"/>
    <m/>
  </r>
  <r>
    <x v="1"/>
    <x v="40"/>
    <n v="340"/>
    <s v="Potrero ES Main"/>
    <s v="0687B, 0688A, 0689A, 0690A"/>
    <n v="75020340"/>
    <x v="90"/>
    <n v="499"/>
    <n v="215"/>
    <n v="233"/>
    <n v="251"/>
    <n v="223"/>
    <m/>
  </r>
  <r>
    <x v="1"/>
    <x v="40"/>
    <n v="341"/>
    <s v="Potrero ES Main"/>
    <s v="0690B, 0691A, 0691B, 0692A"/>
    <n v="75020341"/>
    <x v="165"/>
    <n v="593"/>
    <n v="225"/>
    <n v="325"/>
    <n v="355"/>
    <n v="216"/>
    <m/>
  </r>
  <r>
    <x v="1"/>
    <x v="40"/>
    <n v="342"/>
    <s v="Potrero ES Main"/>
    <s v="0692B, 0692C, 0693A, 0694A"/>
    <n v="75020342"/>
    <x v="111"/>
    <n v="570"/>
    <n v="210"/>
    <n v="325"/>
    <n v="341"/>
    <n v="207"/>
    <m/>
  </r>
  <r>
    <x v="1"/>
    <x v="40"/>
    <n v="343"/>
    <s v="Potrero ES Main"/>
    <s v="0695A, 0696A, 0697A, 0698A"/>
    <n v="75020343"/>
    <x v="166"/>
    <n v="433"/>
    <n v="157"/>
    <n v="238"/>
    <n v="258"/>
    <n v="156"/>
    <m/>
  </r>
  <r>
    <x v="1"/>
    <x v="40"/>
    <n v="344"/>
    <s v="Potrero ES Main"/>
    <s v="0699A, 0700A, 0701A, 0702A"/>
    <n v="75020344"/>
    <x v="108"/>
    <n v="521"/>
    <n v="204"/>
    <n v="286"/>
    <n v="306"/>
    <n v="196"/>
    <m/>
  </r>
  <r>
    <x v="1"/>
    <x v="40"/>
    <n v="345"/>
    <s v="Potrero ES Main"/>
    <s v="0703A, 0704A, 0705A, 0706A"/>
    <n v="75020345"/>
    <x v="167"/>
    <n v="369"/>
    <n v="131"/>
    <n v="215"/>
    <n v="230"/>
    <n v="127"/>
    <m/>
  </r>
  <r>
    <x v="1"/>
    <x v="40"/>
    <n v="346"/>
    <s v="Potrero ES Main"/>
    <s v="0707A, 0708A, 0709A, 0709B"/>
    <n v="75020346"/>
    <x v="96"/>
    <n v="424"/>
    <n v="153"/>
    <n v="235"/>
    <n v="265"/>
    <n v="133"/>
    <m/>
  </r>
  <r>
    <x v="1"/>
    <x v="40"/>
    <n v="347"/>
    <s v="Potrero ES Main"/>
    <s v="0710A, 0710B, 0711A, 0712A"/>
    <n v="75020347"/>
    <x v="168"/>
    <n v="457"/>
    <n v="183"/>
    <n v="233"/>
    <n v="247"/>
    <n v="194"/>
    <m/>
  </r>
  <r>
    <x v="1"/>
    <x v="40"/>
    <n v="348"/>
    <s v="Potrero ES Main"/>
    <s v="0713A, 0713B, 0714A, 0714B"/>
    <n v="75020348"/>
    <x v="142"/>
    <n v="463"/>
    <n v="177"/>
    <n v="247"/>
    <n v="273"/>
    <n v="176"/>
    <m/>
  </r>
  <r>
    <x v="1"/>
    <x v="40"/>
    <n v="349"/>
    <s v="Bagong Lote ES"/>
    <s v="0715A, 0715B, 0716A, 0716B"/>
    <n v="75020349"/>
    <x v="97"/>
    <n v="411"/>
    <n v="172"/>
    <n v="196"/>
    <n v="197"/>
    <n v="189"/>
    <m/>
  </r>
  <r>
    <x v="1"/>
    <x v="40"/>
    <n v="350"/>
    <s v="Bagong Lote ES"/>
    <s v="0717A, 0718A, 0718B, 0719A"/>
    <n v="75020350"/>
    <x v="89"/>
    <n v="498"/>
    <n v="147"/>
    <n v="309"/>
    <n v="293"/>
    <n v="183"/>
    <m/>
  </r>
  <r>
    <x v="1"/>
    <x v="40"/>
    <n v="351"/>
    <s v="Bagong Lote ES"/>
    <s v="0720A, 0720B, 0721A, 0721B"/>
    <n v="75020351"/>
    <x v="81"/>
    <n v="431"/>
    <n v="172"/>
    <n v="210"/>
    <n v="211"/>
    <n v="200"/>
    <m/>
  </r>
  <r>
    <x v="1"/>
    <x v="40"/>
    <n v="352"/>
    <s v="Bagong Lote ES"/>
    <s v="0722A, 0722B, 0723A, 0723B"/>
    <n v="75020352"/>
    <x v="128"/>
    <n v="451"/>
    <n v="169"/>
    <n v="233"/>
    <n v="244"/>
    <n v="192"/>
    <m/>
  </r>
  <r>
    <x v="1"/>
    <x v="40"/>
    <n v="353"/>
    <s v="Bagong Lote ES"/>
    <s v="0724A, 0724B, 0725A, 0726A"/>
    <n v="75020353"/>
    <x v="169"/>
    <n v="265"/>
    <n v="119"/>
    <n v="115"/>
    <n v="128"/>
    <n v="119"/>
    <m/>
  </r>
  <r>
    <x v="1"/>
    <x v="40"/>
    <n v="354"/>
    <s v="Bagong Lote ES"/>
    <s v="0726B, 0727A, 0728A, 0728B"/>
    <n v="75020354"/>
    <x v="158"/>
    <n v="391"/>
    <n v="166"/>
    <n v="185"/>
    <n v="170"/>
    <n v="206"/>
    <m/>
  </r>
  <r>
    <x v="1"/>
    <x v="40"/>
    <n v="355"/>
    <s v="Bagong Lote ES"/>
    <s v="0729A, 0729B, 0730A, 0731A"/>
    <n v="75020355"/>
    <x v="170"/>
    <n v="421"/>
    <n v="184"/>
    <n v="203"/>
    <n v="181"/>
    <n v="231"/>
    <m/>
  </r>
  <r>
    <x v="1"/>
    <x v="41"/>
    <n v="41"/>
    <m/>
    <m/>
    <m/>
    <x v="171"/>
    <n v="20321"/>
    <n v="8175"/>
    <n v="10632"/>
    <n v="11275"/>
    <n v="8290"/>
    <n v="0"/>
  </r>
  <r>
    <x v="2"/>
    <x v="42"/>
    <n v="355"/>
    <m/>
    <m/>
    <m/>
    <x v="172"/>
    <n v="196218"/>
    <n v="102320"/>
    <n v="80089"/>
    <n v="94826"/>
    <n v="93547"/>
    <n v="58478"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  <r>
    <x v="3"/>
    <x v="43"/>
    <m/>
    <m/>
    <m/>
    <m/>
    <x v="17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25" firstHeaderRow="0" firstDataRow="1" firstDataCol="3"/>
  <pivotFields count="13">
    <pivotField axis="axisRow" outline="0" multipleItemSelectionAllowed="1" showAll="0" defaultSubtotal="0">
      <items count="4">
        <item x="0"/>
        <item x="1"/>
        <item h="1" x="2"/>
        <item h="1" x="3"/>
      </items>
    </pivotField>
    <pivotField axis="axisRow" outline="0" showAll="0" defaultSubtotal="0">
      <items count="44">
        <item h="1" x="36"/>
        <item x="37"/>
        <item h="1" x="8"/>
        <item x="9"/>
        <item h="1" x="10"/>
        <item x="11"/>
        <item h="1" x="24"/>
        <item x="25"/>
        <item h="1" x="6"/>
        <item x="7"/>
        <item h="1" x="18"/>
        <item x="19"/>
        <item h="1" x="12"/>
        <item x="13"/>
        <item h="1" x="16"/>
        <item x="17"/>
        <item h="1" x="4"/>
        <item x="5"/>
        <item h="1" x="32"/>
        <item x="33"/>
        <item h="1" x="26"/>
        <item x="27"/>
        <item h="1" x="14"/>
        <item x="15"/>
        <item h="1" x="28"/>
        <item x="29"/>
        <item h="1" x="20"/>
        <item x="21"/>
        <item h="1" x="40"/>
        <item x="41"/>
        <item h="1" x="0"/>
        <item x="1"/>
        <item h="1" x="22"/>
        <item x="23"/>
        <item h="1" x="2"/>
        <item x="3"/>
        <item h="1" x="38"/>
        <item x="39"/>
        <item h="1" x="30"/>
        <item x="31"/>
        <item h="1" x="42"/>
        <item h="1" x="34"/>
        <item x="35"/>
        <item h="1" x="43"/>
      </items>
    </pivotField>
    <pivotField showAll="0"/>
    <pivotField showAll="0"/>
    <pivotField showAll="0"/>
    <pivotField showAll="0"/>
    <pivotField axis="axisRow" showAll="0">
      <items count="175">
        <item x="26"/>
        <item x="86"/>
        <item x="149"/>
        <item x="11"/>
        <item x="169"/>
        <item x="130"/>
        <item x="115"/>
        <item x="70"/>
        <item x="87"/>
        <item x="27"/>
        <item x="20"/>
        <item x="83"/>
        <item x="93"/>
        <item x="116"/>
        <item x="155"/>
        <item x="58"/>
        <item x="158"/>
        <item x="21"/>
        <item x="22"/>
        <item x="59"/>
        <item x="76"/>
        <item x="64"/>
        <item x="129"/>
        <item x="65"/>
        <item x="10"/>
        <item x="107"/>
        <item x="170"/>
        <item x="135"/>
        <item x="161"/>
        <item x="141"/>
        <item x="159"/>
        <item x="167"/>
        <item x="168"/>
        <item x="142"/>
        <item x="100"/>
        <item x="166"/>
        <item x="134"/>
        <item x="79"/>
        <item x="80"/>
        <item x="35"/>
        <item x="63"/>
        <item x="14"/>
        <item x="75"/>
        <item x="154"/>
        <item x="61"/>
        <item x="127"/>
        <item x="25"/>
        <item x="140"/>
        <item x="163"/>
        <item x="15"/>
        <item x="113"/>
        <item x="137"/>
        <item x="90"/>
        <item x="123"/>
        <item x="162"/>
        <item x="109"/>
        <item x="128"/>
        <item x="82"/>
        <item x="148"/>
        <item x="108"/>
        <item x="156"/>
        <item x="49"/>
        <item x="106"/>
        <item x="131"/>
        <item x="84"/>
        <item x="98"/>
        <item x="164"/>
        <item x="143"/>
        <item x="68"/>
        <item x="73"/>
        <item x="96"/>
        <item x="99"/>
        <item x="18"/>
        <item x="94"/>
        <item x="118"/>
        <item x="81"/>
        <item x="97"/>
        <item x="16"/>
        <item x="145"/>
        <item x="91"/>
        <item x="124"/>
        <item x="9"/>
        <item x="114"/>
        <item x="152"/>
        <item x="119"/>
        <item x="157"/>
        <item x="24"/>
        <item x="38"/>
        <item x="144"/>
        <item x="74"/>
        <item x="62"/>
        <item x="89"/>
        <item x="151"/>
        <item x="41"/>
        <item x="56"/>
        <item x="85"/>
        <item x="102"/>
        <item x="147"/>
        <item x="37"/>
        <item x="153"/>
        <item x="2"/>
        <item x="53"/>
        <item x="34"/>
        <item x="40"/>
        <item x="50"/>
        <item x="17"/>
        <item x="126"/>
        <item x="51"/>
        <item x="55"/>
        <item x="78"/>
        <item x="3"/>
        <item x="92"/>
        <item x="121"/>
        <item x="1"/>
        <item x="32"/>
        <item x="132"/>
        <item x="23"/>
        <item x="0"/>
        <item x="122"/>
        <item x="33"/>
        <item x="48"/>
        <item x="4"/>
        <item x="31"/>
        <item x="19"/>
        <item x="57"/>
        <item x="29"/>
        <item x="44"/>
        <item x="42"/>
        <item x="69"/>
        <item x="7"/>
        <item x="6"/>
        <item x="13"/>
        <item x="39"/>
        <item x="5"/>
        <item x="52"/>
        <item x="47"/>
        <item x="45"/>
        <item x="8"/>
        <item x="120"/>
        <item x="30"/>
        <item x="104"/>
        <item x="67"/>
        <item x="72"/>
        <item x="43"/>
        <item x="101"/>
        <item x="165"/>
        <item x="111"/>
        <item x="105"/>
        <item x="138"/>
        <item x="133"/>
        <item x="139"/>
        <item x="66"/>
        <item x="117"/>
        <item x="71"/>
        <item x="150"/>
        <item x="60"/>
        <item x="36"/>
        <item x="112"/>
        <item x="88"/>
        <item x="54"/>
        <item x="12"/>
        <item x="103"/>
        <item x="28"/>
        <item x="46"/>
        <item x="95"/>
        <item x="77"/>
        <item x="160"/>
        <item x="146"/>
        <item x="110"/>
        <item x="125"/>
        <item x="171"/>
        <item x="136"/>
        <item x="172"/>
        <item x="17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1"/>
    <field x="0"/>
    <field x="6"/>
  </rowFields>
  <rowItems count="22">
    <i>
      <x v="1"/>
      <x v="1"/>
      <x v="154"/>
    </i>
    <i>
      <x v="3"/>
      <x/>
      <x v="159"/>
    </i>
    <i>
      <x v="5"/>
      <x/>
      <x v="155"/>
    </i>
    <i>
      <x v="7"/>
      <x/>
      <x v="168"/>
    </i>
    <i>
      <x v="9"/>
      <x/>
      <x v="163"/>
    </i>
    <i>
      <x v="11"/>
      <x/>
      <x v="158"/>
    </i>
    <i>
      <x v="13"/>
      <x/>
      <x v="151"/>
    </i>
    <i>
      <x v="15"/>
      <x/>
      <x v="165"/>
    </i>
    <i>
      <x v="17"/>
      <x/>
      <x v="156"/>
    </i>
    <i>
      <x v="19"/>
      <x v="1"/>
      <x v="171"/>
    </i>
    <i>
      <x v="21"/>
      <x/>
      <x v="157"/>
    </i>
    <i>
      <x v="23"/>
      <x/>
      <x v="153"/>
    </i>
    <i>
      <x v="25"/>
      <x/>
      <x v="152"/>
    </i>
    <i>
      <x v="27"/>
      <x/>
      <x v="164"/>
    </i>
    <i>
      <x v="29"/>
      <x v="1"/>
      <x v="170"/>
    </i>
    <i>
      <x v="31"/>
      <x/>
      <x v="160"/>
    </i>
    <i>
      <x v="33"/>
      <x/>
      <x v="161"/>
    </i>
    <i>
      <x v="35"/>
      <x/>
      <x v="162"/>
    </i>
    <i>
      <x v="37"/>
      <x v="1"/>
      <x v="166"/>
    </i>
    <i>
      <x v="39"/>
      <x v="1"/>
      <x v="169"/>
    </i>
    <i>
      <x v="42"/>
      <x v="1"/>
      <x v="16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URN OUT" fld="7" baseField="0" baseItem="0"/>
    <dataField name="Sum of JAYE LACSON NOEL" fld="8" baseField="0" baseItem="0"/>
    <dataField name="Sum of RICKY SANDOVAL" fld="9" baseField="0" baseItem="0"/>
    <dataField name="Sum of JEANNIE SANDOVAL" fld="10" baseField="0" baseItem="0"/>
    <dataField name="Sum of ENZO ORETA" fld="11" baseField="0" baseItem="0"/>
    <dataField name="Sum of NINO LACSON NOEL" fld="1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636"/>
  <sheetViews>
    <sheetView zoomScale="80" zoomScaleNormal="80" workbookViewId="0">
      <pane ySplit="1" topLeftCell="A248" activePane="bottomLeft" state="frozen"/>
      <selection activeCell="F1" sqref="F1"/>
      <selection pane="bottomLeft" sqref="A1:XFD1048576"/>
    </sheetView>
  </sheetViews>
  <sheetFormatPr defaultColWidth="12.5546875" defaultRowHeight="15.75" customHeight="1" x14ac:dyDescent="0.25"/>
  <cols>
    <col min="1" max="1" width="21.44140625" customWidth="1"/>
    <col min="2" max="2" width="30.88671875" customWidth="1"/>
    <col min="3" max="3" width="27.44140625" customWidth="1"/>
    <col min="4" max="4" width="41.5546875" customWidth="1"/>
    <col min="5" max="5" width="61.5546875" customWidth="1"/>
    <col min="6" max="6" width="25.88671875" customWidth="1"/>
    <col min="7" max="7" width="32.109375" customWidth="1"/>
    <col min="8" max="8" width="22.109375" customWidth="1"/>
    <col min="9" max="9" width="6.5546875" customWidth="1"/>
    <col min="10" max="10" width="17.109375" bestFit="1" customWidth="1"/>
    <col min="11" max="11" width="21.5546875" customWidth="1"/>
    <col min="12" max="12" width="28.5546875" customWidth="1"/>
    <col min="13" max="13" width="6.5546875" customWidth="1"/>
    <col min="14" max="14" width="24.44140625" customWidth="1"/>
    <col min="15" max="15" width="17.88671875" customWidth="1"/>
    <col min="16" max="16" width="24.33203125" customWidth="1"/>
    <col min="17" max="17" width="21.5546875" customWidth="1"/>
    <col min="18" max="18" width="19.88671875" customWidth="1"/>
    <col min="19" max="19" width="23.109375" customWidth="1"/>
    <col min="20" max="20" width="22.44140625" customWidth="1"/>
    <col min="21" max="21" width="18.44140625" customWidth="1"/>
    <col min="22" max="22" width="24.5546875" customWidth="1"/>
    <col min="23" max="23" width="23.88671875" customWidth="1"/>
    <col min="24" max="24" width="22.88671875" customWidth="1"/>
  </cols>
  <sheetData>
    <row r="1" spans="1:24" ht="14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  <c r="K1" s="4" t="s">
        <v>9</v>
      </c>
      <c r="L1" s="4" t="s">
        <v>10</v>
      </c>
      <c r="M1" s="4"/>
      <c r="N1" s="4" t="s">
        <v>11</v>
      </c>
      <c r="O1" s="4" t="s">
        <v>12</v>
      </c>
      <c r="P1" s="4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4" t="s">
        <v>21</v>
      </c>
    </row>
    <row r="2" spans="1:24" ht="15.75" customHeight="1" x14ac:dyDescent="0.5">
      <c r="A2" s="6">
        <v>1</v>
      </c>
      <c r="B2" s="7" t="s">
        <v>22</v>
      </c>
      <c r="C2" s="8">
        <v>1</v>
      </c>
      <c r="D2" s="8" t="s">
        <v>23</v>
      </c>
      <c r="E2" s="9" t="s">
        <v>24</v>
      </c>
      <c r="F2" s="8">
        <v>75020001</v>
      </c>
      <c r="G2" s="8">
        <v>766</v>
      </c>
      <c r="H2" s="8">
        <v>585</v>
      </c>
      <c r="J2" s="8">
        <v>585</v>
      </c>
      <c r="K2" s="8">
        <v>329</v>
      </c>
      <c r="L2" s="8">
        <v>221</v>
      </c>
      <c r="M2" s="8"/>
      <c r="N2" s="8">
        <v>291</v>
      </c>
      <c r="O2" s="8">
        <v>268</v>
      </c>
      <c r="P2" s="8">
        <v>334</v>
      </c>
      <c r="Q2" s="10">
        <v>56</v>
      </c>
      <c r="R2" s="10">
        <v>21</v>
      </c>
      <c r="S2" s="10">
        <v>21</v>
      </c>
      <c r="T2" s="10">
        <v>11</v>
      </c>
      <c r="U2" s="10">
        <v>4</v>
      </c>
      <c r="V2" s="10">
        <v>30</v>
      </c>
      <c r="W2" s="11"/>
      <c r="X2" s="8">
        <v>83</v>
      </c>
    </row>
    <row r="3" spans="1:24" ht="15.75" customHeight="1" x14ac:dyDescent="0.5">
      <c r="A3" s="12">
        <v>1</v>
      </c>
      <c r="B3" s="7" t="s">
        <v>22</v>
      </c>
      <c r="C3" s="8">
        <v>2</v>
      </c>
      <c r="D3" s="8" t="s">
        <v>23</v>
      </c>
      <c r="E3" s="9" t="s">
        <v>25</v>
      </c>
      <c r="F3" s="8">
        <v>75020002</v>
      </c>
      <c r="G3" s="8">
        <v>762</v>
      </c>
      <c r="H3" s="8">
        <v>527</v>
      </c>
      <c r="J3" s="8">
        <v>527</v>
      </c>
      <c r="K3" s="8">
        <v>299</v>
      </c>
      <c r="L3" s="8">
        <v>194</v>
      </c>
      <c r="M3" s="8"/>
      <c r="N3" s="8">
        <v>269</v>
      </c>
      <c r="O3" s="8">
        <v>235</v>
      </c>
      <c r="P3" s="8">
        <v>314</v>
      </c>
      <c r="Q3" s="10">
        <v>73</v>
      </c>
      <c r="R3" s="10">
        <v>22</v>
      </c>
      <c r="S3" s="10">
        <v>16</v>
      </c>
      <c r="T3" s="10">
        <v>4</v>
      </c>
      <c r="U3" s="10">
        <v>11</v>
      </c>
      <c r="V3" s="10">
        <v>8</v>
      </c>
      <c r="W3" s="11"/>
      <c r="X3" s="8">
        <v>84</v>
      </c>
    </row>
    <row r="4" spans="1:24" ht="15.75" customHeight="1" x14ac:dyDescent="0.5">
      <c r="A4" s="12">
        <v>1</v>
      </c>
      <c r="B4" s="7" t="s">
        <v>22</v>
      </c>
      <c r="C4" s="8">
        <v>3</v>
      </c>
      <c r="D4" s="8" t="s">
        <v>23</v>
      </c>
      <c r="E4" s="9" t="s">
        <v>26</v>
      </c>
      <c r="F4" s="8">
        <v>75020003</v>
      </c>
      <c r="G4" s="8">
        <v>747</v>
      </c>
      <c r="H4" s="8">
        <v>556</v>
      </c>
      <c r="J4" s="8">
        <v>556</v>
      </c>
      <c r="K4" s="8">
        <v>291</v>
      </c>
      <c r="L4" s="8">
        <v>229</v>
      </c>
      <c r="M4" s="8"/>
      <c r="N4" s="8">
        <v>276</v>
      </c>
      <c r="O4" s="8">
        <v>262</v>
      </c>
      <c r="P4" s="8">
        <v>335</v>
      </c>
      <c r="Q4" s="10">
        <v>34</v>
      </c>
      <c r="R4" s="10">
        <v>11</v>
      </c>
      <c r="S4" s="10">
        <v>38</v>
      </c>
      <c r="T4" s="10">
        <v>0</v>
      </c>
      <c r="U4" s="10">
        <v>2</v>
      </c>
      <c r="V4" s="10">
        <v>12</v>
      </c>
      <c r="W4" s="11"/>
      <c r="X4" s="8">
        <v>29</v>
      </c>
    </row>
    <row r="5" spans="1:24" ht="15.75" customHeight="1" x14ac:dyDescent="0.5">
      <c r="A5" s="12">
        <v>1</v>
      </c>
      <c r="B5" s="7" t="s">
        <v>22</v>
      </c>
      <c r="C5" s="8">
        <v>4</v>
      </c>
      <c r="D5" s="8" t="s">
        <v>23</v>
      </c>
      <c r="E5" s="9" t="s">
        <v>27</v>
      </c>
      <c r="F5" s="8">
        <v>75020004</v>
      </c>
      <c r="G5" s="8">
        <v>759</v>
      </c>
      <c r="H5" s="8">
        <v>533</v>
      </c>
      <c r="J5" s="8">
        <v>533</v>
      </c>
      <c r="K5" s="8">
        <v>289</v>
      </c>
      <c r="L5" s="8">
        <v>203</v>
      </c>
      <c r="M5" s="8"/>
      <c r="N5" s="8">
        <v>248</v>
      </c>
      <c r="O5" s="8">
        <v>262</v>
      </c>
      <c r="P5" s="8">
        <v>289</v>
      </c>
      <c r="Q5" s="10">
        <v>21</v>
      </c>
      <c r="R5" s="10">
        <v>11</v>
      </c>
      <c r="S5" s="10">
        <v>44</v>
      </c>
      <c r="T5" s="10">
        <v>3</v>
      </c>
      <c r="U5" s="10">
        <v>1</v>
      </c>
      <c r="V5" s="10">
        <v>16</v>
      </c>
      <c r="W5" s="11"/>
      <c r="X5" s="8">
        <v>35</v>
      </c>
    </row>
    <row r="6" spans="1:24" ht="15.75" customHeight="1" x14ac:dyDescent="0.5">
      <c r="A6" s="12">
        <v>1</v>
      </c>
      <c r="B6" s="7" t="s">
        <v>22</v>
      </c>
      <c r="C6" s="8">
        <v>5</v>
      </c>
      <c r="D6" s="8" t="s">
        <v>23</v>
      </c>
      <c r="E6" s="9" t="s">
        <v>28</v>
      </c>
      <c r="F6" s="8">
        <v>75020005</v>
      </c>
      <c r="G6" s="8">
        <v>770</v>
      </c>
      <c r="H6" s="8">
        <v>546</v>
      </c>
      <c r="J6" s="8">
        <v>546</v>
      </c>
      <c r="K6" s="8">
        <v>336</v>
      </c>
      <c r="L6" s="8">
        <v>169</v>
      </c>
      <c r="M6" s="8"/>
      <c r="N6" s="8">
        <v>233</v>
      </c>
      <c r="O6" s="8">
        <v>286</v>
      </c>
      <c r="P6" s="8">
        <v>317</v>
      </c>
      <c r="Q6" s="10">
        <v>9</v>
      </c>
      <c r="R6" s="10">
        <v>30</v>
      </c>
      <c r="S6" s="10">
        <v>79</v>
      </c>
      <c r="T6" s="10">
        <v>3</v>
      </c>
      <c r="U6" s="10">
        <v>1</v>
      </c>
      <c r="V6" s="10">
        <v>13</v>
      </c>
      <c r="W6" s="11"/>
      <c r="X6" s="8">
        <v>52</v>
      </c>
    </row>
    <row r="7" spans="1:24" ht="15.75" customHeight="1" x14ac:dyDescent="0.5">
      <c r="A7" s="12">
        <v>1</v>
      </c>
      <c r="B7" s="7" t="s">
        <v>22</v>
      </c>
      <c r="C7" s="8">
        <v>6</v>
      </c>
      <c r="D7" s="8" t="s">
        <v>23</v>
      </c>
      <c r="E7" s="13" t="s">
        <v>29</v>
      </c>
      <c r="F7" s="8">
        <v>75020006</v>
      </c>
      <c r="G7" s="8">
        <v>782</v>
      </c>
      <c r="H7" s="8">
        <v>557</v>
      </c>
      <c r="J7" s="8">
        <v>557</v>
      </c>
      <c r="K7" s="8">
        <v>313</v>
      </c>
      <c r="L7" s="8">
        <v>208</v>
      </c>
      <c r="M7" s="8"/>
      <c r="N7" s="8">
        <v>260</v>
      </c>
      <c r="O7" s="8">
        <v>272</v>
      </c>
      <c r="P7" s="8">
        <v>295</v>
      </c>
      <c r="Q7" s="10">
        <v>14</v>
      </c>
      <c r="R7" s="10">
        <v>17</v>
      </c>
      <c r="S7" s="10">
        <v>59</v>
      </c>
      <c r="T7" s="10">
        <v>2</v>
      </c>
      <c r="U7" s="10">
        <v>5</v>
      </c>
      <c r="V7" s="10">
        <v>11</v>
      </c>
      <c r="W7" s="11"/>
      <c r="X7" s="8">
        <v>23</v>
      </c>
    </row>
    <row r="8" spans="1:24" ht="15.75" customHeight="1" x14ac:dyDescent="0.5">
      <c r="A8" s="12">
        <v>1</v>
      </c>
      <c r="B8" s="7" t="s">
        <v>22</v>
      </c>
      <c r="C8" s="8">
        <v>7</v>
      </c>
      <c r="D8" s="8" t="s">
        <v>23</v>
      </c>
      <c r="E8" s="13" t="s">
        <v>30</v>
      </c>
      <c r="F8" s="8">
        <v>75020007</v>
      </c>
      <c r="G8" s="8">
        <v>779</v>
      </c>
      <c r="H8" s="8">
        <v>509</v>
      </c>
      <c r="J8" s="8">
        <v>509</v>
      </c>
      <c r="K8" s="8">
        <v>261</v>
      </c>
      <c r="L8" s="8">
        <v>218</v>
      </c>
      <c r="M8" s="8"/>
      <c r="N8" s="8">
        <v>269</v>
      </c>
      <c r="O8" s="8">
        <v>219</v>
      </c>
      <c r="P8" s="8">
        <v>254</v>
      </c>
      <c r="Q8" s="10">
        <v>15</v>
      </c>
      <c r="R8" s="10">
        <v>24</v>
      </c>
      <c r="S8" s="10">
        <v>20</v>
      </c>
      <c r="T8" s="10">
        <v>0</v>
      </c>
      <c r="U8" s="10">
        <v>0</v>
      </c>
      <c r="V8" s="10">
        <v>10</v>
      </c>
      <c r="W8" s="11"/>
      <c r="X8" s="8">
        <v>40</v>
      </c>
    </row>
    <row r="9" spans="1:24" ht="15.75" customHeight="1" x14ac:dyDescent="0.5">
      <c r="A9" s="12">
        <v>1</v>
      </c>
      <c r="B9" s="7" t="s">
        <v>22</v>
      </c>
      <c r="C9" s="8">
        <v>8</v>
      </c>
      <c r="D9" s="8" t="s">
        <v>23</v>
      </c>
      <c r="E9" s="13" t="s">
        <v>31</v>
      </c>
      <c r="F9" s="8">
        <v>75020008</v>
      </c>
      <c r="G9" s="8">
        <v>778</v>
      </c>
      <c r="H9" s="8">
        <v>528</v>
      </c>
      <c r="J9" s="8">
        <v>528</v>
      </c>
      <c r="K9" s="8">
        <v>268</v>
      </c>
      <c r="L9" s="8">
        <v>226</v>
      </c>
      <c r="M9" s="8"/>
      <c r="N9" s="8">
        <v>271</v>
      </c>
      <c r="O9" s="8">
        <v>240</v>
      </c>
      <c r="P9" s="8">
        <v>284</v>
      </c>
      <c r="Q9" s="10">
        <v>7</v>
      </c>
      <c r="R9" s="10">
        <v>47</v>
      </c>
      <c r="S9" s="10">
        <v>34</v>
      </c>
      <c r="T9" s="10">
        <v>8</v>
      </c>
      <c r="U9" s="10">
        <v>1</v>
      </c>
      <c r="V9" s="10">
        <v>6</v>
      </c>
      <c r="W9" s="11"/>
      <c r="X9" s="8">
        <v>52</v>
      </c>
    </row>
    <row r="10" spans="1:24" ht="15.75" customHeight="1" x14ac:dyDescent="0.5">
      <c r="A10" s="12">
        <v>1</v>
      </c>
      <c r="B10" s="7" t="s">
        <v>22</v>
      </c>
      <c r="C10" s="8">
        <v>9</v>
      </c>
      <c r="D10" s="8" t="s">
        <v>23</v>
      </c>
      <c r="E10" s="13" t="s">
        <v>32</v>
      </c>
      <c r="F10" s="8">
        <v>75020009</v>
      </c>
      <c r="G10" s="8">
        <v>786</v>
      </c>
      <c r="H10" s="8">
        <v>535</v>
      </c>
      <c r="J10" s="8">
        <v>535</v>
      </c>
      <c r="K10" s="8">
        <v>297</v>
      </c>
      <c r="L10" s="8">
        <v>203</v>
      </c>
      <c r="M10" s="8"/>
      <c r="N10" s="8">
        <v>229</v>
      </c>
      <c r="O10" s="8">
        <v>286</v>
      </c>
      <c r="P10" s="8">
        <v>282</v>
      </c>
      <c r="Q10" s="10">
        <v>24</v>
      </c>
      <c r="R10" s="10">
        <v>33</v>
      </c>
      <c r="S10" s="10">
        <v>45</v>
      </c>
      <c r="T10" s="10">
        <v>1</v>
      </c>
      <c r="U10" s="10">
        <v>6</v>
      </c>
      <c r="V10" s="10">
        <v>18</v>
      </c>
      <c r="W10" s="11"/>
      <c r="X10" s="8">
        <v>46</v>
      </c>
    </row>
    <row r="11" spans="1:24" ht="15.75" customHeight="1" x14ac:dyDescent="0.5">
      <c r="A11" s="12">
        <v>1</v>
      </c>
      <c r="B11" s="7" t="s">
        <v>22</v>
      </c>
      <c r="C11" s="8">
        <v>10</v>
      </c>
      <c r="D11" s="8" t="s">
        <v>23</v>
      </c>
      <c r="E11" s="13" t="s">
        <v>33</v>
      </c>
      <c r="F11" s="8">
        <v>75020010</v>
      </c>
      <c r="G11" s="8">
        <v>786</v>
      </c>
      <c r="H11" s="8">
        <v>598</v>
      </c>
      <c r="J11" s="8">
        <v>598</v>
      </c>
      <c r="K11" s="8">
        <v>355</v>
      </c>
      <c r="L11" s="8">
        <v>197</v>
      </c>
      <c r="M11" s="8"/>
      <c r="N11" s="8">
        <v>248</v>
      </c>
      <c r="O11" s="8">
        <v>329</v>
      </c>
      <c r="P11" s="8">
        <v>370</v>
      </c>
      <c r="Q11" s="10">
        <v>14</v>
      </c>
      <c r="R11" s="10">
        <v>32</v>
      </c>
      <c r="S11" s="10">
        <v>71</v>
      </c>
      <c r="T11" s="10">
        <v>1</v>
      </c>
      <c r="U11" s="10">
        <v>1</v>
      </c>
      <c r="V11" s="10">
        <v>43</v>
      </c>
      <c r="W11" s="11"/>
      <c r="X11" s="8">
        <v>42</v>
      </c>
    </row>
    <row r="12" spans="1:24" ht="15.75" customHeight="1" x14ac:dyDescent="0.5">
      <c r="A12" s="12">
        <v>1</v>
      </c>
      <c r="B12" s="7" t="s">
        <v>22</v>
      </c>
      <c r="C12" s="8">
        <v>11</v>
      </c>
      <c r="D12" s="8" t="s">
        <v>23</v>
      </c>
      <c r="E12" s="13" t="s">
        <v>34</v>
      </c>
      <c r="F12" s="8">
        <v>75020011</v>
      </c>
      <c r="G12" s="8">
        <v>720</v>
      </c>
      <c r="H12" s="8">
        <v>551</v>
      </c>
      <c r="J12" s="8">
        <v>551</v>
      </c>
      <c r="K12" s="8">
        <v>339</v>
      </c>
      <c r="L12" s="8">
        <v>184</v>
      </c>
      <c r="M12" s="8"/>
      <c r="N12" s="8">
        <v>208</v>
      </c>
      <c r="O12" s="8">
        <v>327</v>
      </c>
      <c r="P12" s="8">
        <v>326</v>
      </c>
      <c r="Q12" s="10">
        <v>8</v>
      </c>
      <c r="R12" s="10">
        <v>13</v>
      </c>
      <c r="S12" s="10">
        <v>34</v>
      </c>
      <c r="T12" s="10">
        <v>0</v>
      </c>
      <c r="U12" s="10">
        <v>2</v>
      </c>
      <c r="V12" s="10">
        <v>41</v>
      </c>
      <c r="W12" s="11"/>
      <c r="X12" s="8">
        <v>52</v>
      </c>
    </row>
    <row r="13" spans="1:24" ht="15.75" customHeight="1" x14ac:dyDescent="0.5">
      <c r="A13" s="12">
        <v>1</v>
      </c>
      <c r="B13" s="7" t="s">
        <v>22</v>
      </c>
      <c r="C13" s="8">
        <v>12</v>
      </c>
      <c r="D13" s="8" t="s">
        <v>23</v>
      </c>
      <c r="E13" s="13" t="s">
        <v>35</v>
      </c>
      <c r="F13" s="8">
        <v>75020012</v>
      </c>
      <c r="G13" s="8">
        <v>585</v>
      </c>
      <c r="H13" s="8">
        <v>430</v>
      </c>
      <c r="J13" s="8">
        <v>430</v>
      </c>
      <c r="K13" s="8">
        <v>260</v>
      </c>
      <c r="L13" s="8">
        <v>140</v>
      </c>
      <c r="M13" s="8"/>
      <c r="N13" s="8">
        <v>172</v>
      </c>
      <c r="O13" s="8">
        <v>242</v>
      </c>
      <c r="P13" s="8">
        <v>277</v>
      </c>
      <c r="Q13" s="10">
        <v>24</v>
      </c>
      <c r="R13" s="10">
        <v>33</v>
      </c>
      <c r="S13" s="10">
        <v>30</v>
      </c>
      <c r="T13" s="10">
        <v>2</v>
      </c>
      <c r="U13" s="10">
        <v>3</v>
      </c>
      <c r="V13" s="10">
        <v>37</v>
      </c>
      <c r="W13" s="11"/>
      <c r="X13" s="8">
        <v>47</v>
      </c>
    </row>
    <row r="14" spans="1:24" ht="15.75" customHeight="1" x14ac:dyDescent="0.5">
      <c r="A14" s="12">
        <v>1</v>
      </c>
      <c r="B14" s="7" t="s">
        <v>22</v>
      </c>
      <c r="C14" s="8">
        <v>13</v>
      </c>
      <c r="D14" s="8" t="s">
        <v>23</v>
      </c>
      <c r="E14" s="13" t="s">
        <v>36</v>
      </c>
      <c r="F14" s="8">
        <v>75020013</v>
      </c>
      <c r="G14" s="8">
        <v>489</v>
      </c>
      <c r="H14" s="8">
        <v>424</v>
      </c>
      <c r="J14" s="8">
        <v>424</v>
      </c>
      <c r="K14" s="8">
        <v>240</v>
      </c>
      <c r="L14" s="8">
        <v>142</v>
      </c>
      <c r="M14" s="8"/>
      <c r="N14" s="8">
        <v>168</v>
      </c>
      <c r="O14" s="8">
        <v>231</v>
      </c>
      <c r="P14" s="8">
        <v>245</v>
      </c>
      <c r="Q14" s="10">
        <v>9</v>
      </c>
      <c r="R14" s="10">
        <v>10</v>
      </c>
      <c r="S14" s="10">
        <v>47</v>
      </c>
      <c r="T14" s="10">
        <v>0</v>
      </c>
      <c r="U14" s="10">
        <v>7</v>
      </c>
      <c r="V14" s="10">
        <v>27</v>
      </c>
      <c r="W14" s="11"/>
      <c r="X14" s="8">
        <v>10</v>
      </c>
    </row>
    <row r="15" spans="1:24" ht="15.75" customHeight="1" x14ac:dyDescent="0.5">
      <c r="A15" s="14">
        <v>1</v>
      </c>
      <c r="B15" s="15" t="s">
        <v>427</v>
      </c>
      <c r="C15" s="16">
        <v>13</v>
      </c>
      <c r="D15" s="17"/>
      <c r="E15" s="17"/>
      <c r="F15" s="17"/>
      <c r="G15" s="18">
        <f t="shared" ref="G15:H15" si="0">SUM(G2:G14)</f>
        <v>9509</v>
      </c>
      <c r="H15" s="18">
        <f t="shared" si="0"/>
        <v>6879</v>
      </c>
      <c r="I15" s="19"/>
      <c r="J15" s="18">
        <f t="shared" ref="J15:L15" si="1">SUM(J2:J14)</f>
        <v>6879</v>
      </c>
      <c r="K15" s="18">
        <f t="shared" si="1"/>
        <v>3877</v>
      </c>
      <c r="L15" s="18">
        <f t="shared" si="1"/>
        <v>2534</v>
      </c>
      <c r="M15" s="18"/>
      <c r="N15" s="18">
        <f t="shared" ref="N15:P15" si="2">SUM(N2:N14)</f>
        <v>3142</v>
      </c>
      <c r="O15" s="18">
        <f t="shared" si="2"/>
        <v>3459</v>
      </c>
      <c r="P15" s="18">
        <f t="shared" si="2"/>
        <v>3922</v>
      </c>
      <c r="Q15" s="20">
        <f t="shared" ref="Q15:W15" si="3">SUM(Q2:Q14)</f>
        <v>308</v>
      </c>
      <c r="R15" s="20">
        <f t="shared" si="3"/>
        <v>304</v>
      </c>
      <c r="S15" s="20">
        <f t="shared" si="3"/>
        <v>538</v>
      </c>
      <c r="T15" s="20">
        <f t="shared" si="3"/>
        <v>35</v>
      </c>
      <c r="U15" s="20">
        <f t="shared" si="3"/>
        <v>44</v>
      </c>
      <c r="V15" s="20">
        <f t="shared" si="3"/>
        <v>272</v>
      </c>
      <c r="W15" s="20">
        <f t="shared" si="3"/>
        <v>0</v>
      </c>
      <c r="X15" s="18">
        <f>SUM(X2:X14)</f>
        <v>595</v>
      </c>
    </row>
    <row r="16" spans="1:24" ht="15.75" customHeight="1" x14ac:dyDescent="0.5">
      <c r="A16" s="6">
        <v>1</v>
      </c>
      <c r="B16" s="7" t="s">
        <v>37</v>
      </c>
      <c r="C16" s="21"/>
      <c r="D16" s="21"/>
      <c r="E16" s="21"/>
      <c r="F16" s="21"/>
      <c r="G16" s="21"/>
      <c r="H16" s="21"/>
      <c r="J16" s="21"/>
      <c r="K16" s="21"/>
      <c r="L16" s="21"/>
      <c r="M16" s="21"/>
      <c r="N16" s="21"/>
      <c r="O16" s="21"/>
      <c r="P16" s="21"/>
      <c r="Q16" s="11"/>
      <c r="R16" s="11"/>
      <c r="S16" s="11"/>
      <c r="T16" s="11"/>
      <c r="U16" s="11"/>
      <c r="V16" s="11"/>
      <c r="W16" s="11"/>
      <c r="X16" s="21"/>
    </row>
    <row r="17" spans="1:24" ht="15.75" customHeight="1" x14ac:dyDescent="0.5">
      <c r="A17" s="12">
        <v>1</v>
      </c>
      <c r="B17" s="7" t="s">
        <v>37</v>
      </c>
      <c r="C17" s="8">
        <v>14</v>
      </c>
      <c r="D17" s="8" t="s">
        <v>38</v>
      </c>
      <c r="E17" s="13" t="s">
        <v>39</v>
      </c>
      <c r="F17" s="8">
        <v>75020014</v>
      </c>
      <c r="G17" s="8">
        <v>780</v>
      </c>
      <c r="H17" s="8">
        <v>652</v>
      </c>
      <c r="J17" s="8">
        <v>652</v>
      </c>
      <c r="K17" s="8">
        <v>374</v>
      </c>
      <c r="L17" s="8">
        <v>242</v>
      </c>
      <c r="M17" s="8"/>
      <c r="N17" s="8">
        <v>295</v>
      </c>
      <c r="O17" s="8">
        <v>328</v>
      </c>
      <c r="P17" s="8">
        <v>367</v>
      </c>
      <c r="Q17" s="10">
        <v>33</v>
      </c>
      <c r="R17" s="10">
        <v>26</v>
      </c>
      <c r="S17" s="10">
        <v>42</v>
      </c>
      <c r="T17" s="10">
        <v>2</v>
      </c>
      <c r="U17" s="10">
        <v>9</v>
      </c>
      <c r="V17" s="10">
        <v>1</v>
      </c>
      <c r="W17" s="11"/>
      <c r="X17" s="8">
        <v>70</v>
      </c>
    </row>
    <row r="18" spans="1:24" ht="15.75" customHeight="1" x14ac:dyDescent="0.5">
      <c r="A18" s="12">
        <v>1</v>
      </c>
      <c r="B18" s="7" t="s">
        <v>37</v>
      </c>
      <c r="C18" s="8">
        <v>15</v>
      </c>
      <c r="D18" s="8" t="s">
        <v>40</v>
      </c>
      <c r="E18" s="13" t="s">
        <v>41</v>
      </c>
      <c r="F18" s="8">
        <v>75020015</v>
      </c>
      <c r="G18" s="8">
        <v>648</v>
      </c>
      <c r="H18" s="8">
        <v>541</v>
      </c>
      <c r="J18" s="8">
        <v>541</v>
      </c>
      <c r="K18" s="8">
        <v>330</v>
      </c>
      <c r="L18" s="8">
        <v>185</v>
      </c>
      <c r="M18" s="8"/>
      <c r="N18" s="8">
        <v>257</v>
      </c>
      <c r="O18" s="8">
        <v>260</v>
      </c>
      <c r="P18" s="8">
        <v>347</v>
      </c>
      <c r="Q18" s="10">
        <v>91</v>
      </c>
      <c r="R18" s="10">
        <v>5</v>
      </c>
      <c r="S18" s="10">
        <v>27</v>
      </c>
      <c r="T18" s="10">
        <v>8</v>
      </c>
      <c r="U18" s="10">
        <v>4</v>
      </c>
      <c r="V18" s="10">
        <v>7</v>
      </c>
      <c r="W18" s="11"/>
      <c r="X18" s="8">
        <v>101</v>
      </c>
    </row>
    <row r="19" spans="1:24" ht="15.75" customHeight="1" x14ac:dyDescent="0.5">
      <c r="A19" s="12">
        <v>1</v>
      </c>
      <c r="B19" s="7" t="s">
        <v>37</v>
      </c>
      <c r="C19" s="8">
        <v>16</v>
      </c>
      <c r="D19" s="8" t="s">
        <v>40</v>
      </c>
      <c r="E19" s="13" t="s">
        <v>42</v>
      </c>
      <c r="F19" s="8">
        <v>75020016</v>
      </c>
      <c r="G19" s="8">
        <v>670</v>
      </c>
      <c r="H19" s="8">
        <v>582</v>
      </c>
      <c r="J19" s="8">
        <v>582</v>
      </c>
      <c r="K19" s="8">
        <v>337</v>
      </c>
      <c r="L19" s="8">
        <v>212</v>
      </c>
      <c r="M19" s="8"/>
      <c r="N19" s="8">
        <v>276</v>
      </c>
      <c r="O19" s="8">
        <v>283</v>
      </c>
      <c r="P19" s="8">
        <v>348</v>
      </c>
      <c r="Q19" s="10">
        <v>122</v>
      </c>
      <c r="R19" s="10">
        <v>10</v>
      </c>
      <c r="S19" s="10">
        <v>42</v>
      </c>
      <c r="T19" s="10">
        <v>5</v>
      </c>
      <c r="U19" s="10">
        <v>6</v>
      </c>
      <c r="V19" s="10">
        <v>18</v>
      </c>
      <c r="W19" s="11"/>
      <c r="X19" s="8">
        <v>99</v>
      </c>
    </row>
    <row r="20" spans="1:24" ht="15.75" customHeight="1" x14ac:dyDescent="0.5">
      <c r="A20" s="12">
        <v>1</v>
      </c>
      <c r="B20" s="7" t="s">
        <v>37</v>
      </c>
      <c r="C20" s="8">
        <v>17</v>
      </c>
      <c r="D20" s="8" t="s">
        <v>40</v>
      </c>
      <c r="E20" s="13" t="s">
        <v>43</v>
      </c>
      <c r="F20" s="8">
        <v>75020017</v>
      </c>
      <c r="G20" s="8">
        <v>714</v>
      </c>
      <c r="H20" s="8">
        <v>605</v>
      </c>
      <c r="J20" s="8">
        <v>605</v>
      </c>
      <c r="K20" s="8">
        <v>344</v>
      </c>
      <c r="L20" s="8">
        <v>234</v>
      </c>
      <c r="M20" s="8"/>
      <c r="N20" s="8">
        <v>296</v>
      </c>
      <c r="O20" s="8">
        <v>293</v>
      </c>
      <c r="P20" s="8">
        <v>381</v>
      </c>
      <c r="Q20" s="10">
        <v>105</v>
      </c>
      <c r="R20" s="10">
        <v>21</v>
      </c>
      <c r="S20" s="10">
        <v>33</v>
      </c>
      <c r="T20" s="10">
        <v>12</v>
      </c>
      <c r="U20" s="10">
        <v>5</v>
      </c>
      <c r="V20" s="10">
        <v>19</v>
      </c>
      <c r="W20" s="11"/>
      <c r="X20" s="8">
        <v>101</v>
      </c>
    </row>
    <row r="21" spans="1:24" ht="15.75" customHeight="1" x14ac:dyDescent="0.5">
      <c r="A21" s="12">
        <v>1</v>
      </c>
      <c r="B21" s="7" t="s">
        <v>37</v>
      </c>
      <c r="C21" s="8">
        <v>18</v>
      </c>
      <c r="D21" s="8" t="s">
        <v>40</v>
      </c>
      <c r="E21" s="13" t="s">
        <v>44</v>
      </c>
      <c r="F21" s="8">
        <v>75020018</v>
      </c>
      <c r="G21" s="8">
        <v>753</v>
      </c>
      <c r="H21" s="8">
        <v>603</v>
      </c>
      <c r="J21" s="8">
        <v>603</v>
      </c>
      <c r="K21" s="8">
        <v>382</v>
      </c>
      <c r="L21" s="8">
        <v>192</v>
      </c>
      <c r="M21" s="8"/>
      <c r="N21" s="8">
        <v>280</v>
      </c>
      <c r="O21" s="8">
        <v>302</v>
      </c>
      <c r="P21" s="8">
        <v>382</v>
      </c>
      <c r="Q21" s="10">
        <v>88</v>
      </c>
      <c r="R21" s="10">
        <v>5</v>
      </c>
      <c r="S21" s="10">
        <v>52</v>
      </c>
      <c r="T21" s="10">
        <v>9</v>
      </c>
      <c r="U21" s="10">
        <v>22</v>
      </c>
      <c r="V21" s="10">
        <v>5</v>
      </c>
      <c r="W21" s="11"/>
      <c r="X21" s="8">
        <v>93</v>
      </c>
    </row>
    <row r="22" spans="1:24" ht="15.75" customHeight="1" x14ac:dyDescent="0.5">
      <c r="A22" s="12">
        <v>1</v>
      </c>
      <c r="B22" s="7" t="s">
        <v>37</v>
      </c>
      <c r="C22" s="8">
        <v>19</v>
      </c>
      <c r="D22" s="8" t="s">
        <v>40</v>
      </c>
      <c r="E22" s="13" t="s">
        <v>45</v>
      </c>
      <c r="F22" s="8">
        <v>75020019</v>
      </c>
      <c r="G22" s="8">
        <v>709</v>
      </c>
      <c r="H22" s="8">
        <v>594</v>
      </c>
      <c r="J22" s="8">
        <v>594</v>
      </c>
      <c r="K22" s="8">
        <v>357</v>
      </c>
      <c r="L22" s="8">
        <v>209</v>
      </c>
      <c r="M22" s="8"/>
      <c r="N22" s="8">
        <v>288</v>
      </c>
      <c r="O22" s="8">
        <v>286</v>
      </c>
      <c r="P22" s="8">
        <v>371</v>
      </c>
      <c r="Q22" s="10">
        <v>112</v>
      </c>
      <c r="R22" s="10">
        <v>9</v>
      </c>
      <c r="S22" s="10">
        <v>54</v>
      </c>
      <c r="T22" s="10">
        <v>7</v>
      </c>
      <c r="U22" s="10">
        <v>11</v>
      </c>
      <c r="V22" s="10">
        <v>5</v>
      </c>
      <c r="W22" s="11"/>
      <c r="X22" s="8">
        <v>123</v>
      </c>
    </row>
    <row r="23" spans="1:24" ht="15.75" customHeight="1" x14ac:dyDescent="0.5">
      <c r="A23" s="12">
        <v>1</v>
      </c>
      <c r="B23" s="7" t="s">
        <v>37</v>
      </c>
      <c r="C23" s="8">
        <v>20</v>
      </c>
      <c r="D23" s="8" t="s">
        <v>40</v>
      </c>
      <c r="E23" s="13" t="s">
        <v>46</v>
      </c>
      <c r="F23" s="8">
        <v>75020020</v>
      </c>
      <c r="G23" s="8">
        <v>772</v>
      </c>
      <c r="H23" s="8">
        <v>666</v>
      </c>
      <c r="J23" s="8">
        <v>666</v>
      </c>
      <c r="K23" s="8">
        <v>447</v>
      </c>
      <c r="L23" s="8">
        <v>191</v>
      </c>
      <c r="M23" s="8"/>
      <c r="N23" s="8">
        <v>294</v>
      </c>
      <c r="O23" s="8">
        <v>350</v>
      </c>
      <c r="P23" s="8">
        <v>423</v>
      </c>
      <c r="Q23" s="10">
        <v>165</v>
      </c>
      <c r="R23" s="10">
        <v>10</v>
      </c>
      <c r="S23" s="10">
        <v>73</v>
      </c>
      <c r="T23" s="10">
        <v>8</v>
      </c>
      <c r="U23" s="10">
        <v>9</v>
      </c>
      <c r="V23" s="10">
        <v>4</v>
      </c>
      <c r="W23" s="11"/>
      <c r="X23" s="8">
        <v>131</v>
      </c>
    </row>
    <row r="24" spans="1:24" ht="15.75" customHeight="1" x14ac:dyDescent="0.5">
      <c r="A24" s="12">
        <v>1</v>
      </c>
      <c r="B24" s="7" t="s">
        <v>37</v>
      </c>
      <c r="C24" s="8">
        <v>21</v>
      </c>
      <c r="D24" s="8" t="s">
        <v>40</v>
      </c>
      <c r="E24" s="13" t="s">
        <v>47</v>
      </c>
      <c r="F24" s="8">
        <v>75020021</v>
      </c>
      <c r="G24" s="8">
        <v>530</v>
      </c>
      <c r="H24" s="8">
        <v>462</v>
      </c>
      <c r="J24" s="8">
        <v>462</v>
      </c>
      <c r="K24" s="8">
        <v>312</v>
      </c>
      <c r="L24" s="8">
        <v>122</v>
      </c>
      <c r="M24" s="8"/>
      <c r="N24" s="8">
        <v>175</v>
      </c>
      <c r="O24" s="8">
        <v>269</v>
      </c>
      <c r="P24" s="8">
        <v>302</v>
      </c>
      <c r="Q24" s="10">
        <v>94</v>
      </c>
      <c r="R24" s="10">
        <v>8</v>
      </c>
      <c r="S24" s="10">
        <v>39</v>
      </c>
      <c r="T24" s="10">
        <v>5</v>
      </c>
      <c r="U24" s="10">
        <v>5</v>
      </c>
      <c r="V24" s="10">
        <v>6</v>
      </c>
      <c r="W24" s="11"/>
      <c r="X24" s="8">
        <v>46</v>
      </c>
    </row>
    <row r="25" spans="1:24" ht="15.75" customHeight="1" x14ac:dyDescent="0.5">
      <c r="A25" s="12">
        <v>1</v>
      </c>
      <c r="B25" s="7" t="s">
        <v>37</v>
      </c>
      <c r="C25" s="8">
        <v>22</v>
      </c>
      <c r="D25" s="8" t="s">
        <v>40</v>
      </c>
      <c r="E25" s="13" t="s">
        <v>48</v>
      </c>
      <c r="F25" s="8">
        <v>75020022</v>
      </c>
      <c r="G25" s="8">
        <v>567</v>
      </c>
      <c r="H25" s="8">
        <v>496</v>
      </c>
      <c r="J25" s="8">
        <v>496</v>
      </c>
      <c r="K25" s="8">
        <v>306</v>
      </c>
      <c r="L25" s="8">
        <v>158</v>
      </c>
      <c r="M25" s="8"/>
      <c r="N25" s="8">
        <v>212</v>
      </c>
      <c r="O25" s="8">
        <v>257</v>
      </c>
      <c r="P25" s="8">
        <v>305</v>
      </c>
      <c r="Q25" s="10">
        <v>98</v>
      </c>
      <c r="R25" s="10">
        <v>21</v>
      </c>
      <c r="S25" s="10">
        <v>32</v>
      </c>
      <c r="T25" s="10">
        <v>3</v>
      </c>
      <c r="U25" s="10">
        <v>8</v>
      </c>
      <c r="V25" s="10">
        <v>3</v>
      </c>
      <c r="W25" s="11"/>
      <c r="X25" s="8">
        <v>69</v>
      </c>
    </row>
    <row r="26" spans="1:24" ht="15.75" customHeight="1" x14ac:dyDescent="0.5">
      <c r="A26" s="12">
        <v>1</v>
      </c>
      <c r="B26" s="7" t="s">
        <v>37</v>
      </c>
      <c r="C26" s="8">
        <v>23</v>
      </c>
      <c r="D26" s="8" t="s">
        <v>40</v>
      </c>
      <c r="E26" s="13" t="s">
        <v>49</v>
      </c>
      <c r="F26" s="8">
        <v>75020023</v>
      </c>
      <c r="G26" s="8">
        <v>568</v>
      </c>
      <c r="H26" s="8">
        <v>492</v>
      </c>
      <c r="J26" s="8">
        <v>492</v>
      </c>
      <c r="K26" s="8">
        <v>320</v>
      </c>
      <c r="L26" s="8">
        <v>147</v>
      </c>
      <c r="M26" s="8"/>
      <c r="N26" s="8">
        <v>195</v>
      </c>
      <c r="O26" s="8">
        <v>280</v>
      </c>
      <c r="P26" s="8">
        <v>301</v>
      </c>
      <c r="Q26" s="10">
        <v>82</v>
      </c>
      <c r="R26" s="10">
        <v>13</v>
      </c>
      <c r="S26" s="10">
        <v>44</v>
      </c>
      <c r="T26" s="10">
        <v>7</v>
      </c>
      <c r="U26" s="10">
        <v>5</v>
      </c>
      <c r="V26" s="10">
        <v>4</v>
      </c>
      <c r="W26" s="11"/>
      <c r="X26" s="8">
        <v>75</v>
      </c>
    </row>
    <row r="27" spans="1:24" ht="15.75" customHeight="1" x14ac:dyDescent="0.5">
      <c r="A27" s="12">
        <v>1</v>
      </c>
      <c r="B27" s="7" t="s">
        <v>37</v>
      </c>
      <c r="C27" s="8">
        <v>24</v>
      </c>
      <c r="D27" s="8" t="s">
        <v>38</v>
      </c>
      <c r="E27" s="13" t="s">
        <v>50</v>
      </c>
      <c r="F27" s="8">
        <v>75020024</v>
      </c>
      <c r="G27" s="8">
        <v>765</v>
      </c>
      <c r="H27" s="8">
        <v>595</v>
      </c>
      <c r="J27" s="8">
        <v>595</v>
      </c>
      <c r="K27" s="8">
        <v>333</v>
      </c>
      <c r="L27" s="8">
        <v>227</v>
      </c>
      <c r="M27" s="8"/>
      <c r="N27" s="8">
        <v>310</v>
      </c>
      <c r="O27" s="8">
        <v>266</v>
      </c>
      <c r="P27" s="8">
        <v>344</v>
      </c>
      <c r="Q27" s="10">
        <v>23</v>
      </c>
      <c r="R27" s="10">
        <v>30</v>
      </c>
      <c r="S27" s="10">
        <v>36</v>
      </c>
      <c r="T27" s="10">
        <v>8</v>
      </c>
      <c r="U27" s="10">
        <v>5</v>
      </c>
      <c r="V27" s="10">
        <v>0</v>
      </c>
      <c r="W27" s="11"/>
      <c r="X27" s="8">
        <v>70</v>
      </c>
    </row>
    <row r="28" spans="1:24" ht="15.75" customHeight="1" x14ac:dyDescent="0.5">
      <c r="A28" s="12">
        <v>1</v>
      </c>
      <c r="B28" s="7" t="s">
        <v>37</v>
      </c>
      <c r="C28" s="8">
        <v>25</v>
      </c>
      <c r="D28" s="8" t="s">
        <v>38</v>
      </c>
      <c r="E28" s="13" t="s">
        <v>51</v>
      </c>
      <c r="F28" s="8">
        <v>75020025</v>
      </c>
      <c r="G28" s="8">
        <v>729</v>
      </c>
      <c r="H28" s="8">
        <v>614</v>
      </c>
      <c r="J28" s="8">
        <v>614</v>
      </c>
      <c r="K28" s="8">
        <v>346</v>
      </c>
      <c r="L28" s="8">
        <v>230</v>
      </c>
      <c r="M28" s="8"/>
      <c r="N28" s="8">
        <v>280</v>
      </c>
      <c r="O28" s="8">
        <v>311</v>
      </c>
      <c r="P28" s="8">
        <v>336</v>
      </c>
      <c r="Q28" s="10">
        <v>13</v>
      </c>
      <c r="R28" s="10">
        <v>17</v>
      </c>
      <c r="S28" s="10">
        <v>28</v>
      </c>
      <c r="T28" s="10">
        <v>5</v>
      </c>
      <c r="U28" s="10">
        <v>4</v>
      </c>
      <c r="V28" s="10">
        <v>1</v>
      </c>
      <c r="W28" s="11"/>
      <c r="X28" s="8">
        <v>64</v>
      </c>
    </row>
    <row r="29" spans="1:24" ht="15.75" customHeight="1" x14ac:dyDescent="0.5">
      <c r="A29" s="12">
        <v>1</v>
      </c>
      <c r="B29" s="7" t="s">
        <v>37</v>
      </c>
      <c r="C29" s="8">
        <v>26</v>
      </c>
      <c r="D29" s="8" t="s">
        <v>38</v>
      </c>
      <c r="E29" s="13" t="s">
        <v>52</v>
      </c>
      <c r="F29" s="8">
        <v>75020026</v>
      </c>
      <c r="G29" s="8">
        <v>656</v>
      </c>
      <c r="H29" s="8">
        <v>563</v>
      </c>
      <c r="J29" s="8">
        <v>563</v>
      </c>
      <c r="K29" s="8">
        <v>328</v>
      </c>
      <c r="L29" s="8">
        <v>199</v>
      </c>
      <c r="M29" s="8"/>
      <c r="N29" s="8">
        <v>269</v>
      </c>
      <c r="O29" s="8">
        <v>271</v>
      </c>
      <c r="P29" s="8">
        <v>323</v>
      </c>
      <c r="Q29" s="10">
        <v>13</v>
      </c>
      <c r="R29" s="10">
        <v>34</v>
      </c>
      <c r="S29" s="10">
        <v>25</v>
      </c>
      <c r="T29" s="10">
        <v>8</v>
      </c>
      <c r="U29" s="10">
        <v>2</v>
      </c>
      <c r="V29" s="10">
        <v>1</v>
      </c>
      <c r="W29" s="11"/>
      <c r="X29" s="8">
        <v>51</v>
      </c>
    </row>
    <row r="30" spans="1:24" ht="15.75" customHeight="1" x14ac:dyDescent="0.5">
      <c r="A30" s="12">
        <v>1</v>
      </c>
      <c r="B30" s="7" t="s">
        <v>37</v>
      </c>
      <c r="C30" s="8">
        <v>27</v>
      </c>
      <c r="D30" s="8" t="s">
        <v>38</v>
      </c>
      <c r="E30" s="13" t="s">
        <v>53</v>
      </c>
      <c r="F30" s="8">
        <v>75020027</v>
      </c>
      <c r="G30" s="8">
        <v>451</v>
      </c>
      <c r="H30" s="8">
        <v>373</v>
      </c>
      <c r="J30" s="8">
        <v>373</v>
      </c>
      <c r="K30" s="8">
        <v>232</v>
      </c>
      <c r="L30" s="8">
        <v>110</v>
      </c>
      <c r="M30" s="8"/>
      <c r="N30" s="8">
        <v>164</v>
      </c>
      <c r="O30" s="8">
        <v>193</v>
      </c>
      <c r="P30" s="8">
        <v>227</v>
      </c>
      <c r="Q30" s="10">
        <v>3</v>
      </c>
      <c r="R30" s="10">
        <v>17</v>
      </c>
      <c r="S30" s="10">
        <v>6</v>
      </c>
      <c r="T30" s="10">
        <v>1</v>
      </c>
      <c r="U30" s="10">
        <v>1</v>
      </c>
      <c r="V30" s="10">
        <v>3</v>
      </c>
      <c r="W30" s="11"/>
      <c r="X30" s="8">
        <v>27</v>
      </c>
    </row>
    <row r="31" spans="1:24" ht="15.75" customHeight="1" x14ac:dyDescent="0.5">
      <c r="A31" s="12">
        <v>1</v>
      </c>
      <c r="B31" s="7" t="s">
        <v>37</v>
      </c>
      <c r="C31" s="8">
        <v>28</v>
      </c>
      <c r="D31" s="8" t="s">
        <v>38</v>
      </c>
      <c r="E31" s="13" t="s">
        <v>54</v>
      </c>
      <c r="F31" s="8">
        <v>75020028</v>
      </c>
      <c r="G31" s="8">
        <v>529</v>
      </c>
      <c r="H31" s="8">
        <v>446</v>
      </c>
      <c r="J31" s="8">
        <v>446</v>
      </c>
      <c r="K31" s="8">
        <v>249</v>
      </c>
      <c r="L31" s="8">
        <v>156</v>
      </c>
      <c r="M31" s="8"/>
      <c r="N31" s="8">
        <v>211</v>
      </c>
      <c r="O31" s="8">
        <v>216</v>
      </c>
      <c r="P31" s="8">
        <v>244</v>
      </c>
      <c r="Q31" s="10">
        <v>13</v>
      </c>
      <c r="R31" s="10">
        <v>42</v>
      </c>
      <c r="S31" s="10">
        <v>8</v>
      </c>
      <c r="T31" s="10">
        <v>1</v>
      </c>
      <c r="U31" s="10">
        <v>0</v>
      </c>
      <c r="V31" s="10">
        <v>0</v>
      </c>
      <c r="W31" s="11"/>
      <c r="X31" s="8">
        <v>30</v>
      </c>
    </row>
    <row r="32" spans="1:24" ht="15.75" customHeight="1" x14ac:dyDescent="0.5">
      <c r="A32" s="14">
        <v>1</v>
      </c>
      <c r="B32" s="15" t="s">
        <v>428</v>
      </c>
      <c r="C32" s="16">
        <v>15</v>
      </c>
      <c r="D32" s="17"/>
      <c r="E32" s="17"/>
      <c r="F32" s="17"/>
      <c r="G32" s="18">
        <f t="shared" ref="G32:H32" si="4">SUM(G16:G31)</f>
        <v>9841</v>
      </c>
      <c r="H32" s="18">
        <f t="shared" si="4"/>
        <v>8284</v>
      </c>
      <c r="I32" s="19"/>
      <c r="J32" s="18">
        <f t="shared" ref="J32:L32" si="5">SUM(J16:J31)</f>
        <v>8284</v>
      </c>
      <c r="K32" s="18">
        <f t="shared" si="5"/>
        <v>4997</v>
      </c>
      <c r="L32" s="18">
        <f t="shared" si="5"/>
        <v>2814</v>
      </c>
      <c r="M32" s="18"/>
      <c r="N32" s="18">
        <f t="shared" ref="N32:P32" si="6">SUM(N16:N31)</f>
        <v>3802</v>
      </c>
      <c r="O32" s="18">
        <f t="shared" si="6"/>
        <v>4165</v>
      </c>
      <c r="P32" s="18">
        <f t="shared" si="6"/>
        <v>5001</v>
      </c>
      <c r="Q32" s="20">
        <f t="shared" ref="Q32:X32" si="7">SUM(Q16:Q31)</f>
        <v>1055</v>
      </c>
      <c r="R32" s="20">
        <f t="shared" si="7"/>
        <v>268</v>
      </c>
      <c r="S32" s="20">
        <f t="shared" si="7"/>
        <v>541</v>
      </c>
      <c r="T32" s="20">
        <f t="shared" si="7"/>
        <v>89</v>
      </c>
      <c r="U32" s="20">
        <f t="shared" si="7"/>
        <v>96</v>
      </c>
      <c r="V32" s="20">
        <f t="shared" si="7"/>
        <v>77</v>
      </c>
      <c r="W32" s="20">
        <f t="shared" si="7"/>
        <v>0</v>
      </c>
      <c r="X32" s="18">
        <f t="shared" si="7"/>
        <v>1150</v>
      </c>
    </row>
    <row r="33" spans="1:24" ht="15.75" customHeight="1" x14ac:dyDescent="0.5">
      <c r="A33" s="6">
        <v>1</v>
      </c>
      <c r="B33" s="7" t="s">
        <v>55</v>
      </c>
      <c r="C33" s="8">
        <v>29</v>
      </c>
      <c r="D33" s="8" t="s">
        <v>56</v>
      </c>
      <c r="E33" s="13" t="s">
        <v>57</v>
      </c>
      <c r="F33" s="8">
        <v>75020029</v>
      </c>
      <c r="G33" s="8">
        <v>774</v>
      </c>
      <c r="H33" s="8">
        <v>610</v>
      </c>
      <c r="J33" s="8">
        <v>610</v>
      </c>
      <c r="K33" s="8">
        <v>265</v>
      </c>
      <c r="L33" s="8">
        <v>295</v>
      </c>
      <c r="M33" s="8"/>
      <c r="N33" s="8">
        <v>350</v>
      </c>
      <c r="O33" s="8">
        <v>226</v>
      </c>
      <c r="P33" s="8">
        <v>271</v>
      </c>
      <c r="Q33" s="10">
        <v>31</v>
      </c>
      <c r="R33" s="10">
        <v>9</v>
      </c>
      <c r="S33" s="10">
        <v>10</v>
      </c>
      <c r="T33" s="10">
        <v>2</v>
      </c>
      <c r="U33" s="10">
        <v>0</v>
      </c>
      <c r="V33" s="10">
        <v>2</v>
      </c>
      <c r="W33" s="11"/>
      <c r="X33" s="8">
        <v>50</v>
      </c>
    </row>
    <row r="34" spans="1:24" ht="15.75" customHeight="1" x14ac:dyDescent="0.5">
      <c r="A34" s="12">
        <v>1</v>
      </c>
      <c r="B34" s="7" t="s">
        <v>55</v>
      </c>
      <c r="C34" s="8">
        <v>30</v>
      </c>
      <c r="D34" s="8" t="s">
        <v>56</v>
      </c>
      <c r="E34" s="13" t="s">
        <v>58</v>
      </c>
      <c r="F34" s="8">
        <v>75020030</v>
      </c>
      <c r="G34" s="8">
        <v>780</v>
      </c>
      <c r="H34" s="8">
        <v>560</v>
      </c>
      <c r="J34" s="8">
        <v>560</v>
      </c>
      <c r="K34" s="8">
        <v>262</v>
      </c>
      <c r="L34" s="8">
        <v>258</v>
      </c>
      <c r="M34" s="8"/>
      <c r="N34" s="8">
        <v>334</v>
      </c>
      <c r="O34" s="8">
        <v>197</v>
      </c>
      <c r="P34" s="8">
        <v>249</v>
      </c>
      <c r="Q34" s="10">
        <v>32</v>
      </c>
      <c r="R34" s="10">
        <v>14</v>
      </c>
      <c r="S34" s="10">
        <v>10</v>
      </c>
      <c r="T34" s="10">
        <v>2</v>
      </c>
      <c r="U34" s="10">
        <v>6</v>
      </c>
      <c r="V34" s="10">
        <v>0</v>
      </c>
      <c r="W34" s="11"/>
      <c r="X34" s="8">
        <v>41</v>
      </c>
    </row>
    <row r="35" spans="1:24" ht="15.75" customHeight="1" x14ac:dyDescent="0.5">
      <c r="A35" s="12">
        <v>1</v>
      </c>
      <c r="B35" s="7" t="s">
        <v>55</v>
      </c>
      <c r="C35" s="8">
        <v>31</v>
      </c>
      <c r="D35" s="8" t="s">
        <v>56</v>
      </c>
      <c r="E35" s="13" t="s">
        <v>59</v>
      </c>
      <c r="F35" s="8">
        <v>75020031</v>
      </c>
      <c r="G35" s="8">
        <v>788</v>
      </c>
      <c r="H35" s="8">
        <v>558</v>
      </c>
      <c r="J35" s="8">
        <v>558</v>
      </c>
      <c r="K35" s="8">
        <v>257</v>
      </c>
      <c r="L35" s="8">
        <v>275</v>
      </c>
      <c r="M35" s="8"/>
      <c r="N35" s="8">
        <v>329</v>
      </c>
      <c r="O35" s="8">
        <v>206</v>
      </c>
      <c r="P35" s="8">
        <v>260</v>
      </c>
      <c r="Q35" s="10">
        <v>27</v>
      </c>
      <c r="R35" s="10">
        <v>13</v>
      </c>
      <c r="S35" s="10">
        <v>24</v>
      </c>
      <c r="T35" s="10">
        <v>7</v>
      </c>
      <c r="U35" s="10">
        <v>0</v>
      </c>
      <c r="V35" s="10">
        <v>2</v>
      </c>
      <c r="W35" s="11"/>
      <c r="X35" s="8">
        <v>58</v>
      </c>
    </row>
    <row r="36" spans="1:24" ht="28.2" x14ac:dyDescent="0.5">
      <c r="A36" s="12">
        <v>1</v>
      </c>
      <c r="B36" s="7" t="s">
        <v>55</v>
      </c>
      <c r="C36" s="8">
        <v>32</v>
      </c>
      <c r="D36" s="8" t="s">
        <v>56</v>
      </c>
      <c r="E36" s="13" t="s">
        <v>60</v>
      </c>
      <c r="F36" s="8">
        <v>75020032</v>
      </c>
      <c r="G36" s="8">
        <v>771</v>
      </c>
      <c r="H36" s="8">
        <v>586</v>
      </c>
      <c r="J36" s="8">
        <v>586</v>
      </c>
      <c r="K36" s="8">
        <v>290</v>
      </c>
      <c r="L36" s="8">
        <v>271</v>
      </c>
      <c r="M36" s="8"/>
      <c r="N36" s="8">
        <v>352</v>
      </c>
      <c r="O36" s="8">
        <v>221</v>
      </c>
      <c r="P36" s="8">
        <v>276</v>
      </c>
      <c r="Q36" s="10">
        <v>24</v>
      </c>
      <c r="R36" s="10">
        <v>11</v>
      </c>
      <c r="S36" s="10">
        <v>20</v>
      </c>
      <c r="T36" s="10">
        <v>5</v>
      </c>
      <c r="U36" s="10">
        <v>1</v>
      </c>
      <c r="V36" s="10">
        <v>1</v>
      </c>
      <c r="W36" s="11"/>
      <c r="X36" s="8">
        <v>75</v>
      </c>
    </row>
    <row r="37" spans="1:24" ht="28.2" x14ac:dyDescent="0.5">
      <c r="A37" s="12">
        <v>1</v>
      </c>
      <c r="B37" s="7" t="s">
        <v>55</v>
      </c>
      <c r="C37" s="8">
        <v>33</v>
      </c>
      <c r="D37" s="8" t="s">
        <v>56</v>
      </c>
      <c r="E37" s="13" t="s">
        <v>61</v>
      </c>
      <c r="F37" s="8">
        <v>75020033</v>
      </c>
      <c r="G37" s="8">
        <v>763</v>
      </c>
      <c r="H37" s="8">
        <v>577</v>
      </c>
      <c r="J37" s="8">
        <v>577</v>
      </c>
      <c r="K37" s="8">
        <v>314</v>
      </c>
      <c r="L37" s="8">
        <v>230</v>
      </c>
      <c r="M37" s="8"/>
      <c r="N37" s="8">
        <v>298</v>
      </c>
      <c r="O37" s="8">
        <v>254</v>
      </c>
      <c r="P37" s="8">
        <v>291</v>
      </c>
      <c r="Q37" s="10">
        <v>71</v>
      </c>
      <c r="R37" s="10">
        <v>18</v>
      </c>
      <c r="S37" s="10">
        <v>32</v>
      </c>
      <c r="T37" s="10">
        <v>1</v>
      </c>
      <c r="U37" s="10">
        <v>0</v>
      </c>
      <c r="V37" s="10">
        <v>0</v>
      </c>
      <c r="W37" s="11"/>
      <c r="X37" s="8">
        <v>50</v>
      </c>
    </row>
    <row r="38" spans="1:24" ht="28.2" x14ac:dyDescent="0.5">
      <c r="A38" s="12">
        <v>1</v>
      </c>
      <c r="B38" s="7" t="s">
        <v>55</v>
      </c>
      <c r="C38" s="8">
        <v>34</v>
      </c>
      <c r="D38" s="8" t="s">
        <v>56</v>
      </c>
      <c r="E38" s="13" t="s">
        <v>62</v>
      </c>
      <c r="F38" s="8">
        <v>75020034</v>
      </c>
      <c r="G38" s="8">
        <v>768</v>
      </c>
      <c r="H38" s="8">
        <v>590</v>
      </c>
      <c r="J38" s="8">
        <v>590</v>
      </c>
      <c r="K38" s="8">
        <v>327</v>
      </c>
      <c r="L38" s="8">
        <v>231</v>
      </c>
      <c r="M38" s="8"/>
      <c r="N38" s="8">
        <v>300</v>
      </c>
      <c r="O38" s="8">
        <v>271</v>
      </c>
      <c r="P38" s="8">
        <v>341</v>
      </c>
      <c r="Q38" s="10">
        <v>66</v>
      </c>
      <c r="R38" s="10">
        <v>33</v>
      </c>
      <c r="S38" s="10">
        <v>36</v>
      </c>
      <c r="T38" s="10">
        <v>7</v>
      </c>
      <c r="U38" s="10">
        <v>3</v>
      </c>
      <c r="V38" s="10">
        <v>1</v>
      </c>
      <c r="W38" s="11"/>
      <c r="X38" s="8">
        <v>76</v>
      </c>
    </row>
    <row r="39" spans="1:24" ht="28.2" x14ac:dyDescent="0.5">
      <c r="A39" s="12">
        <v>1</v>
      </c>
      <c r="B39" s="7" t="s">
        <v>55</v>
      </c>
      <c r="C39" s="8">
        <v>35</v>
      </c>
      <c r="D39" s="8" t="s">
        <v>56</v>
      </c>
      <c r="E39" s="13" t="s">
        <v>63</v>
      </c>
      <c r="F39" s="8">
        <v>75020035</v>
      </c>
      <c r="G39" s="8">
        <v>750</v>
      </c>
      <c r="H39" s="8">
        <v>560</v>
      </c>
      <c r="J39" s="8">
        <v>560</v>
      </c>
      <c r="K39" s="8">
        <v>309</v>
      </c>
      <c r="L39" s="8">
        <v>217</v>
      </c>
      <c r="M39" s="8"/>
      <c r="N39" s="8">
        <v>256</v>
      </c>
      <c r="O39" s="8">
        <v>276</v>
      </c>
      <c r="P39" s="8">
        <v>313</v>
      </c>
      <c r="Q39" s="10">
        <v>72</v>
      </c>
      <c r="R39" s="10">
        <v>41</v>
      </c>
      <c r="S39" s="10">
        <v>24</v>
      </c>
      <c r="T39" s="10">
        <v>9</v>
      </c>
      <c r="U39" s="10">
        <v>3</v>
      </c>
      <c r="V39" s="10">
        <v>10</v>
      </c>
      <c r="W39" s="11"/>
      <c r="X39" s="8">
        <v>63</v>
      </c>
    </row>
    <row r="40" spans="1:24" ht="28.2" x14ac:dyDescent="0.5">
      <c r="A40" s="12">
        <v>1</v>
      </c>
      <c r="B40" s="7" t="s">
        <v>55</v>
      </c>
      <c r="C40" s="8">
        <v>36</v>
      </c>
      <c r="D40" s="8" t="s">
        <v>56</v>
      </c>
      <c r="E40" s="13" t="s">
        <v>64</v>
      </c>
      <c r="F40" s="8">
        <v>75020036</v>
      </c>
      <c r="G40" s="8">
        <v>768</v>
      </c>
      <c r="H40" s="8">
        <v>603</v>
      </c>
      <c r="J40" s="8">
        <v>603</v>
      </c>
      <c r="K40" s="8">
        <v>356</v>
      </c>
      <c r="L40" s="8">
        <v>217</v>
      </c>
      <c r="M40" s="8"/>
      <c r="N40" s="8">
        <v>284</v>
      </c>
      <c r="O40" s="8">
        <v>287</v>
      </c>
      <c r="P40" s="8">
        <v>329</v>
      </c>
      <c r="Q40" s="10">
        <v>90</v>
      </c>
      <c r="R40" s="10">
        <v>29</v>
      </c>
      <c r="S40" s="10">
        <v>15</v>
      </c>
      <c r="T40" s="10">
        <v>7</v>
      </c>
      <c r="U40" s="10">
        <v>17</v>
      </c>
      <c r="V40" s="10">
        <v>2</v>
      </c>
      <c r="W40" s="11"/>
      <c r="X40" s="8">
        <v>64</v>
      </c>
    </row>
    <row r="41" spans="1:24" ht="28.2" x14ac:dyDescent="0.5">
      <c r="A41" s="12">
        <v>1</v>
      </c>
      <c r="B41" s="7" t="s">
        <v>55</v>
      </c>
      <c r="C41" s="8">
        <v>37</v>
      </c>
      <c r="D41" s="8" t="s">
        <v>56</v>
      </c>
      <c r="E41" s="13" t="s">
        <v>65</v>
      </c>
      <c r="F41" s="8">
        <v>75020037</v>
      </c>
      <c r="G41" s="8">
        <v>639</v>
      </c>
      <c r="H41" s="8">
        <v>537</v>
      </c>
      <c r="J41" s="8">
        <v>537</v>
      </c>
      <c r="K41" s="8">
        <v>322</v>
      </c>
      <c r="L41" s="8">
        <v>179</v>
      </c>
      <c r="M41" s="8"/>
      <c r="N41" s="8">
        <v>239</v>
      </c>
      <c r="O41" s="8">
        <v>276</v>
      </c>
      <c r="P41" s="8">
        <v>324</v>
      </c>
      <c r="Q41" s="10">
        <v>81</v>
      </c>
      <c r="R41" s="10">
        <v>23</v>
      </c>
      <c r="S41" s="10">
        <v>12</v>
      </c>
      <c r="T41" s="10">
        <v>4</v>
      </c>
      <c r="U41" s="10">
        <v>4</v>
      </c>
      <c r="V41" s="10">
        <v>5</v>
      </c>
      <c r="W41" s="11"/>
      <c r="X41" s="8">
        <v>31</v>
      </c>
    </row>
    <row r="42" spans="1:24" ht="28.2" x14ac:dyDescent="0.5">
      <c r="A42" s="14">
        <v>1</v>
      </c>
      <c r="B42" s="15" t="s">
        <v>429</v>
      </c>
      <c r="C42" s="16">
        <v>9</v>
      </c>
      <c r="D42" s="17"/>
      <c r="E42" s="17"/>
      <c r="F42" s="17"/>
      <c r="G42" s="18">
        <f t="shared" ref="G42:H42" si="8">SUM(G33:G41)</f>
        <v>6801</v>
      </c>
      <c r="H42" s="18">
        <f t="shared" si="8"/>
        <v>5181</v>
      </c>
      <c r="I42" s="19"/>
      <c r="J42" s="18">
        <f t="shared" ref="J42:L42" si="9">SUM(J33:J41)</f>
        <v>5181</v>
      </c>
      <c r="K42" s="18">
        <f t="shared" si="9"/>
        <v>2702</v>
      </c>
      <c r="L42" s="18">
        <f t="shared" si="9"/>
        <v>2173</v>
      </c>
      <c r="M42" s="18"/>
      <c r="N42" s="18">
        <f t="shared" ref="N42:P42" si="10">SUM(N33:N41)</f>
        <v>2742</v>
      </c>
      <c r="O42" s="18">
        <f t="shared" si="10"/>
        <v>2214</v>
      </c>
      <c r="P42" s="18">
        <f t="shared" si="10"/>
        <v>2654</v>
      </c>
      <c r="Q42" s="20">
        <f t="shared" ref="Q42:X42" si="11">SUM(Q33:Q41)</f>
        <v>494</v>
      </c>
      <c r="R42" s="20">
        <f t="shared" si="11"/>
        <v>191</v>
      </c>
      <c r="S42" s="20">
        <f t="shared" si="11"/>
        <v>183</v>
      </c>
      <c r="T42" s="20">
        <f t="shared" si="11"/>
        <v>44</v>
      </c>
      <c r="U42" s="20">
        <f t="shared" si="11"/>
        <v>34</v>
      </c>
      <c r="V42" s="20">
        <f t="shared" si="11"/>
        <v>23</v>
      </c>
      <c r="W42" s="20">
        <f t="shared" si="11"/>
        <v>0</v>
      </c>
      <c r="X42" s="18">
        <f t="shared" si="11"/>
        <v>508</v>
      </c>
    </row>
    <row r="43" spans="1:24" ht="28.2" x14ac:dyDescent="0.5">
      <c r="A43" s="6">
        <v>1</v>
      </c>
      <c r="B43" s="7" t="s">
        <v>66</v>
      </c>
      <c r="C43" s="8">
        <v>38</v>
      </c>
      <c r="D43" s="8" t="s">
        <v>67</v>
      </c>
      <c r="E43" s="13" t="s">
        <v>68</v>
      </c>
      <c r="F43" s="8">
        <v>75020038</v>
      </c>
      <c r="G43" s="8">
        <v>744</v>
      </c>
      <c r="H43" s="8">
        <v>578</v>
      </c>
      <c r="J43" s="8">
        <v>578</v>
      </c>
      <c r="K43" s="8">
        <v>333</v>
      </c>
      <c r="L43" s="8">
        <v>205</v>
      </c>
      <c r="M43" s="8"/>
      <c r="N43" s="8">
        <v>269</v>
      </c>
      <c r="O43" s="8">
        <v>284</v>
      </c>
      <c r="P43" s="8">
        <v>327</v>
      </c>
      <c r="Q43" s="10">
        <v>42</v>
      </c>
      <c r="R43" s="10">
        <v>67</v>
      </c>
      <c r="S43" s="10">
        <v>28</v>
      </c>
      <c r="T43" s="10">
        <v>6</v>
      </c>
      <c r="U43" s="10">
        <v>0</v>
      </c>
      <c r="V43" s="10">
        <v>12</v>
      </c>
      <c r="W43" s="11"/>
      <c r="X43" s="8">
        <v>93</v>
      </c>
    </row>
    <row r="44" spans="1:24" ht="28.2" x14ac:dyDescent="0.5">
      <c r="A44" s="12">
        <v>1</v>
      </c>
      <c r="B44" s="7" t="s">
        <v>66</v>
      </c>
      <c r="C44" s="8">
        <v>39</v>
      </c>
      <c r="D44" s="8" t="s">
        <v>67</v>
      </c>
      <c r="E44" s="13" t="s">
        <v>69</v>
      </c>
      <c r="F44" s="8">
        <v>75020039</v>
      </c>
      <c r="G44" s="8">
        <v>730</v>
      </c>
      <c r="H44" s="8">
        <v>563</v>
      </c>
      <c r="J44" s="8">
        <v>563</v>
      </c>
      <c r="K44" s="8">
        <v>349</v>
      </c>
      <c r="L44" s="8">
        <v>181</v>
      </c>
      <c r="M44" s="8"/>
      <c r="N44" s="8">
        <v>253</v>
      </c>
      <c r="O44" s="8">
        <v>292</v>
      </c>
      <c r="P44" s="8">
        <v>301</v>
      </c>
      <c r="Q44" s="10">
        <v>16</v>
      </c>
      <c r="R44" s="10">
        <v>51</v>
      </c>
      <c r="S44" s="10">
        <v>52</v>
      </c>
      <c r="T44" s="10">
        <v>6</v>
      </c>
      <c r="U44" s="10">
        <v>5</v>
      </c>
      <c r="V44" s="10">
        <v>5</v>
      </c>
      <c r="W44" s="11"/>
      <c r="X44" s="8">
        <v>114</v>
      </c>
    </row>
    <row r="45" spans="1:24" ht="28.2" x14ac:dyDescent="0.5">
      <c r="A45" s="12">
        <v>1</v>
      </c>
      <c r="B45" s="7" t="s">
        <v>66</v>
      </c>
      <c r="C45" s="8">
        <v>40</v>
      </c>
      <c r="D45" s="8" t="s">
        <v>67</v>
      </c>
      <c r="E45" s="13" t="s">
        <v>70</v>
      </c>
      <c r="F45" s="8">
        <v>75020040</v>
      </c>
      <c r="G45" s="8">
        <v>781</v>
      </c>
      <c r="H45" s="8">
        <v>589</v>
      </c>
      <c r="J45" s="8">
        <v>589</v>
      </c>
      <c r="K45" s="8">
        <v>364</v>
      </c>
      <c r="L45" s="8">
        <v>201</v>
      </c>
      <c r="M45" s="8"/>
      <c r="N45" s="8">
        <v>247</v>
      </c>
      <c r="O45" s="8">
        <v>326</v>
      </c>
      <c r="P45" s="8">
        <v>342</v>
      </c>
      <c r="Q45" s="10">
        <v>38</v>
      </c>
      <c r="R45" s="10">
        <v>23</v>
      </c>
      <c r="S45" s="10">
        <v>24</v>
      </c>
      <c r="T45" s="10">
        <v>9</v>
      </c>
      <c r="U45" s="10">
        <v>12</v>
      </c>
      <c r="V45" s="10">
        <v>4</v>
      </c>
      <c r="W45" s="11"/>
      <c r="X45" s="8">
        <v>52</v>
      </c>
    </row>
    <row r="46" spans="1:24" ht="28.2" x14ac:dyDescent="0.5">
      <c r="A46" s="12">
        <v>1</v>
      </c>
      <c r="B46" s="7" t="s">
        <v>66</v>
      </c>
      <c r="C46" s="8">
        <v>41</v>
      </c>
      <c r="D46" s="8" t="s">
        <v>67</v>
      </c>
      <c r="E46" s="13" t="s">
        <v>71</v>
      </c>
      <c r="F46" s="8">
        <v>75020041</v>
      </c>
      <c r="G46" s="8">
        <v>751</v>
      </c>
      <c r="H46" s="8">
        <v>531</v>
      </c>
      <c r="J46" s="8">
        <v>531</v>
      </c>
      <c r="K46" s="8">
        <v>289</v>
      </c>
      <c r="L46" s="8">
        <v>202</v>
      </c>
      <c r="M46" s="8"/>
      <c r="N46" s="8">
        <v>227</v>
      </c>
      <c r="O46" s="8">
        <v>277</v>
      </c>
      <c r="P46" s="8">
        <v>271</v>
      </c>
      <c r="Q46" s="10">
        <v>77</v>
      </c>
      <c r="R46" s="10">
        <v>22</v>
      </c>
      <c r="S46" s="10">
        <v>43</v>
      </c>
      <c r="T46" s="10">
        <v>2</v>
      </c>
      <c r="U46" s="10">
        <v>6</v>
      </c>
      <c r="V46" s="10">
        <v>10</v>
      </c>
      <c r="W46" s="11"/>
      <c r="X46" s="8">
        <v>58</v>
      </c>
    </row>
    <row r="47" spans="1:24" ht="28.2" x14ac:dyDescent="0.5">
      <c r="A47" s="12">
        <v>1</v>
      </c>
      <c r="B47" s="7" t="s">
        <v>66</v>
      </c>
      <c r="C47" s="8">
        <v>42</v>
      </c>
      <c r="D47" s="8" t="s">
        <v>67</v>
      </c>
      <c r="E47" s="13" t="s">
        <v>72</v>
      </c>
      <c r="F47" s="8">
        <v>75020042</v>
      </c>
      <c r="G47" s="8">
        <v>770</v>
      </c>
      <c r="H47" s="8">
        <v>593</v>
      </c>
      <c r="J47" s="8">
        <v>593</v>
      </c>
      <c r="K47" s="8">
        <v>347</v>
      </c>
      <c r="L47" s="8">
        <v>210</v>
      </c>
      <c r="M47" s="8"/>
      <c r="N47" s="8">
        <v>237</v>
      </c>
      <c r="O47" s="8">
        <v>338</v>
      </c>
      <c r="P47" s="8">
        <v>312</v>
      </c>
      <c r="Q47" s="10">
        <v>53</v>
      </c>
      <c r="R47" s="10">
        <v>6</v>
      </c>
      <c r="S47" s="10">
        <v>33</v>
      </c>
      <c r="T47" s="10">
        <v>3</v>
      </c>
      <c r="U47" s="10">
        <v>3</v>
      </c>
      <c r="V47" s="10">
        <v>14</v>
      </c>
      <c r="W47" s="11"/>
      <c r="X47" s="8">
        <v>60</v>
      </c>
    </row>
    <row r="48" spans="1:24" ht="28.2" x14ac:dyDescent="0.5">
      <c r="A48" s="12">
        <v>1</v>
      </c>
      <c r="B48" s="7" t="s">
        <v>66</v>
      </c>
      <c r="C48" s="8">
        <v>43</v>
      </c>
      <c r="D48" s="8" t="s">
        <v>67</v>
      </c>
      <c r="E48" s="13" t="s">
        <v>73</v>
      </c>
      <c r="F48" s="8">
        <v>75020043</v>
      </c>
      <c r="G48" s="8">
        <v>739</v>
      </c>
      <c r="H48" s="8">
        <v>579</v>
      </c>
      <c r="J48" s="8">
        <v>579</v>
      </c>
      <c r="K48" s="8">
        <v>326</v>
      </c>
      <c r="L48" s="8">
        <v>213</v>
      </c>
      <c r="M48" s="8"/>
      <c r="N48" s="8">
        <v>260</v>
      </c>
      <c r="O48" s="8">
        <v>295</v>
      </c>
      <c r="P48" s="8">
        <v>293</v>
      </c>
      <c r="Q48" s="10">
        <v>28</v>
      </c>
      <c r="R48" s="10">
        <v>9</v>
      </c>
      <c r="S48" s="10">
        <v>28</v>
      </c>
      <c r="T48" s="10">
        <v>6</v>
      </c>
      <c r="U48" s="10">
        <v>4</v>
      </c>
      <c r="V48" s="10">
        <v>5</v>
      </c>
      <c r="W48" s="11"/>
      <c r="X48" s="8">
        <v>44</v>
      </c>
    </row>
    <row r="49" spans="1:24" ht="28.2" x14ac:dyDescent="0.5">
      <c r="A49" s="12">
        <v>1</v>
      </c>
      <c r="B49" s="7" t="s">
        <v>66</v>
      </c>
      <c r="C49" s="8">
        <v>44</v>
      </c>
      <c r="D49" s="8" t="s">
        <v>67</v>
      </c>
      <c r="E49" s="13" t="s">
        <v>74</v>
      </c>
      <c r="F49" s="8">
        <v>75020044</v>
      </c>
      <c r="G49" s="8">
        <v>782</v>
      </c>
      <c r="H49" s="8">
        <v>573</v>
      </c>
      <c r="J49" s="8">
        <v>573</v>
      </c>
      <c r="K49" s="8">
        <v>295</v>
      </c>
      <c r="L49" s="8">
        <v>240</v>
      </c>
      <c r="M49" s="8"/>
      <c r="N49" s="8">
        <v>272</v>
      </c>
      <c r="O49" s="8">
        <v>280</v>
      </c>
      <c r="P49" s="8">
        <v>264</v>
      </c>
      <c r="Q49" s="10">
        <v>13</v>
      </c>
      <c r="R49" s="10">
        <v>31</v>
      </c>
      <c r="S49" s="10">
        <v>42</v>
      </c>
      <c r="T49" s="10">
        <v>7</v>
      </c>
      <c r="U49" s="10">
        <v>1</v>
      </c>
      <c r="V49" s="10">
        <v>22</v>
      </c>
      <c r="W49" s="11"/>
      <c r="X49" s="8">
        <v>72</v>
      </c>
    </row>
    <row r="50" spans="1:24" ht="28.2" x14ac:dyDescent="0.5">
      <c r="A50" s="12">
        <v>1</v>
      </c>
      <c r="B50" s="7" t="s">
        <v>66</v>
      </c>
      <c r="C50" s="8">
        <v>45</v>
      </c>
      <c r="D50" s="8" t="s">
        <v>67</v>
      </c>
      <c r="E50" s="13" t="s">
        <v>75</v>
      </c>
      <c r="F50" s="8">
        <v>75020045</v>
      </c>
      <c r="G50" s="8">
        <v>776</v>
      </c>
      <c r="H50" s="8">
        <v>518</v>
      </c>
      <c r="J50" s="8">
        <v>518</v>
      </c>
      <c r="K50" s="8">
        <v>268</v>
      </c>
      <c r="L50" s="8">
        <v>212</v>
      </c>
      <c r="M50" s="8"/>
      <c r="N50" s="8">
        <v>229</v>
      </c>
      <c r="O50" s="8">
        <v>270</v>
      </c>
      <c r="P50" s="8">
        <v>243</v>
      </c>
      <c r="Q50" s="10">
        <v>16</v>
      </c>
      <c r="R50" s="10">
        <v>14</v>
      </c>
      <c r="S50" s="10">
        <v>31</v>
      </c>
      <c r="T50" s="10">
        <v>2</v>
      </c>
      <c r="U50" s="10">
        <v>3</v>
      </c>
      <c r="V50" s="10">
        <v>11</v>
      </c>
      <c r="W50" s="11"/>
      <c r="X50" s="8">
        <v>60</v>
      </c>
    </row>
    <row r="51" spans="1:24" ht="28.2" x14ac:dyDescent="0.5">
      <c r="A51" s="12">
        <v>1</v>
      </c>
      <c r="B51" s="7" t="s">
        <v>66</v>
      </c>
      <c r="C51" s="8">
        <v>46</v>
      </c>
      <c r="D51" s="8" t="s">
        <v>67</v>
      </c>
      <c r="E51" s="13" t="s">
        <v>76</v>
      </c>
      <c r="F51" s="8">
        <v>75020046</v>
      </c>
      <c r="G51" s="8">
        <v>763</v>
      </c>
      <c r="H51" s="8">
        <v>604</v>
      </c>
      <c r="J51" s="8">
        <v>604</v>
      </c>
      <c r="K51" s="8">
        <v>322</v>
      </c>
      <c r="L51" s="8">
        <v>240</v>
      </c>
      <c r="M51" s="8"/>
      <c r="N51" s="8">
        <v>296</v>
      </c>
      <c r="O51" s="8">
        <v>286</v>
      </c>
      <c r="P51" s="8">
        <v>336</v>
      </c>
      <c r="Q51" s="10">
        <v>20</v>
      </c>
      <c r="R51" s="10">
        <v>14</v>
      </c>
      <c r="S51" s="10">
        <v>22</v>
      </c>
      <c r="T51" s="10">
        <v>5</v>
      </c>
      <c r="U51" s="10">
        <v>6</v>
      </c>
      <c r="V51" s="10">
        <v>10</v>
      </c>
      <c r="W51" s="11"/>
      <c r="X51" s="8">
        <v>59</v>
      </c>
    </row>
    <row r="52" spans="1:24" ht="28.2" x14ac:dyDescent="0.5">
      <c r="A52" s="12">
        <v>1</v>
      </c>
      <c r="B52" s="7" t="s">
        <v>66</v>
      </c>
      <c r="C52" s="8">
        <v>47</v>
      </c>
      <c r="D52" s="8" t="s">
        <v>67</v>
      </c>
      <c r="E52" s="13" t="s">
        <v>77</v>
      </c>
      <c r="F52" s="8">
        <v>75020047</v>
      </c>
      <c r="G52" s="8">
        <v>792</v>
      </c>
      <c r="H52" s="8">
        <v>574</v>
      </c>
      <c r="J52" s="8">
        <v>574</v>
      </c>
      <c r="K52" s="8">
        <v>303</v>
      </c>
      <c r="L52" s="8">
        <v>230</v>
      </c>
      <c r="M52" s="8"/>
      <c r="N52" s="8">
        <v>264</v>
      </c>
      <c r="O52" s="8">
        <v>280</v>
      </c>
      <c r="P52" s="8">
        <v>291</v>
      </c>
      <c r="Q52" s="10">
        <v>29</v>
      </c>
      <c r="R52" s="10">
        <v>6</v>
      </c>
      <c r="S52" s="10">
        <v>26</v>
      </c>
      <c r="T52" s="10">
        <v>2</v>
      </c>
      <c r="U52" s="10">
        <v>6</v>
      </c>
      <c r="V52" s="10">
        <v>2</v>
      </c>
      <c r="W52" s="11"/>
      <c r="X52" s="8">
        <v>44</v>
      </c>
    </row>
    <row r="53" spans="1:24" ht="28.2" x14ac:dyDescent="0.5">
      <c r="A53" s="12">
        <v>1</v>
      </c>
      <c r="B53" s="7" t="s">
        <v>66</v>
      </c>
      <c r="C53" s="8">
        <v>48</v>
      </c>
      <c r="D53" s="8" t="s">
        <v>67</v>
      </c>
      <c r="E53" s="13" t="s">
        <v>78</v>
      </c>
      <c r="F53" s="8">
        <v>75020048</v>
      </c>
      <c r="G53" s="8">
        <v>775</v>
      </c>
      <c r="H53" s="8">
        <v>568</v>
      </c>
      <c r="J53" s="8">
        <v>568</v>
      </c>
      <c r="K53" s="8">
        <v>313</v>
      </c>
      <c r="L53" s="8">
        <v>226</v>
      </c>
      <c r="M53" s="8"/>
      <c r="N53" s="8">
        <v>275</v>
      </c>
      <c r="O53" s="8">
        <v>277</v>
      </c>
      <c r="P53" s="8">
        <v>290</v>
      </c>
      <c r="Q53" s="10">
        <v>26</v>
      </c>
      <c r="R53" s="10">
        <v>7</v>
      </c>
      <c r="S53" s="10">
        <v>16</v>
      </c>
      <c r="T53" s="10">
        <v>7</v>
      </c>
      <c r="U53" s="10">
        <v>5</v>
      </c>
      <c r="V53" s="10">
        <v>14</v>
      </c>
      <c r="W53" s="11"/>
      <c r="X53" s="8">
        <v>49</v>
      </c>
    </row>
    <row r="54" spans="1:24" ht="28.2" x14ac:dyDescent="0.5">
      <c r="A54" s="12">
        <v>1</v>
      </c>
      <c r="B54" s="7" t="s">
        <v>66</v>
      </c>
      <c r="C54" s="8">
        <v>49</v>
      </c>
      <c r="D54" s="8" t="s">
        <v>67</v>
      </c>
      <c r="E54" s="13" t="s">
        <v>79</v>
      </c>
      <c r="F54" s="8">
        <v>75020049</v>
      </c>
      <c r="G54" s="8">
        <v>785</v>
      </c>
      <c r="H54" s="8">
        <v>612</v>
      </c>
      <c r="J54" s="8">
        <v>612</v>
      </c>
      <c r="K54" s="8">
        <v>372</v>
      </c>
      <c r="L54" s="8">
        <v>199</v>
      </c>
      <c r="M54" s="8"/>
      <c r="N54" s="8">
        <v>228</v>
      </c>
      <c r="O54" s="8">
        <v>363</v>
      </c>
      <c r="P54" s="8">
        <v>361</v>
      </c>
      <c r="Q54" s="10">
        <v>80</v>
      </c>
      <c r="R54" s="10">
        <v>11</v>
      </c>
      <c r="S54" s="10">
        <v>15</v>
      </c>
      <c r="T54" s="10">
        <v>0</v>
      </c>
      <c r="U54" s="10">
        <v>14</v>
      </c>
      <c r="V54" s="10">
        <v>26</v>
      </c>
      <c r="W54" s="11"/>
      <c r="X54" s="8">
        <v>64</v>
      </c>
    </row>
    <row r="55" spans="1:24" ht="28.2" x14ac:dyDescent="0.5">
      <c r="A55" s="12">
        <v>1</v>
      </c>
      <c r="B55" s="7" t="s">
        <v>66</v>
      </c>
      <c r="C55" s="8">
        <v>50</v>
      </c>
      <c r="D55" s="8" t="s">
        <v>67</v>
      </c>
      <c r="E55" s="13" t="s">
        <v>80</v>
      </c>
      <c r="F55" s="8">
        <v>75020050</v>
      </c>
      <c r="G55" s="8">
        <v>786</v>
      </c>
      <c r="H55" s="8">
        <v>620</v>
      </c>
      <c r="J55" s="8">
        <v>620</v>
      </c>
      <c r="K55" s="8">
        <v>428</v>
      </c>
      <c r="L55" s="8">
        <v>143</v>
      </c>
      <c r="M55" s="8"/>
      <c r="N55" s="8">
        <v>172</v>
      </c>
      <c r="O55" s="8">
        <v>431</v>
      </c>
      <c r="P55" s="8">
        <v>391</v>
      </c>
      <c r="Q55" s="10">
        <v>136</v>
      </c>
      <c r="R55" s="10">
        <v>14</v>
      </c>
      <c r="S55" s="10">
        <v>22</v>
      </c>
      <c r="T55" s="10">
        <v>1</v>
      </c>
      <c r="U55" s="10">
        <v>9</v>
      </c>
      <c r="V55" s="10">
        <v>37</v>
      </c>
      <c r="W55" s="11"/>
      <c r="X55" s="8">
        <v>33</v>
      </c>
    </row>
    <row r="56" spans="1:24" ht="28.2" x14ac:dyDescent="0.5">
      <c r="A56" s="14">
        <v>1</v>
      </c>
      <c r="B56" s="15" t="s">
        <v>430</v>
      </c>
      <c r="C56" s="16">
        <v>13</v>
      </c>
      <c r="D56" s="17"/>
      <c r="E56" s="17"/>
      <c r="F56" s="17"/>
      <c r="G56" s="18">
        <f t="shared" ref="G56:H56" si="12">SUM(G43:G55)</f>
        <v>9974</v>
      </c>
      <c r="H56" s="18">
        <f t="shared" si="12"/>
        <v>7502</v>
      </c>
      <c r="I56" s="19"/>
      <c r="J56" s="18">
        <f t="shared" ref="J56:L56" si="13">SUM(J43:J55)</f>
        <v>7502</v>
      </c>
      <c r="K56" s="18">
        <f t="shared" si="13"/>
        <v>4309</v>
      </c>
      <c r="L56" s="18">
        <f t="shared" si="13"/>
        <v>2702</v>
      </c>
      <c r="M56" s="18"/>
      <c r="N56" s="18">
        <f t="shared" ref="N56:P56" si="14">SUM(N43:N55)</f>
        <v>3229</v>
      </c>
      <c r="O56" s="18">
        <f t="shared" si="14"/>
        <v>3999</v>
      </c>
      <c r="P56" s="18">
        <f t="shared" si="14"/>
        <v>4022</v>
      </c>
      <c r="Q56" s="20">
        <f t="shared" ref="Q56:X56" si="15">SUM(Q43:Q55)</f>
        <v>574</v>
      </c>
      <c r="R56" s="20">
        <f t="shared" si="15"/>
        <v>275</v>
      </c>
      <c r="S56" s="20">
        <f t="shared" si="15"/>
        <v>382</v>
      </c>
      <c r="T56" s="20">
        <f t="shared" si="15"/>
        <v>56</v>
      </c>
      <c r="U56" s="20">
        <f t="shared" si="15"/>
        <v>74</v>
      </c>
      <c r="V56" s="20">
        <f t="shared" si="15"/>
        <v>172</v>
      </c>
      <c r="W56" s="20">
        <f t="shared" si="15"/>
        <v>0</v>
      </c>
      <c r="X56" s="18">
        <f t="shared" si="15"/>
        <v>802</v>
      </c>
    </row>
    <row r="57" spans="1:24" ht="28.2" x14ac:dyDescent="0.5">
      <c r="A57" s="6">
        <v>1</v>
      </c>
      <c r="B57" s="7" t="s">
        <v>81</v>
      </c>
      <c r="C57" s="8">
        <v>51</v>
      </c>
      <c r="D57" s="8" t="s">
        <v>82</v>
      </c>
      <c r="E57" s="13" t="s">
        <v>83</v>
      </c>
      <c r="F57" s="8">
        <v>75020051</v>
      </c>
      <c r="G57" s="8">
        <v>784</v>
      </c>
      <c r="H57" s="8">
        <v>573</v>
      </c>
      <c r="J57" s="8">
        <v>573</v>
      </c>
      <c r="K57" s="8">
        <v>310</v>
      </c>
      <c r="L57" s="8">
        <v>234</v>
      </c>
      <c r="M57" s="8"/>
      <c r="N57" s="8">
        <v>299</v>
      </c>
      <c r="O57" s="8">
        <v>258</v>
      </c>
      <c r="P57" s="8">
        <v>294</v>
      </c>
      <c r="Q57" s="10">
        <v>16</v>
      </c>
      <c r="R57" s="10">
        <v>32</v>
      </c>
      <c r="S57" s="10">
        <v>24</v>
      </c>
      <c r="T57" s="10">
        <v>1</v>
      </c>
      <c r="U57" s="10">
        <v>10</v>
      </c>
      <c r="V57" s="10">
        <v>44</v>
      </c>
      <c r="W57" s="11"/>
      <c r="X57" s="8">
        <v>46</v>
      </c>
    </row>
    <row r="58" spans="1:24" ht="28.2" x14ac:dyDescent="0.5">
      <c r="A58" s="12">
        <v>1</v>
      </c>
      <c r="B58" s="7" t="s">
        <v>81</v>
      </c>
      <c r="C58" s="8">
        <v>52</v>
      </c>
      <c r="D58" s="8" t="s">
        <v>82</v>
      </c>
      <c r="E58" s="13" t="s">
        <v>84</v>
      </c>
      <c r="F58" s="8">
        <v>75020052</v>
      </c>
      <c r="G58" s="8">
        <v>778</v>
      </c>
      <c r="H58" s="8">
        <v>571</v>
      </c>
      <c r="J58" s="8">
        <v>571</v>
      </c>
      <c r="K58" s="8">
        <v>308</v>
      </c>
      <c r="L58" s="8">
        <v>226</v>
      </c>
      <c r="M58" s="8"/>
      <c r="N58" s="8">
        <v>316</v>
      </c>
      <c r="O58" s="8">
        <v>234</v>
      </c>
      <c r="P58" s="8">
        <v>287</v>
      </c>
      <c r="Q58" s="10">
        <v>15</v>
      </c>
      <c r="R58" s="10">
        <v>13</v>
      </c>
      <c r="S58" s="10">
        <v>15</v>
      </c>
      <c r="T58" s="10">
        <v>1</v>
      </c>
      <c r="U58" s="10">
        <v>2</v>
      </c>
      <c r="V58" s="10">
        <v>26</v>
      </c>
      <c r="W58" s="11"/>
      <c r="X58" s="8">
        <v>56</v>
      </c>
    </row>
    <row r="59" spans="1:24" ht="28.2" x14ac:dyDescent="0.5">
      <c r="A59" s="12">
        <v>1</v>
      </c>
      <c r="B59" s="7" t="s">
        <v>81</v>
      </c>
      <c r="C59" s="8">
        <v>53</v>
      </c>
      <c r="D59" s="8" t="s">
        <v>82</v>
      </c>
      <c r="E59" s="13" t="s">
        <v>85</v>
      </c>
      <c r="F59" s="8">
        <v>75020053</v>
      </c>
      <c r="G59" s="8">
        <v>769</v>
      </c>
      <c r="H59" s="8">
        <v>566</v>
      </c>
      <c r="J59" s="8">
        <v>566</v>
      </c>
      <c r="K59" s="8">
        <v>297</v>
      </c>
      <c r="L59" s="8">
        <v>243</v>
      </c>
      <c r="M59" s="8"/>
      <c r="N59" s="8">
        <v>285</v>
      </c>
      <c r="O59" s="8">
        <v>259</v>
      </c>
      <c r="P59" s="8">
        <v>272</v>
      </c>
      <c r="Q59" s="10">
        <v>28</v>
      </c>
      <c r="R59" s="10">
        <v>12</v>
      </c>
      <c r="S59" s="10">
        <v>10</v>
      </c>
      <c r="T59" s="10">
        <v>0</v>
      </c>
      <c r="U59" s="10">
        <v>6</v>
      </c>
      <c r="V59" s="10">
        <v>20</v>
      </c>
      <c r="W59" s="11"/>
      <c r="X59" s="8">
        <v>35</v>
      </c>
    </row>
    <row r="60" spans="1:24" ht="28.2" x14ac:dyDescent="0.5">
      <c r="A60" s="12">
        <v>1</v>
      </c>
      <c r="B60" s="7" t="s">
        <v>81</v>
      </c>
      <c r="C60" s="8">
        <v>54</v>
      </c>
      <c r="D60" s="8" t="s">
        <v>82</v>
      </c>
      <c r="E60" s="13" t="s">
        <v>86</v>
      </c>
      <c r="F60" s="8">
        <v>75020054</v>
      </c>
      <c r="G60" s="8">
        <v>693</v>
      </c>
      <c r="H60" s="8">
        <v>577</v>
      </c>
      <c r="J60" s="8">
        <v>577</v>
      </c>
      <c r="K60" s="8">
        <v>328</v>
      </c>
      <c r="L60" s="8">
        <v>214</v>
      </c>
      <c r="M60" s="8"/>
      <c r="N60" s="8">
        <v>256</v>
      </c>
      <c r="O60" s="8">
        <v>295</v>
      </c>
      <c r="P60" s="8">
        <v>318</v>
      </c>
      <c r="Q60" s="10">
        <v>8</v>
      </c>
      <c r="R60" s="10">
        <v>20</v>
      </c>
      <c r="S60" s="10">
        <v>8</v>
      </c>
      <c r="T60" s="10">
        <v>0</v>
      </c>
      <c r="U60" s="10">
        <v>12</v>
      </c>
      <c r="V60" s="10">
        <v>16</v>
      </c>
      <c r="W60" s="11"/>
      <c r="X60" s="8">
        <v>31</v>
      </c>
    </row>
    <row r="61" spans="1:24" ht="28.2" x14ac:dyDescent="0.5">
      <c r="A61" s="12">
        <v>1</v>
      </c>
      <c r="B61" s="7" t="s">
        <v>81</v>
      </c>
      <c r="C61" s="8">
        <v>55</v>
      </c>
      <c r="D61" s="8" t="s">
        <v>82</v>
      </c>
      <c r="E61" s="13" t="s">
        <v>87</v>
      </c>
      <c r="F61" s="8">
        <v>75020055</v>
      </c>
      <c r="G61" s="8">
        <v>670</v>
      </c>
      <c r="H61" s="8">
        <v>507</v>
      </c>
      <c r="J61" s="8">
        <v>507</v>
      </c>
      <c r="K61" s="8">
        <v>286</v>
      </c>
      <c r="L61" s="8">
        <v>186</v>
      </c>
      <c r="M61" s="8"/>
      <c r="N61" s="8">
        <v>241</v>
      </c>
      <c r="O61" s="8">
        <v>238</v>
      </c>
      <c r="P61" s="8">
        <v>283</v>
      </c>
      <c r="Q61" s="10">
        <v>5</v>
      </c>
      <c r="R61" s="10">
        <v>29</v>
      </c>
      <c r="S61" s="10">
        <v>8</v>
      </c>
      <c r="T61" s="10">
        <v>0</v>
      </c>
      <c r="U61" s="10">
        <v>1</v>
      </c>
      <c r="V61" s="10">
        <v>13</v>
      </c>
      <c r="W61" s="11"/>
      <c r="X61" s="8">
        <v>29</v>
      </c>
    </row>
    <row r="62" spans="1:24" ht="28.2" x14ac:dyDescent="0.5">
      <c r="A62" s="12">
        <v>1</v>
      </c>
      <c r="B62" s="7" t="s">
        <v>81</v>
      </c>
      <c r="C62" s="8">
        <v>56</v>
      </c>
      <c r="D62" s="8" t="s">
        <v>82</v>
      </c>
      <c r="E62" s="13" t="s">
        <v>88</v>
      </c>
      <c r="F62" s="8">
        <v>75020056</v>
      </c>
      <c r="G62" s="8">
        <v>752</v>
      </c>
      <c r="H62" s="8">
        <v>530</v>
      </c>
      <c r="J62" s="8">
        <v>530</v>
      </c>
      <c r="K62" s="8">
        <v>328</v>
      </c>
      <c r="L62" s="8">
        <v>175</v>
      </c>
      <c r="M62" s="8"/>
      <c r="N62" s="8">
        <v>262</v>
      </c>
      <c r="O62" s="8">
        <v>252</v>
      </c>
      <c r="P62" s="8">
        <v>317</v>
      </c>
      <c r="Q62" s="10">
        <v>25</v>
      </c>
      <c r="R62" s="10">
        <v>88</v>
      </c>
      <c r="S62" s="10">
        <v>11</v>
      </c>
      <c r="T62" s="10">
        <v>0</v>
      </c>
      <c r="U62" s="10">
        <v>3</v>
      </c>
      <c r="V62" s="10">
        <v>32</v>
      </c>
      <c r="W62" s="11"/>
      <c r="X62" s="8">
        <v>69</v>
      </c>
    </row>
    <row r="63" spans="1:24" ht="28.2" x14ac:dyDescent="0.5">
      <c r="A63" s="12">
        <v>1</v>
      </c>
      <c r="B63" s="7" t="s">
        <v>81</v>
      </c>
      <c r="C63" s="8">
        <v>57</v>
      </c>
      <c r="D63" s="8" t="s">
        <v>82</v>
      </c>
      <c r="E63" s="13" t="s">
        <v>89</v>
      </c>
      <c r="F63" s="8">
        <v>75020057</v>
      </c>
      <c r="G63" s="8">
        <v>756</v>
      </c>
      <c r="H63" s="8">
        <v>542</v>
      </c>
      <c r="J63" s="8">
        <v>542</v>
      </c>
      <c r="K63" s="8">
        <v>304</v>
      </c>
      <c r="L63" s="8">
        <v>214</v>
      </c>
      <c r="M63" s="8"/>
      <c r="N63" s="8">
        <v>292</v>
      </c>
      <c r="O63" s="8">
        <v>231</v>
      </c>
      <c r="P63" s="8">
        <v>303</v>
      </c>
      <c r="Q63" s="10">
        <v>28</v>
      </c>
      <c r="R63" s="10">
        <v>7</v>
      </c>
      <c r="S63" s="10">
        <v>11</v>
      </c>
      <c r="T63" s="10">
        <v>0</v>
      </c>
      <c r="U63" s="10">
        <v>2</v>
      </c>
      <c r="V63" s="10">
        <v>15</v>
      </c>
      <c r="W63" s="11"/>
      <c r="X63" s="8">
        <v>72</v>
      </c>
    </row>
    <row r="64" spans="1:24" ht="28.2" x14ac:dyDescent="0.5">
      <c r="A64" s="12">
        <v>1</v>
      </c>
      <c r="B64" s="7" t="s">
        <v>81</v>
      </c>
      <c r="C64" s="8">
        <v>58</v>
      </c>
      <c r="D64" s="8" t="s">
        <v>82</v>
      </c>
      <c r="E64" s="13" t="s">
        <v>90</v>
      </c>
      <c r="F64" s="8">
        <v>75020058</v>
      </c>
      <c r="G64" s="8">
        <v>763</v>
      </c>
      <c r="H64" s="8">
        <v>553</v>
      </c>
      <c r="J64" s="8">
        <v>553</v>
      </c>
      <c r="K64" s="8">
        <v>308</v>
      </c>
      <c r="L64" s="8">
        <v>208</v>
      </c>
      <c r="M64" s="8"/>
      <c r="N64" s="8">
        <v>278</v>
      </c>
      <c r="O64" s="8">
        <v>252</v>
      </c>
      <c r="P64" s="8">
        <v>303</v>
      </c>
      <c r="Q64" s="10">
        <v>8</v>
      </c>
      <c r="R64" s="10">
        <v>18</v>
      </c>
      <c r="S64" s="10">
        <v>5</v>
      </c>
      <c r="T64" s="10">
        <v>2</v>
      </c>
      <c r="U64" s="10">
        <v>15</v>
      </c>
      <c r="V64" s="10">
        <v>42</v>
      </c>
      <c r="W64" s="11"/>
      <c r="X64" s="8">
        <v>59</v>
      </c>
    </row>
    <row r="65" spans="1:24" ht="28.2" x14ac:dyDescent="0.5">
      <c r="A65" s="12">
        <v>1</v>
      </c>
      <c r="B65" s="7" t="s">
        <v>81</v>
      </c>
      <c r="C65" s="8">
        <v>59</v>
      </c>
      <c r="D65" s="8" t="s">
        <v>82</v>
      </c>
      <c r="E65" s="13" t="s">
        <v>91</v>
      </c>
      <c r="F65" s="8">
        <v>75020059</v>
      </c>
      <c r="G65" s="8">
        <v>774</v>
      </c>
      <c r="H65" s="8">
        <v>560</v>
      </c>
      <c r="J65" s="8">
        <v>560</v>
      </c>
      <c r="K65" s="8">
        <v>305</v>
      </c>
      <c r="L65" s="8">
        <v>214</v>
      </c>
      <c r="M65" s="8"/>
      <c r="N65" s="8">
        <v>270</v>
      </c>
      <c r="O65" s="8">
        <v>263</v>
      </c>
      <c r="P65" s="8">
        <v>302</v>
      </c>
      <c r="Q65" s="10">
        <v>20</v>
      </c>
      <c r="R65" s="10">
        <v>29</v>
      </c>
      <c r="S65" s="10">
        <v>12</v>
      </c>
      <c r="T65" s="10">
        <v>3</v>
      </c>
      <c r="U65" s="10">
        <v>3</v>
      </c>
      <c r="V65" s="10">
        <v>75</v>
      </c>
      <c r="W65" s="11"/>
      <c r="X65" s="8">
        <v>55</v>
      </c>
    </row>
    <row r="66" spans="1:24" ht="28.2" x14ac:dyDescent="0.5">
      <c r="A66" s="12">
        <v>1</v>
      </c>
      <c r="B66" s="7" t="s">
        <v>81</v>
      </c>
      <c r="C66" s="8">
        <v>60</v>
      </c>
      <c r="D66" s="8" t="s">
        <v>82</v>
      </c>
      <c r="E66" s="13" t="s">
        <v>92</v>
      </c>
      <c r="F66" s="8">
        <v>75020060</v>
      </c>
      <c r="G66" s="8">
        <v>783</v>
      </c>
      <c r="H66" s="8">
        <v>585</v>
      </c>
      <c r="J66" s="8">
        <v>585</v>
      </c>
      <c r="K66" s="8">
        <v>301</v>
      </c>
      <c r="L66" s="8">
        <v>250</v>
      </c>
      <c r="M66" s="8"/>
      <c r="N66" s="8">
        <v>321</v>
      </c>
      <c r="O66" s="8">
        <v>239</v>
      </c>
      <c r="P66" s="8">
        <v>328</v>
      </c>
      <c r="Q66" s="10">
        <v>22</v>
      </c>
      <c r="R66" s="10">
        <v>11</v>
      </c>
      <c r="S66" s="10">
        <v>20</v>
      </c>
      <c r="T66" s="10">
        <v>6</v>
      </c>
      <c r="U66" s="10">
        <v>2</v>
      </c>
      <c r="V66" s="10">
        <v>93</v>
      </c>
      <c r="W66" s="11"/>
      <c r="X66" s="8">
        <v>70</v>
      </c>
    </row>
    <row r="67" spans="1:24" ht="28.2" x14ac:dyDescent="0.5">
      <c r="A67" s="12">
        <v>1</v>
      </c>
      <c r="B67" s="7" t="s">
        <v>81</v>
      </c>
      <c r="C67" s="8">
        <v>61</v>
      </c>
      <c r="D67" s="8" t="s">
        <v>82</v>
      </c>
      <c r="E67" s="13" t="s">
        <v>93</v>
      </c>
      <c r="F67" s="8">
        <v>75020061</v>
      </c>
      <c r="G67" s="8">
        <v>766</v>
      </c>
      <c r="H67" s="8">
        <v>560</v>
      </c>
      <c r="J67" s="8">
        <v>560</v>
      </c>
      <c r="K67" s="8">
        <v>281</v>
      </c>
      <c r="L67" s="8">
        <v>226</v>
      </c>
      <c r="M67" s="8"/>
      <c r="N67" s="8">
        <v>289</v>
      </c>
      <c r="O67" s="8">
        <v>246</v>
      </c>
      <c r="P67" s="8">
        <v>297</v>
      </c>
      <c r="Q67" s="10">
        <v>8</v>
      </c>
      <c r="R67" s="10">
        <v>21</v>
      </c>
      <c r="S67" s="10">
        <v>14</v>
      </c>
      <c r="T67" s="10">
        <v>11</v>
      </c>
      <c r="U67" s="10">
        <v>3</v>
      </c>
      <c r="V67" s="10">
        <v>45</v>
      </c>
      <c r="W67" s="11"/>
      <c r="X67" s="8">
        <v>43</v>
      </c>
    </row>
    <row r="68" spans="1:24" ht="28.2" x14ac:dyDescent="0.5">
      <c r="A68" s="12">
        <v>1</v>
      </c>
      <c r="B68" s="7" t="s">
        <v>81</v>
      </c>
      <c r="C68" s="8">
        <v>62</v>
      </c>
      <c r="D68" s="8" t="s">
        <v>82</v>
      </c>
      <c r="E68" s="13" t="s">
        <v>94</v>
      </c>
      <c r="F68" s="8">
        <v>75020062</v>
      </c>
      <c r="G68" s="8">
        <v>748</v>
      </c>
      <c r="H68" s="8">
        <v>504</v>
      </c>
      <c r="J68" s="8">
        <v>504</v>
      </c>
      <c r="K68" s="8">
        <v>280</v>
      </c>
      <c r="L68" s="8">
        <v>192</v>
      </c>
      <c r="M68" s="8"/>
      <c r="N68" s="8">
        <v>229</v>
      </c>
      <c r="O68" s="8">
        <v>254</v>
      </c>
      <c r="P68" s="8">
        <v>264</v>
      </c>
      <c r="Q68" s="10">
        <v>12</v>
      </c>
      <c r="R68" s="10">
        <v>6</v>
      </c>
      <c r="S68" s="10">
        <v>13</v>
      </c>
      <c r="T68" s="10">
        <v>1</v>
      </c>
      <c r="U68" s="10">
        <v>4</v>
      </c>
      <c r="V68" s="10">
        <v>13</v>
      </c>
      <c r="W68" s="11"/>
      <c r="X68" s="8">
        <v>25</v>
      </c>
    </row>
    <row r="69" spans="1:24" ht="28.2" x14ac:dyDescent="0.5">
      <c r="A69" s="14">
        <v>1</v>
      </c>
      <c r="B69" s="15" t="s">
        <v>431</v>
      </c>
      <c r="C69" s="16">
        <v>12</v>
      </c>
      <c r="D69" s="17"/>
      <c r="E69" s="17"/>
      <c r="F69" s="17"/>
      <c r="G69" s="18">
        <f t="shared" ref="G69:H69" si="16">SUM(G57:G68)</f>
        <v>9036</v>
      </c>
      <c r="H69" s="18">
        <f t="shared" si="16"/>
        <v>6628</v>
      </c>
      <c r="I69" s="19"/>
      <c r="J69" s="18">
        <f t="shared" ref="J69:L69" si="17">SUM(J57:J68)</f>
        <v>6628</v>
      </c>
      <c r="K69" s="18">
        <f t="shared" si="17"/>
        <v>3636</v>
      </c>
      <c r="L69" s="18">
        <f t="shared" si="17"/>
        <v>2582</v>
      </c>
      <c r="M69" s="18"/>
      <c r="N69" s="18">
        <f t="shared" ref="N69:P69" si="18">SUM(N57:N68)</f>
        <v>3338</v>
      </c>
      <c r="O69" s="18">
        <f t="shared" si="18"/>
        <v>3021</v>
      </c>
      <c r="P69" s="18">
        <f t="shared" si="18"/>
        <v>3568</v>
      </c>
      <c r="Q69" s="20">
        <f t="shared" ref="Q69:X69" si="19">SUM(Q57:Q68)</f>
        <v>195</v>
      </c>
      <c r="R69" s="20">
        <f t="shared" si="19"/>
        <v>286</v>
      </c>
      <c r="S69" s="20">
        <f t="shared" si="19"/>
        <v>151</v>
      </c>
      <c r="T69" s="20">
        <f t="shared" si="19"/>
        <v>25</v>
      </c>
      <c r="U69" s="20">
        <f t="shared" si="19"/>
        <v>63</v>
      </c>
      <c r="V69" s="20">
        <f t="shared" si="19"/>
        <v>434</v>
      </c>
      <c r="W69" s="20">
        <f t="shared" si="19"/>
        <v>0</v>
      </c>
      <c r="X69" s="18">
        <f t="shared" si="19"/>
        <v>590</v>
      </c>
    </row>
    <row r="70" spans="1:24" ht="28.2" x14ac:dyDescent="0.5">
      <c r="A70" s="6">
        <v>1</v>
      </c>
      <c r="B70" s="7" t="s">
        <v>95</v>
      </c>
      <c r="C70" s="8">
        <v>63</v>
      </c>
      <c r="D70" s="8" t="s">
        <v>96</v>
      </c>
      <c r="E70" s="13" t="s">
        <v>97</v>
      </c>
      <c r="F70" s="8">
        <v>75020063</v>
      </c>
      <c r="G70" s="8">
        <v>775</v>
      </c>
      <c r="H70" s="8">
        <v>582</v>
      </c>
      <c r="J70" s="8">
        <v>582</v>
      </c>
      <c r="K70" s="8">
        <v>331</v>
      </c>
      <c r="L70" s="8">
        <v>212</v>
      </c>
      <c r="M70" s="8"/>
      <c r="N70" s="8">
        <v>309</v>
      </c>
      <c r="O70" s="8">
        <v>253</v>
      </c>
      <c r="P70" s="8">
        <v>343</v>
      </c>
      <c r="Q70" s="10">
        <v>96</v>
      </c>
      <c r="R70" s="10">
        <v>11</v>
      </c>
      <c r="S70" s="10">
        <v>1</v>
      </c>
      <c r="T70" s="10">
        <v>1</v>
      </c>
      <c r="U70" s="10">
        <v>6</v>
      </c>
      <c r="V70" s="10">
        <v>16</v>
      </c>
      <c r="W70" s="11"/>
      <c r="X70" s="8">
        <v>66</v>
      </c>
    </row>
    <row r="71" spans="1:24" ht="28.2" x14ac:dyDescent="0.5">
      <c r="A71" s="12">
        <v>1</v>
      </c>
      <c r="B71" s="7" t="s">
        <v>95</v>
      </c>
      <c r="C71" s="8">
        <v>64</v>
      </c>
      <c r="D71" s="8" t="s">
        <v>96</v>
      </c>
      <c r="E71" s="13" t="s">
        <v>98</v>
      </c>
      <c r="F71" s="8">
        <v>75020064</v>
      </c>
      <c r="G71" s="8">
        <v>766</v>
      </c>
      <c r="H71" s="8">
        <v>545</v>
      </c>
      <c r="J71" s="8">
        <v>545</v>
      </c>
      <c r="K71" s="8">
        <v>327</v>
      </c>
      <c r="L71" s="8">
        <v>178</v>
      </c>
      <c r="M71" s="8"/>
      <c r="N71" s="8">
        <v>259</v>
      </c>
      <c r="O71" s="8">
        <v>265</v>
      </c>
      <c r="P71" s="8">
        <v>317</v>
      </c>
      <c r="Q71" s="10">
        <v>53</v>
      </c>
      <c r="R71" s="10">
        <v>16</v>
      </c>
      <c r="S71" s="10">
        <v>6</v>
      </c>
      <c r="T71" s="10">
        <v>7</v>
      </c>
      <c r="U71" s="10">
        <v>13</v>
      </c>
      <c r="V71" s="10">
        <v>16</v>
      </c>
      <c r="W71" s="11"/>
      <c r="X71" s="8">
        <v>78</v>
      </c>
    </row>
    <row r="72" spans="1:24" ht="28.2" x14ac:dyDescent="0.5">
      <c r="A72" s="12">
        <v>1</v>
      </c>
      <c r="B72" s="7" t="s">
        <v>95</v>
      </c>
      <c r="C72" s="8">
        <v>65</v>
      </c>
      <c r="D72" s="8" t="s">
        <v>96</v>
      </c>
      <c r="E72" s="13" t="s">
        <v>99</v>
      </c>
      <c r="F72" s="8">
        <v>75020065</v>
      </c>
      <c r="G72" s="8">
        <v>757</v>
      </c>
      <c r="H72" s="8">
        <v>543</v>
      </c>
      <c r="J72" s="8">
        <v>543</v>
      </c>
      <c r="K72" s="8">
        <v>324</v>
      </c>
      <c r="L72" s="8">
        <v>185</v>
      </c>
      <c r="M72" s="8"/>
      <c r="N72" s="8">
        <v>239</v>
      </c>
      <c r="O72" s="8">
        <v>281</v>
      </c>
      <c r="P72" s="8">
        <v>336</v>
      </c>
      <c r="Q72" s="10">
        <v>43</v>
      </c>
      <c r="R72" s="10">
        <v>50</v>
      </c>
      <c r="S72" s="10">
        <v>12</v>
      </c>
      <c r="T72" s="10">
        <v>5</v>
      </c>
      <c r="U72" s="10">
        <v>42</v>
      </c>
      <c r="V72" s="10">
        <v>14</v>
      </c>
      <c r="W72" s="11"/>
      <c r="X72" s="8">
        <v>76</v>
      </c>
    </row>
    <row r="73" spans="1:24" ht="28.2" x14ac:dyDescent="0.5">
      <c r="A73" s="12">
        <v>1</v>
      </c>
      <c r="B73" s="7" t="s">
        <v>95</v>
      </c>
      <c r="C73" s="8">
        <v>66</v>
      </c>
      <c r="D73" s="8" t="s">
        <v>96</v>
      </c>
      <c r="E73" s="13" t="s">
        <v>100</v>
      </c>
      <c r="F73" s="8">
        <v>75020066</v>
      </c>
      <c r="G73" s="8">
        <v>740</v>
      </c>
      <c r="H73" s="8">
        <v>597</v>
      </c>
      <c r="J73" s="8">
        <v>547</v>
      </c>
      <c r="K73" s="8">
        <v>399</v>
      </c>
      <c r="L73" s="8">
        <v>169</v>
      </c>
      <c r="M73" s="8"/>
      <c r="N73" s="8">
        <v>259</v>
      </c>
      <c r="O73" s="8">
        <v>313</v>
      </c>
      <c r="P73" s="8">
        <v>406</v>
      </c>
      <c r="Q73" s="10">
        <v>44</v>
      </c>
      <c r="R73" s="10">
        <v>43</v>
      </c>
      <c r="S73" s="10">
        <v>13</v>
      </c>
      <c r="T73" s="10">
        <v>3</v>
      </c>
      <c r="U73" s="10">
        <v>44</v>
      </c>
      <c r="V73" s="10">
        <v>11</v>
      </c>
      <c r="W73" s="11"/>
      <c r="X73" s="8">
        <v>69</v>
      </c>
    </row>
    <row r="74" spans="1:24" ht="28.2" x14ac:dyDescent="0.5">
      <c r="A74" s="12">
        <v>1</v>
      </c>
      <c r="B74" s="7" t="s">
        <v>95</v>
      </c>
      <c r="C74" s="8">
        <v>67</v>
      </c>
      <c r="D74" s="8" t="s">
        <v>96</v>
      </c>
      <c r="E74" s="13" t="s">
        <v>101</v>
      </c>
      <c r="F74" s="8">
        <v>75020067</v>
      </c>
      <c r="G74" s="8">
        <v>788</v>
      </c>
      <c r="H74" s="8">
        <v>605</v>
      </c>
      <c r="J74" s="8">
        <v>605</v>
      </c>
      <c r="K74" s="8">
        <v>394</v>
      </c>
      <c r="L74" s="8">
        <v>183</v>
      </c>
      <c r="M74" s="8"/>
      <c r="N74" s="8">
        <v>253</v>
      </c>
      <c r="O74" s="8">
        <v>325</v>
      </c>
      <c r="P74" s="8">
        <v>423</v>
      </c>
      <c r="Q74" s="10">
        <v>6</v>
      </c>
      <c r="R74" s="10">
        <v>11</v>
      </c>
      <c r="S74" s="10">
        <v>4</v>
      </c>
      <c r="T74" s="10">
        <v>2</v>
      </c>
      <c r="U74" s="10">
        <v>3</v>
      </c>
      <c r="V74" s="10">
        <v>1</v>
      </c>
      <c r="W74" s="11"/>
      <c r="X74" s="8">
        <v>105</v>
      </c>
    </row>
    <row r="75" spans="1:24" ht="28.2" x14ac:dyDescent="0.5">
      <c r="A75" s="12">
        <v>1</v>
      </c>
      <c r="B75" s="7" t="s">
        <v>95</v>
      </c>
      <c r="C75" s="8">
        <v>68</v>
      </c>
      <c r="D75" s="8" t="s">
        <v>96</v>
      </c>
      <c r="E75" s="13" t="s">
        <v>102</v>
      </c>
      <c r="F75" s="8">
        <v>75020068</v>
      </c>
      <c r="G75" s="8">
        <v>773</v>
      </c>
      <c r="H75" s="8">
        <v>556</v>
      </c>
      <c r="J75" s="8">
        <v>556</v>
      </c>
      <c r="K75" s="8">
        <v>316</v>
      </c>
      <c r="L75" s="8">
        <v>195</v>
      </c>
      <c r="M75" s="8"/>
      <c r="N75" s="8">
        <v>255</v>
      </c>
      <c r="O75" s="8">
        <v>272</v>
      </c>
      <c r="P75" s="8">
        <v>320</v>
      </c>
      <c r="Q75" s="10">
        <v>66</v>
      </c>
      <c r="R75" s="10">
        <v>17</v>
      </c>
      <c r="S75" s="10">
        <v>15</v>
      </c>
      <c r="T75" s="10">
        <v>5</v>
      </c>
      <c r="U75" s="10">
        <v>8</v>
      </c>
      <c r="V75" s="10">
        <v>27</v>
      </c>
      <c r="W75" s="11"/>
      <c r="X75" s="8">
        <v>85</v>
      </c>
    </row>
    <row r="76" spans="1:24" ht="28.2" x14ac:dyDescent="0.5">
      <c r="A76" s="12">
        <v>1</v>
      </c>
      <c r="B76" s="7" t="s">
        <v>95</v>
      </c>
      <c r="C76" s="8">
        <v>69</v>
      </c>
      <c r="D76" s="8" t="s">
        <v>96</v>
      </c>
      <c r="E76" s="13" t="s">
        <v>103</v>
      </c>
      <c r="F76" s="8">
        <v>75020069</v>
      </c>
      <c r="G76" s="8">
        <v>558</v>
      </c>
      <c r="H76" s="8">
        <v>459</v>
      </c>
      <c r="J76" s="8">
        <v>459</v>
      </c>
      <c r="K76" s="8">
        <v>262</v>
      </c>
      <c r="L76" s="8">
        <v>173</v>
      </c>
      <c r="M76" s="8"/>
      <c r="N76" s="8">
        <v>216</v>
      </c>
      <c r="O76" s="8">
        <v>220</v>
      </c>
      <c r="P76" s="8">
        <v>382</v>
      </c>
      <c r="Q76" s="10">
        <v>38</v>
      </c>
      <c r="R76" s="10">
        <v>7</v>
      </c>
      <c r="S76" s="10">
        <v>7</v>
      </c>
      <c r="T76" s="10">
        <v>0</v>
      </c>
      <c r="U76" s="10">
        <v>26</v>
      </c>
      <c r="V76" s="10">
        <v>16</v>
      </c>
      <c r="W76" s="11"/>
      <c r="X76" s="8">
        <v>43</v>
      </c>
    </row>
    <row r="77" spans="1:24" ht="28.2" x14ac:dyDescent="0.5">
      <c r="A77" s="12">
        <v>1</v>
      </c>
      <c r="B77" s="7" t="s">
        <v>95</v>
      </c>
      <c r="C77" s="8">
        <v>70</v>
      </c>
      <c r="D77" s="8" t="s">
        <v>96</v>
      </c>
      <c r="E77" s="13" t="s">
        <v>104</v>
      </c>
      <c r="F77" s="8">
        <v>75020070</v>
      </c>
      <c r="G77" s="8">
        <v>577</v>
      </c>
      <c r="H77" s="8">
        <v>459</v>
      </c>
      <c r="J77" s="8">
        <v>459</v>
      </c>
      <c r="K77" s="8">
        <v>248</v>
      </c>
      <c r="L77" s="8">
        <v>170</v>
      </c>
      <c r="M77" s="8"/>
      <c r="N77" s="8">
        <v>230</v>
      </c>
      <c r="O77" s="8">
        <v>201</v>
      </c>
      <c r="P77" s="8">
        <v>292</v>
      </c>
      <c r="Q77" s="10">
        <v>64</v>
      </c>
      <c r="R77" s="10">
        <v>4</v>
      </c>
      <c r="S77" s="10">
        <v>9</v>
      </c>
      <c r="T77" s="10">
        <v>5</v>
      </c>
      <c r="U77" s="10">
        <v>19</v>
      </c>
      <c r="V77" s="10">
        <v>5</v>
      </c>
      <c r="W77" s="11"/>
      <c r="X77" s="8">
        <v>69</v>
      </c>
    </row>
    <row r="78" spans="1:24" ht="28.2" x14ac:dyDescent="0.5">
      <c r="A78" s="14">
        <v>1</v>
      </c>
      <c r="B78" s="15" t="s">
        <v>432</v>
      </c>
      <c r="C78" s="16">
        <v>8</v>
      </c>
      <c r="D78" s="17"/>
      <c r="E78" s="17"/>
      <c r="F78" s="17"/>
      <c r="G78" s="18">
        <f t="shared" ref="G78:H78" si="20">SUM(G70:G77)</f>
        <v>5734</v>
      </c>
      <c r="H78" s="18">
        <f t="shared" si="20"/>
        <v>4346</v>
      </c>
      <c r="I78" s="19"/>
      <c r="J78" s="18">
        <f t="shared" ref="J78:L78" si="21">SUM(J70:J77)</f>
        <v>4296</v>
      </c>
      <c r="K78" s="18">
        <f t="shared" si="21"/>
        <v>2601</v>
      </c>
      <c r="L78" s="18">
        <f t="shared" si="21"/>
        <v>1465</v>
      </c>
      <c r="M78" s="18"/>
      <c r="N78" s="18">
        <f t="shared" ref="N78:P78" si="22">SUM(N70:N77)</f>
        <v>2020</v>
      </c>
      <c r="O78" s="18">
        <f t="shared" si="22"/>
        <v>2130</v>
      </c>
      <c r="P78" s="18">
        <f t="shared" si="22"/>
        <v>2819</v>
      </c>
      <c r="Q78" s="20">
        <f t="shared" ref="Q78:X78" si="23">SUM(Q70:Q77)</f>
        <v>410</v>
      </c>
      <c r="R78" s="20">
        <f t="shared" si="23"/>
        <v>159</v>
      </c>
      <c r="S78" s="20">
        <f t="shared" si="23"/>
        <v>67</v>
      </c>
      <c r="T78" s="20">
        <f t="shared" si="23"/>
        <v>28</v>
      </c>
      <c r="U78" s="20">
        <f t="shared" si="23"/>
        <v>161</v>
      </c>
      <c r="V78" s="20">
        <f t="shared" si="23"/>
        <v>106</v>
      </c>
      <c r="W78" s="20">
        <f t="shared" si="23"/>
        <v>0</v>
      </c>
      <c r="X78" s="18">
        <f t="shared" si="23"/>
        <v>591</v>
      </c>
    </row>
    <row r="79" spans="1:24" ht="28.2" x14ac:dyDescent="0.5">
      <c r="A79" s="6">
        <v>1</v>
      </c>
      <c r="B79" s="7" t="s">
        <v>105</v>
      </c>
      <c r="C79" s="8">
        <v>71</v>
      </c>
      <c r="D79" s="8" t="s">
        <v>96</v>
      </c>
      <c r="E79" s="13" t="s">
        <v>106</v>
      </c>
      <c r="F79" s="8">
        <v>75020071</v>
      </c>
      <c r="G79" s="8">
        <v>654</v>
      </c>
      <c r="H79" s="8">
        <v>520</v>
      </c>
      <c r="J79" s="8">
        <v>520</v>
      </c>
      <c r="K79" s="8">
        <v>359</v>
      </c>
      <c r="L79" s="8">
        <v>141</v>
      </c>
      <c r="M79" s="8"/>
      <c r="N79" s="8">
        <v>189</v>
      </c>
      <c r="O79" s="8">
        <v>309</v>
      </c>
      <c r="P79" s="8">
        <v>306</v>
      </c>
      <c r="Q79" s="10">
        <v>30</v>
      </c>
      <c r="R79" s="10">
        <v>31</v>
      </c>
      <c r="S79" s="10">
        <v>27</v>
      </c>
      <c r="T79" s="10">
        <v>0</v>
      </c>
      <c r="U79" s="10">
        <v>10</v>
      </c>
      <c r="V79" s="10">
        <v>9</v>
      </c>
      <c r="W79" s="11"/>
      <c r="X79" s="8">
        <v>101</v>
      </c>
    </row>
    <row r="80" spans="1:24" ht="28.2" x14ac:dyDescent="0.5">
      <c r="A80" s="12">
        <v>1</v>
      </c>
      <c r="B80" s="7" t="s">
        <v>105</v>
      </c>
      <c r="C80" s="8">
        <v>72</v>
      </c>
      <c r="D80" s="8" t="s">
        <v>96</v>
      </c>
      <c r="E80" s="13" t="s">
        <v>107</v>
      </c>
      <c r="F80" s="8">
        <v>75020072</v>
      </c>
      <c r="G80" s="8">
        <v>734</v>
      </c>
      <c r="H80" s="8">
        <v>597</v>
      </c>
      <c r="J80" s="8">
        <v>597</v>
      </c>
      <c r="K80" s="8">
        <v>402</v>
      </c>
      <c r="L80" s="8">
        <v>150</v>
      </c>
      <c r="M80" s="8"/>
      <c r="N80" s="8">
        <v>197</v>
      </c>
      <c r="O80" s="8">
        <v>366</v>
      </c>
      <c r="P80" s="8">
        <v>346</v>
      </c>
      <c r="Q80" s="10">
        <v>29</v>
      </c>
      <c r="R80" s="10">
        <v>31</v>
      </c>
      <c r="S80" s="10">
        <v>30</v>
      </c>
      <c r="T80" s="10">
        <v>3</v>
      </c>
      <c r="U80" s="10">
        <v>5</v>
      </c>
      <c r="V80" s="10">
        <v>52</v>
      </c>
      <c r="W80" s="11"/>
      <c r="X80" s="8">
        <v>102</v>
      </c>
    </row>
    <row r="81" spans="1:24" ht="28.2" x14ac:dyDescent="0.5">
      <c r="A81" s="12">
        <v>1</v>
      </c>
      <c r="B81" s="7" t="s">
        <v>105</v>
      </c>
      <c r="C81" s="8">
        <v>73</v>
      </c>
      <c r="D81" s="8" t="s">
        <v>96</v>
      </c>
      <c r="E81" s="13" t="s">
        <v>108</v>
      </c>
      <c r="F81" s="8">
        <v>75020073</v>
      </c>
      <c r="G81" s="8">
        <v>643</v>
      </c>
      <c r="H81" s="8">
        <v>488</v>
      </c>
      <c r="J81" s="8">
        <v>488</v>
      </c>
      <c r="K81" s="8">
        <v>295</v>
      </c>
      <c r="L81" s="8">
        <v>154</v>
      </c>
      <c r="M81" s="8"/>
      <c r="N81" s="8">
        <v>206</v>
      </c>
      <c r="O81" s="8">
        <v>258</v>
      </c>
      <c r="P81" s="8">
        <v>260</v>
      </c>
      <c r="Q81" s="10">
        <v>35</v>
      </c>
      <c r="R81" s="10">
        <v>21</v>
      </c>
      <c r="S81" s="10">
        <v>29</v>
      </c>
      <c r="T81" s="10">
        <v>5</v>
      </c>
      <c r="U81" s="10">
        <v>7</v>
      </c>
      <c r="V81" s="10">
        <v>16</v>
      </c>
      <c r="W81" s="11"/>
      <c r="X81" s="8">
        <v>86</v>
      </c>
    </row>
    <row r="82" spans="1:24" ht="28.2" x14ac:dyDescent="0.5">
      <c r="A82" s="12">
        <v>1</v>
      </c>
      <c r="B82" s="7" t="s">
        <v>105</v>
      </c>
      <c r="C82" s="8">
        <v>74</v>
      </c>
      <c r="D82" s="8" t="s">
        <v>96</v>
      </c>
      <c r="E82" s="13" t="s">
        <v>109</v>
      </c>
      <c r="F82" s="8">
        <v>75020074</v>
      </c>
      <c r="G82" s="8">
        <v>581</v>
      </c>
      <c r="H82" s="8">
        <v>435</v>
      </c>
      <c r="J82" s="8">
        <v>435</v>
      </c>
      <c r="K82" s="8">
        <v>278</v>
      </c>
      <c r="L82" s="8">
        <v>133</v>
      </c>
      <c r="M82" s="8"/>
      <c r="N82" s="8">
        <v>185</v>
      </c>
      <c r="O82" s="8">
        <v>235</v>
      </c>
      <c r="P82" s="8">
        <v>324</v>
      </c>
      <c r="Q82" s="10">
        <v>21</v>
      </c>
      <c r="R82" s="10">
        <v>13</v>
      </c>
      <c r="S82" s="10">
        <v>18</v>
      </c>
      <c r="T82" s="10">
        <v>3</v>
      </c>
      <c r="U82" s="10">
        <v>1</v>
      </c>
      <c r="V82" s="10">
        <v>6</v>
      </c>
      <c r="W82" s="11"/>
      <c r="X82" s="8">
        <v>61</v>
      </c>
    </row>
    <row r="83" spans="1:24" ht="28.2" x14ac:dyDescent="0.5">
      <c r="A83" s="12">
        <v>1</v>
      </c>
      <c r="B83" s="7" t="s">
        <v>105</v>
      </c>
      <c r="C83" s="8">
        <v>75</v>
      </c>
      <c r="D83" s="8" t="s">
        <v>96</v>
      </c>
      <c r="E83" s="13" t="s">
        <v>110</v>
      </c>
      <c r="F83" s="8">
        <v>75020075</v>
      </c>
      <c r="G83" s="8">
        <v>584</v>
      </c>
      <c r="H83" s="8">
        <v>465</v>
      </c>
      <c r="J83" s="8">
        <v>465</v>
      </c>
      <c r="K83" s="8">
        <v>292</v>
      </c>
      <c r="L83" s="8">
        <v>155</v>
      </c>
      <c r="M83" s="8"/>
      <c r="N83" s="8">
        <v>207</v>
      </c>
      <c r="O83" s="8">
        <v>241</v>
      </c>
      <c r="P83" s="8">
        <v>253</v>
      </c>
      <c r="Q83" s="10">
        <v>11</v>
      </c>
      <c r="R83" s="10">
        <v>15</v>
      </c>
      <c r="S83" s="10">
        <v>23</v>
      </c>
      <c r="T83" s="10">
        <v>9</v>
      </c>
      <c r="U83" s="10">
        <v>5</v>
      </c>
      <c r="V83" s="10">
        <v>12</v>
      </c>
      <c r="W83" s="11"/>
      <c r="X83" s="8">
        <v>60</v>
      </c>
    </row>
    <row r="84" spans="1:24" ht="28.2" x14ac:dyDescent="0.5">
      <c r="A84" s="14">
        <v>1</v>
      </c>
      <c r="B84" s="15" t="s">
        <v>433</v>
      </c>
      <c r="C84" s="16">
        <v>5</v>
      </c>
      <c r="D84" s="17"/>
      <c r="E84" s="17"/>
      <c r="F84" s="17"/>
      <c r="G84" s="18">
        <f t="shared" ref="G84:H84" si="24">SUM(G79:G83)</f>
        <v>3196</v>
      </c>
      <c r="H84" s="18">
        <f t="shared" si="24"/>
        <v>2505</v>
      </c>
      <c r="I84" s="19"/>
      <c r="J84" s="18">
        <f t="shared" ref="J84:L84" si="25">SUM(J79:J83)</f>
        <v>2505</v>
      </c>
      <c r="K84" s="18">
        <f t="shared" si="25"/>
        <v>1626</v>
      </c>
      <c r="L84" s="18">
        <f t="shared" si="25"/>
        <v>733</v>
      </c>
      <c r="M84" s="18"/>
      <c r="N84" s="18">
        <f t="shared" ref="N84:P84" si="26">SUM(N79:N83)</f>
        <v>984</v>
      </c>
      <c r="O84" s="18">
        <f t="shared" si="26"/>
        <v>1409</v>
      </c>
      <c r="P84" s="18">
        <f t="shared" si="26"/>
        <v>1489</v>
      </c>
      <c r="Q84" s="20">
        <f t="shared" ref="Q84:X84" si="27">SUM(Q79:Q83)</f>
        <v>126</v>
      </c>
      <c r="R84" s="20">
        <f t="shared" si="27"/>
        <v>111</v>
      </c>
      <c r="S84" s="20">
        <f t="shared" si="27"/>
        <v>127</v>
      </c>
      <c r="T84" s="20">
        <f t="shared" si="27"/>
        <v>20</v>
      </c>
      <c r="U84" s="20">
        <f t="shared" si="27"/>
        <v>28</v>
      </c>
      <c r="V84" s="20">
        <f t="shared" si="27"/>
        <v>95</v>
      </c>
      <c r="W84" s="20">
        <f t="shared" si="27"/>
        <v>0</v>
      </c>
      <c r="X84" s="18">
        <f t="shared" si="27"/>
        <v>410</v>
      </c>
    </row>
    <row r="85" spans="1:24" ht="28.2" x14ac:dyDescent="0.5">
      <c r="A85" s="6">
        <v>1</v>
      </c>
      <c r="B85" s="7" t="s">
        <v>111</v>
      </c>
      <c r="C85" s="8">
        <v>76</v>
      </c>
      <c r="D85" s="8" t="s">
        <v>112</v>
      </c>
      <c r="E85" s="13" t="s">
        <v>113</v>
      </c>
      <c r="F85" s="8">
        <v>75020076</v>
      </c>
      <c r="G85" s="8">
        <v>790</v>
      </c>
      <c r="H85" s="8">
        <v>597</v>
      </c>
      <c r="J85" s="8">
        <v>597</v>
      </c>
      <c r="K85" s="8">
        <v>340</v>
      </c>
      <c r="L85" s="8">
        <v>234</v>
      </c>
      <c r="M85" s="8"/>
      <c r="N85" s="8">
        <v>284</v>
      </c>
      <c r="O85" s="8">
        <v>298</v>
      </c>
      <c r="P85" s="8">
        <v>352</v>
      </c>
      <c r="Q85" s="10">
        <v>51</v>
      </c>
      <c r="R85" s="10">
        <v>77</v>
      </c>
      <c r="S85" s="10">
        <v>44</v>
      </c>
      <c r="T85" s="10">
        <v>6</v>
      </c>
      <c r="U85" s="10">
        <v>7</v>
      </c>
      <c r="V85" s="10">
        <v>14</v>
      </c>
      <c r="W85" s="11"/>
      <c r="X85" s="8">
        <v>97</v>
      </c>
    </row>
    <row r="86" spans="1:24" ht="28.2" x14ac:dyDescent="0.5">
      <c r="A86" s="12">
        <v>1</v>
      </c>
      <c r="B86" s="7" t="s">
        <v>111</v>
      </c>
      <c r="C86" s="8">
        <v>77</v>
      </c>
      <c r="D86" s="8" t="s">
        <v>112</v>
      </c>
      <c r="E86" s="13" t="s">
        <v>114</v>
      </c>
      <c r="F86" s="8">
        <v>75020077</v>
      </c>
      <c r="G86" s="8">
        <v>776</v>
      </c>
      <c r="H86" s="8">
        <v>595</v>
      </c>
      <c r="J86" s="8">
        <v>595</v>
      </c>
      <c r="K86" s="8">
        <v>304</v>
      </c>
      <c r="L86" s="8">
        <v>255</v>
      </c>
      <c r="M86" s="8"/>
      <c r="N86" s="8">
        <v>312</v>
      </c>
      <c r="O86" s="8">
        <v>261</v>
      </c>
      <c r="P86" s="8">
        <v>336</v>
      </c>
      <c r="Q86" s="10">
        <v>21</v>
      </c>
      <c r="R86" s="10">
        <v>57</v>
      </c>
      <c r="S86" s="10">
        <v>33</v>
      </c>
      <c r="T86" s="10">
        <v>6</v>
      </c>
      <c r="U86" s="10">
        <v>6</v>
      </c>
      <c r="V86" s="10">
        <v>19</v>
      </c>
      <c r="W86" s="11"/>
      <c r="X86" s="8">
        <v>70</v>
      </c>
    </row>
    <row r="87" spans="1:24" ht="28.2" x14ac:dyDescent="0.5">
      <c r="A87" s="12">
        <v>1</v>
      </c>
      <c r="B87" s="7" t="s">
        <v>111</v>
      </c>
      <c r="C87" s="8">
        <v>78</v>
      </c>
      <c r="D87" s="8" t="s">
        <v>112</v>
      </c>
      <c r="E87" s="13" t="s">
        <v>115</v>
      </c>
      <c r="F87" s="8">
        <v>75020078</v>
      </c>
      <c r="G87" s="8">
        <v>774</v>
      </c>
      <c r="H87" s="8">
        <v>595</v>
      </c>
      <c r="J87" s="8">
        <v>595</v>
      </c>
      <c r="K87" s="8">
        <v>309</v>
      </c>
      <c r="L87" s="8">
        <v>261</v>
      </c>
      <c r="M87" s="8"/>
      <c r="N87" s="8">
        <v>307</v>
      </c>
      <c r="O87" s="8">
        <v>270</v>
      </c>
      <c r="P87" s="8">
        <v>372</v>
      </c>
      <c r="Q87" s="10">
        <v>35</v>
      </c>
      <c r="R87" s="10">
        <v>56</v>
      </c>
      <c r="S87" s="10">
        <v>20</v>
      </c>
      <c r="T87" s="10">
        <v>10</v>
      </c>
      <c r="U87" s="10">
        <v>6</v>
      </c>
      <c r="V87" s="10">
        <v>11</v>
      </c>
      <c r="W87" s="11"/>
      <c r="X87" s="8">
        <v>125</v>
      </c>
    </row>
    <row r="88" spans="1:24" ht="28.2" x14ac:dyDescent="0.5">
      <c r="A88" s="12">
        <v>1</v>
      </c>
      <c r="B88" s="7" t="s">
        <v>111</v>
      </c>
      <c r="C88" s="8">
        <v>79</v>
      </c>
      <c r="D88" s="8" t="s">
        <v>112</v>
      </c>
      <c r="E88" s="13" t="s">
        <v>116</v>
      </c>
      <c r="F88" s="8">
        <v>75020079</v>
      </c>
      <c r="G88" s="8">
        <v>704</v>
      </c>
      <c r="H88" s="8">
        <v>518</v>
      </c>
      <c r="J88" s="8">
        <v>518</v>
      </c>
      <c r="K88" s="8">
        <v>266</v>
      </c>
      <c r="L88" s="8">
        <v>219</v>
      </c>
      <c r="M88" s="8"/>
      <c r="N88" s="8">
        <v>234</v>
      </c>
      <c r="O88" s="8">
        <v>260</v>
      </c>
      <c r="P88" s="8">
        <v>271</v>
      </c>
      <c r="Q88" s="10">
        <v>24</v>
      </c>
      <c r="R88" s="10">
        <v>37</v>
      </c>
      <c r="S88" s="10">
        <v>20</v>
      </c>
      <c r="T88" s="10">
        <v>3</v>
      </c>
      <c r="U88" s="10">
        <v>7</v>
      </c>
      <c r="V88" s="10">
        <v>10</v>
      </c>
      <c r="W88" s="11"/>
      <c r="X88" s="8">
        <v>91</v>
      </c>
    </row>
    <row r="89" spans="1:24" ht="28.2" x14ac:dyDescent="0.5">
      <c r="A89" s="12">
        <v>1</v>
      </c>
      <c r="B89" s="7" t="s">
        <v>111</v>
      </c>
      <c r="C89" s="8">
        <v>80</v>
      </c>
      <c r="D89" s="8" t="s">
        <v>112</v>
      </c>
      <c r="E89" s="13" t="s">
        <v>117</v>
      </c>
      <c r="F89" s="8">
        <v>75020080</v>
      </c>
      <c r="G89" s="8">
        <v>773</v>
      </c>
      <c r="H89" s="8">
        <v>575</v>
      </c>
      <c r="J89" s="8">
        <v>575</v>
      </c>
      <c r="K89" s="8">
        <v>310</v>
      </c>
      <c r="L89" s="8">
        <v>219</v>
      </c>
      <c r="M89" s="8"/>
      <c r="N89" s="8">
        <v>279</v>
      </c>
      <c r="O89" s="8">
        <v>271</v>
      </c>
      <c r="P89" s="8">
        <v>336</v>
      </c>
      <c r="Q89" s="10">
        <v>16</v>
      </c>
      <c r="R89" s="10">
        <v>68</v>
      </c>
      <c r="S89" s="10">
        <v>20</v>
      </c>
      <c r="T89" s="10">
        <v>8</v>
      </c>
      <c r="U89" s="10">
        <v>9</v>
      </c>
      <c r="V89" s="10">
        <v>17</v>
      </c>
      <c r="W89" s="11"/>
      <c r="X89" s="8">
        <v>83</v>
      </c>
    </row>
    <row r="90" spans="1:24" ht="28.2" x14ac:dyDescent="0.5">
      <c r="A90" s="12">
        <v>1</v>
      </c>
      <c r="B90" s="7" t="s">
        <v>111</v>
      </c>
      <c r="C90" s="8">
        <v>81</v>
      </c>
      <c r="D90" s="8" t="s">
        <v>112</v>
      </c>
      <c r="E90" s="13" t="s">
        <v>118</v>
      </c>
      <c r="F90" s="8">
        <v>75020081</v>
      </c>
      <c r="G90" s="8">
        <v>777</v>
      </c>
      <c r="H90" s="8">
        <v>621</v>
      </c>
      <c r="J90" s="8">
        <v>621</v>
      </c>
      <c r="K90" s="8">
        <v>284</v>
      </c>
      <c r="L90" s="8">
        <v>298</v>
      </c>
      <c r="M90" s="8"/>
      <c r="N90" s="8">
        <v>339</v>
      </c>
      <c r="O90" s="8">
        <v>258</v>
      </c>
      <c r="P90" s="8">
        <v>342</v>
      </c>
      <c r="Q90" s="10">
        <v>24</v>
      </c>
      <c r="R90" s="10">
        <v>19</v>
      </c>
      <c r="S90" s="10">
        <v>18</v>
      </c>
      <c r="T90" s="10">
        <v>2</v>
      </c>
      <c r="U90" s="10">
        <v>4</v>
      </c>
      <c r="V90" s="10">
        <v>30</v>
      </c>
      <c r="W90" s="11"/>
      <c r="X90" s="8">
        <v>83</v>
      </c>
    </row>
    <row r="91" spans="1:24" ht="28.2" x14ac:dyDescent="0.5">
      <c r="A91" s="12">
        <v>1</v>
      </c>
      <c r="B91" s="7" t="s">
        <v>111</v>
      </c>
      <c r="C91" s="8">
        <v>82</v>
      </c>
      <c r="D91" s="8" t="s">
        <v>112</v>
      </c>
      <c r="E91" s="13" t="s">
        <v>119</v>
      </c>
      <c r="F91" s="8">
        <v>75020082</v>
      </c>
      <c r="G91" s="8">
        <v>518</v>
      </c>
      <c r="H91" s="8">
        <v>456</v>
      </c>
      <c r="J91" s="8">
        <v>456</v>
      </c>
      <c r="K91" s="8">
        <v>236</v>
      </c>
      <c r="L91" s="8">
        <v>191</v>
      </c>
      <c r="M91" s="8"/>
      <c r="N91" s="8">
        <v>218</v>
      </c>
      <c r="O91" s="8">
        <v>226</v>
      </c>
      <c r="P91" s="8">
        <v>286</v>
      </c>
      <c r="Q91" s="10">
        <v>5</v>
      </c>
      <c r="R91" s="10">
        <v>28</v>
      </c>
      <c r="S91" s="10">
        <v>6</v>
      </c>
      <c r="T91" s="10">
        <v>1</v>
      </c>
      <c r="U91" s="10">
        <v>20</v>
      </c>
      <c r="V91" s="10">
        <v>15</v>
      </c>
      <c r="W91" s="11"/>
      <c r="X91" s="8">
        <v>35</v>
      </c>
    </row>
    <row r="92" spans="1:24" ht="28.2" x14ac:dyDescent="0.5">
      <c r="A92" s="14">
        <v>1</v>
      </c>
      <c r="B92" s="15" t="s">
        <v>434</v>
      </c>
      <c r="C92" s="16">
        <v>7</v>
      </c>
      <c r="D92" s="17"/>
      <c r="E92" s="17"/>
      <c r="F92" s="17"/>
      <c r="G92" s="18">
        <f t="shared" ref="G92:H92" si="28">SUM(G85:G91)</f>
        <v>5112</v>
      </c>
      <c r="H92" s="18">
        <f t="shared" si="28"/>
        <v>3957</v>
      </c>
      <c r="I92" s="19"/>
      <c r="J92" s="18">
        <f t="shared" ref="J92:L92" si="29">SUM(J85:J91)</f>
        <v>3957</v>
      </c>
      <c r="K92" s="18">
        <f t="shared" si="29"/>
        <v>2049</v>
      </c>
      <c r="L92" s="18">
        <f t="shared" si="29"/>
        <v>1677</v>
      </c>
      <c r="M92" s="18"/>
      <c r="N92" s="18">
        <f t="shared" ref="N92:P92" si="30">SUM(N85:N91)</f>
        <v>1973</v>
      </c>
      <c r="O92" s="18">
        <f t="shared" si="30"/>
        <v>1844</v>
      </c>
      <c r="P92" s="18">
        <f t="shared" si="30"/>
        <v>2295</v>
      </c>
      <c r="Q92" s="20">
        <f t="shared" ref="Q92:X92" si="31">SUM(Q85:Q91)</f>
        <v>176</v>
      </c>
      <c r="R92" s="20">
        <f t="shared" si="31"/>
        <v>342</v>
      </c>
      <c r="S92" s="20">
        <f t="shared" si="31"/>
        <v>161</v>
      </c>
      <c r="T92" s="20">
        <f t="shared" si="31"/>
        <v>36</v>
      </c>
      <c r="U92" s="20">
        <f t="shared" si="31"/>
        <v>59</v>
      </c>
      <c r="V92" s="20">
        <f t="shared" si="31"/>
        <v>116</v>
      </c>
      <c r="W92" s="20">
        <f t="shared" si="31"/>
        <v>0</v>
      </c>
      <c r="X92" s="18">
        <f t="shared" si="31"/>
        <v>584</v>
      </c>
    </row>
    <row r="93" spans="1:24" ht="28.2" x14ac:dyDescent="0.5">
      <c r="A93" s="6">
        <v>1</v>
      </c>
      <c r="B93" s="7" t="s">
        <v>120</v>
      </c>
      <c r="C93" s="8">
        <v>83</v>
      </c>
      <c r="D93" s="8" t="s">
        <v>121</v>
      </c>
      <c r="E93" s="13" t="s">
        <v>122</v>
      </c>
      <c r="F93" s="8">
        <v>75020083</v>
      </c>
      <c r="G93" s="8">
        <v>777</v>
      </c>
      <c r="H93" s="8">
        <v>548</v>
      </c>
      <c r="J93" s="8">
        <v>548</v>
      </c>
      <c r="K93" s="8">
        <v>325</v>
      </c>
      <c r="L93" s="8">
        <v>185</v>
      </c>
      <c r="M93" s="8"/>
      <c r="N93" s="8">
        <v>244</v>
      </c>
      <c r="O93" s="8">
        <v>286</v>
      </c>
      <c r="P93" s="8">
        <v>325</v>
      </c>
      <c r="Q93" s="10">
        <v>40</v>
      </c>
      <c r="R93" s="10">
        <v>25</v>
      </c>
      <c r="S93" s="10">
        <v>26</v>
      </c>
      <c r="T93" s="10">
        <v>2</v>
      </c>
      <c r="U93" s="10">
        <v>12</v>
      </c>
      <c r="V93" s="10">
        <v>5</v>
      </c>
      <c r="W93" s="11"/>
      <c r="X93" s="8">
        <v>55</v>
      </c>
    </row>
    <row r="94" spans="1:24" ht="28.2" x14ac:dyDescent="0.5">
      <c r="A94" s="12">
        <v>1</v>
      </c>
      <c r="B94" s="7" t="s">
        <v>120</v>
      </c>
      <c r="C94" s="8">
        <v>84</v>
      </c>
      <c r="D94" s="8" t="s">
        <v>121</v>
      </c>
      <c r="E94" s="13" t="s">
        <v>123</v>
      </c>
      <c r="F94" s="8">
        <v>75020084</v>
      </c>
      <c r="G94" s="8">
        <v>768</v>
      </c>
      <c r="H94" s="8">
        <v>545</v>
      </c>
      <c r="J94" s="8">
        <v>545</v>
      </c>
      <c r="K94" s="8">
        <v>335</v>
      </c>
      <c r="L94" s="8">
        <v>167</v>
      </c>
      <c r="M94" s="8"/>
      <c r="N94" s="8">
        <v>203</v>
      </c>
      <c r="O94" s="8">
        <v>319</v>
      </c>
      <c r="P94" s="8">
        <v>333</v>
      </c>
      <c r="Q94" s="10">
        <v>33</v>
      </c>
      <c r="R94" s="10">
        <v>12</v>
      </c>
      <c r="S94" s="10">
        <v>20</v>
      </c>
      <c r="T94" s="10">
        <v>12</v>
      </c>
      <c r="U94" s="10">
        <v>11</v>
      </c>
      <c r="V94" s="10">
        <v>19</v>
      </c>
      <c r="W94" s="11"/>
      <c r="X94" s="8">
        <v>68</v>
      </c>
    </row>
    <row r="95" spans="1:24" ht="28.2" x14ac:dyDescent="0.5">
      <c r="A95" s="12">
        <v>1</v>
      </c>
      <c r="B95" s="7" t="s">
        <v>120</v>
      </c>
      <c r="C95" s="8">
        <v>85</v>
      </c>
      <c r="D95" s="8" t="s">
        <v>121</v>
      </c>
      <c r="E95" s="13" t="s">
        <v>124</v>
      </c>
      <c r="F95" s="8">
        <v>75020085</v>
      </c>
      <c r="G95" s="8">
        <v>765</v>
      </c>
      <c r="H95" s="8">
        <v>568</v>
      </c>
      <c r="J95" s="8">
        <v>568</v>
      </c>
      <c r="K95" s="8">
        <v>391</v>
      </c>
      <c r="L95" s="8">
        <v>140</v>
      </c>
      <c r="M95" s="8"/>
      <c r="N95" s="8">
        <v>182</v>
      </c>
      <c r="O95" s="8">
        <v>370</v>
      </c>
      <c r="P95" s="8">
        <v>363</v>
      </c>
      <c r="Q95" s="10">
        <v>5</v>
      </c>
      <c r="R95" s="10">
        <v>4</v>
      </c>
      <c r="S95" s="10">
        <v>25</v>
      </c>
      <c r="T95" s="10">
        <v>5</v>
      </c>
      <c r="U95" s="10">
        <v>4</v>
      </c>
      <c r="V95" s="10">
        <v>14</v>
      </c>
      <c r="W95" s="11"/>
      <c r="X95" s="8">
        <v>42</v>
      </c>
    </row>
    <row r="96" spans="1:24" ht="28.2" x14ac:dyDescent="0.5">
      <c r="A96" s="12">
        <v>1</v>
      </c>
      <c r="B96" s="7" t="s">
        <v>120</v>
      </c>
      <c r="C96" s="8">
        <v>86</v>
      </c>
      <c r="D96" s="8" t="s">
        <v>121</v>
      </c>
      <c r="E96" s="13" t="s">
        <v>125</v>
      </c>
      <c r="F96" s="8">
        <v>75020086</v>
      </c>
      <c r="G96" s="8">
        <v>778</v>
      </c>
      <c r="H96" s="8">
        <v>563</v>
      </c>
      <c r="J96" s="8">
        <v>563</v>
      </c>
      <c r="K96" s="8">
        <v>387</v>
      </c>
      <c r="L96" s="8">
        <v>141</v>
      </c>
      <c r="M96" s="8"/>
      <c r="N96" s="8">
        <v>216</v>
      </c>
      <c r="O96" s="8">
        <v>327</v>
      </c>
      <c r="P96" s="8">
        <v>344</v>
      </c>
      <c r="Q96" s="10">
        <v>36</v>
      </c>
      <c r="R96" s="10">
        <v>10</v>
      </c>
      <c r="S96" s="10">
        <v>11</v>
      </c>
      <c r="T96" s="10">
        <v>15</v>
      </c>
      <c r="U96" s="10">
        <v>3</v>
      </c>
      <c r="V96" s="10">
        <v>27</v>
      </c>
      <c r="W96" s="11"/>
      <c r="X96" s="8">
        <v>97</v>
      </c>
    </row>
    <row r="97" spans="1:24" ht="28.2" x14ac:dyDescent="0.5">
      <c r="A97" s="12">
        <v>1</v>
      </c>
      <c r="B97" s="7" t="s">
        <v>120</v>
      </c>
      <c r="C97" s="8">
        <v>87</v>
      </c>
      <c r="D97" s="8" t="s">
        <v>121</v>
      </c>
      <c r="E97" s="13" t="s">
        <v>126</v>
      </c>
      <c r="F97" s="8">
        <v>75020087</v>
      </c>
      <c r="G97" s="8">
        <v>785</v>
      </c>
      <c r="H97" s="8">
        <v>607</v>
      </c>
      <c r="J97" s="8">
        <v>607</v>
      </c>
      <c r="K97" s="8">
        <v>402</v>
      </c>
      <c r="L97" s="8">
        <v>161</v>
      </c>
      <c r="M97" s="8"/>
      <c r="N97" s="8">
        <v>230</v>
      </c>
      <c r="O97" s="8">
        <v>347</v>
      </c>
      <c r="P97" s="8">
        <v>307</v>
      </c>
      <c r="Q97" s="10">
        <v>60</v>
      </c>
      <c r="R97" s="10">
        <v>8</v>
      </c>
      <c r="S97" s="10">
        <v>18</v>
      </c>
      <c r="T97" s="10">
        <v>8</v>
      </c>
      <c r="U97" s="10">
        <v>5</v>
      </c>
      <c r="V97" s="10">
        <v>36</v>
      </c>
      <c r="W97" s="11"/>
      <c r="X97" s="8">
        <v>118</v>
      </c>
    </row>
    <row r="98" spans="1:24" ht="28.2" x14ac:dyDescent="0.5">
      <c r="A98" s="12">
        <v>1</v>
      </c>
      <c r="B98" s="7" t="s">
        <v>120</v>
      </c>
      <c r="C98" s="8">
        <v>88</v>
      </c>
      <c r="D98" s="8" t="s">
        <v>121</v>
      </c>
      <c r="E98" s="13" t="s">
        <v>127</v>
      </c>
      <c r="F98" s="8">
        <v>75020088</v>
      </c>
      <c r="G98" s="8">
        <v>774</v>
      </c>
      <c r="H98" s="8">
        <v>566</v>
      </c>
      <c r="J98" s="8">
        <v>566</v>
      </c>
      <c r="K98" s="8">
        <v>338</v>
      </c>
      <c r="L98" s="8">
        <v>178</v>
      </c>
      <c r="M98" s="8"/>
      <c r="N98" s="8">
        <v>221</v>
      </c>
      <c r="O98" s="8">
        <v>328</v>
      </c>
      <c r="P98" s="8">
        <v>332</v>
      </c>
      <c r="Q98" s="10">
        <v>27</v>
      </c>
      <c r="R98" s="10">
        <v>12</v>
      </c>
      <c r="S98" s="10">
        <v>19</v>
      </c>
      <c r="T98" s="10">
        <v>6</v>
      </c>
      <c r="U98" s="10">
        <v>1</v>
      </c>
      <c r="V98" s="10">
        <v>23</v>
      </c>
      <c r="W98" s="11"/>
      <c r="X98" s="8">
        <v>85</v>
      </c>
    </row>
    <row r="99" spans="1:24" ht="28.2" x14ac:dyDescent="0.5">
      <c r="A99" s="12">
        <v>1</v>
      </c>
      <c r="B99" s="7" t="s">
        <v>120</v>
      </c>
      <c r="C99" s="8">
        <v>89</v>
      </c>
      <c r="D99" s="8" t="s">
        <v>121</v>
      </c>
      <c r="E99" s="13" t="s">
        <v>128</v>
      </c>
      <c r="F99" s="8">
        <v>75020089</v>
      </c>
      <c r="G99" s="8">
        <v>776</v>
      </c>
      <c r="H99" s="8">
        <v>563</v>
      </c>
      <c r="J99" s="8">
        <v>563</v>
      </c>
      <c r="K99" s="8">
        <v>360</v>
      </c>
      <c r="L99" s="8">
        <v>167</v>
      </c>
      <c r="M99" s="8"/>
      <c r="N99" s="8">
        <v>179</v>
      </c>
      <c r="O99" s="8">
        <v>356</v>
      </c>
      <c r="P99" s="8">
        <v>367</v>
      </c>
      <c r="Q99" s="10">
        <v>21</v>
      </c>
      <c r="R99" s="10">
        <v>6</v>
      </c>
      <c r="S99" s="10">
        <v>39</v>
      </c>
      <c r="T99" s="10">
        <v>4</v>
      </c>
      <c r="U99" s="10">
        <v>3</v>
      </c>
      <c r="V99" s="10">
        <v>20</v>
      </c>
      <c r="W99" s="11"/>
      <c r="X99" s="8">
        <v>53</v>
      </c>
    </row>
    <row r="100" spans="1:24" ht="28.2" x14ac:dyDescent="0.5">
      <c r="A100" s="12">
        <v>1</v>
      </c>
      <c r="B100" s="7" t="s">
        <v>120</v>
      </c>
      <c r="C100" s="8">
        <v>90</v>
      </c>
      <c r="D100" s="8" t="s">
        <v>121</v>
      </c>
      <c r="E100" s="13" t="s">
        <v>129</v>
      </c>
      <c r="F100" s="8">
        <v>75020090</v>
      </c>
      <c r="G100" s="8">
        <v>791</v>
      </c>
      <c r="H100" s="8">
        <v>604</v>
      </c>
      <c r="J100" s="8">
        <v>604</v>
      </c>
      <c r="K100" s="8">
        <v>357</v>
      </c>
      <c r="L100" s="8">
        <v>204</v>
      </c>
      <c r="M100" s="8"/>
      <c r="N100" s="8">
        <v>235</v>
      </c>
      <c r="O100" s="8">
        <v>339</v>
      </c>
      <c r="P100" s="8">
        <v>332</v>
      </c>
      <c r="Q100" s="10">
        <v>28</v>
      </c>
      <c r="R100" s="10">
        <v>13</v>
      </c>
      <c r="S100" s="10">
        <v>45</v>
      </c>
      <c r="T100" s="10">
        <v>4</v>
      </c>
      <c r="U100" s="10">
        <v>1</v>
      </c>
      <c r="V100" s="10">
        <v>48</v>
      </c>
      <c r="W100" s="11"/>
      <c r="X100" s="8">
        <v>75</v>
      </c>
    </row>
    <row r="101" spans="1:24" ht="28.2" x14ac:dyDescent="0.5">
      <c r="A101" s="12">
        <v>1</v>
      </c>
      <c r="B101" s="7" t="s">
        <v>120</v>
      </c>
      <c r="C101" s="8">
        <v>91</v>
      </c>
      <c r="D101" s="8" t="s">
        <v>121</v>
      </c>
      <c r="E101" s="13" t="s">
        <v>130</v>
      </c>
      <c r="F101" s="8">
        <v>75020091</v>
      </c>
      <c r="G101" s="8">
        <v>734</v>
      </c>
      <c r="H101" s="8">
        <v>569</v>
      </c>
      <c r="J101" s="8">
        <v>569</v>
      </c>
      <c r="K101" s="8">
        <v>323</v>
      </c>
      <c r="L101" s="8">
        <v>205</v>
      </c>
      <c r="M101" s="8"/>
      <c r="N101" s="8">
        <v>235</v>
      </c>
      <c r="O101" s="8">
        <v>313</v>
      </c>
      <c r="P101" s="8">
        <v>332</v>
      </c>
      <c r="Q101" s="10">
        <v>6</v>
      </c>
      <c r="R101" s="10">
        <v>3</v>
      </c>
      <c r="S101" s="10">
        <v>32</v>
      </c>
      <c r="T101" s="10">
        <v>2</v>
      </c>
      <c r="U101" s="10">
        <v>4</v>
      </c>
      <c r="V101" s="10">
        <v>15</v>
      </c>
      <c r="W101" s="11"/>
      <c r="X101" s="8">
        <v>35</v>
      </c>
    </row>
    <row r="102" spans="1:24" ht="28.2" x14ac:dyDescent="0.5">
      <c r="A102" s="12">
        <v>1</v>
      </c>
      <c r="B102" s="7" t="s">
        <v>120</v>
      </c>
      <c r="C102" s="8">
        <v>92</v>
      </c>
      <c r="D102" s="8" t="s">
        <v>121</v>
      </c>
      <c r="E102" s="13" t="s">
        <v>131</v>
      </c>
      <c r="F102" s="8">
        <v>75020092</v>
      </c>
      <c r="G102" s="8">
        <v>705</v>
      </c>
      <c r="H102" s="8">
        <v>568</v>
      </c>
      <c r="J102" s="8">
        <v>568</v>
      </c>
      <c r="K102" s="8">
        <v>369</v>
      </c>
      <c r="L102" s="8">
        <v>159</v>
      </c>
      <c r="M102" s="8"/>
      <c r="N102" s="8">
        <v>200</v>
      </c>
      <c r="O102" s="8">
        <v>354</v>
      </c>
      <c r="P102" s="8">
        <v>367</v>
      </c>
      <c r="Q102" s="10">
        <v>14</v>
      </c>
      <c r="R102" s="10">
        <v>7</v>
      </c>
      <c r="S102" s="10">
        <v>14</v>
      </c>
      <c r="T102" s="10">
        <v>2</v>
      </c>
      <c r="U102" s="10">
        <v>11</v>
      </c>
      <c r="V102" s="10">
        <v>24</v>
      </c>
      <c r="W102" s="11"/>
      <c r="X102" s="8">
        <v>32</v>
      </c>
    </row>
    <row r="103" spans="1:24" ht="28.2" x14ac:dyDescent="0.5">
      <c r="A103" s="12">
        <v>1</v>
      </c>
      <c r="B103" s="7" t="s">
        <v>120</v>
      </c>
      <c r="C103" s="8">
        <v>93</v>
      </c>
      <c r="D103" s="8" t="s">
        <v>121</v>
      </c>
      <c r="E103" s="13" t="s">
        <v>132</v>
      </c>
      <c r="F103" s="8">
        <v>75020093</v>
      </c>
      <c r="G103" s="8">
        <v>733</v>
      </c>
      <c r="H103" s="8">
        <v>561</v>
      </c>
      <c r="J103" s="8">
        <v>561</v>
      </c>
      <c r="K103" s="8">
        <v>346</v>
      </c>
      <c r="L103" s="8">
        <v>179</v>
      </c>
      <c r="M103" s="8"/>
      <c r="N103" s="8">
        <v>217</v>
      </c>
      <c r="O103" s="8">
        <v>317</v>
      </c>
      <c r="P103" s="8">
        <v>324</v>
      </c>
      <c r="Q103" s="10">
        <v>23</v>
      </c>
      <c r="R103" s="10">
        <v>8</v>
      </c>
      <c r="S103" s="10">
        <v>20</v>
      </c>
      <c r="T103" s="10">
        <v>3</v>
      </c>
      <c r="U103" s="10">
        <v>3</v>
      </c>
      <c r="V103" s="10">
        <v>18</v>
      </c>
      <c r="W103" s="11"/>
      <c r="X103" s="8">
        <v>50</v>
      </c>
    </row>
    <row r="104" spans="1:24" ht="28.2" x14ac:dyDescent="0.5">
      <c r="A104" s="12">
        <v>1</v>
      </c>
      <c r="B104" s="7" t="s">
        <v>120</v>
      </c>
      <c r="C104" s="8">
        <v>94</v>
      </c>
      <c r="D104" s="8" t="s">
        <v>121</v>
      </c>
      <c r="E104" s="13" t="s">
        <v>133</v>
      </c>
      <c r="F104" s="8">
        <v>75020094</v>
      </c>
      <c r="G104" s="8">
        <v>650</v>
      </c>
      <c r="H104" s="8">
        <v>498</v>
      </c>
      <c r="J104" s="8">
        <v>498</v>
      </c>
      <c r="K104" s="8">
        <v>331</v>
      </c>
      <c r="L104" s="8">
        <v>133</v>
      </c>
      <c r="M104" s="8"/>
      <c r="N104" s="8">
        <v>145</v>
      </c>
      <c r="O104" s="8">
        <v>325</v>
      </c>
      <c r="P104" s="8">
        <v>325</v>
      </c>
      <c r="Q104" s="10">
        <v>19</v>
      </c>
      <c r="R104" s="10">
        <v>6</v>
      </c>
      <c r="S104" s="10">
        <v>24</v>
      </c>
      <c r="T104" s="10">
        <v>0</v>
      </c>
      <c r="U104" s="10">
        <v>4</v>
      </c>
      <c r="V104" s="10">
        <v>17</v>
      </c>
      <c r="W104" s="11"/>
      <c r="X104" s="8">
        <v>35</v>
      </c>
    </row>
    <row r="105" spans="1:24" ht="28.2" x14ac:dyDescent="0.5">
      <c r="A105" s="12">
        <v>1</v>
      </c>
      <c r="B105" s="7" t="s">
        <v>120</v>
      </c>
      <c r="C105" s="8">
        <v>95</v>
      </c>
      <c r="D105" s="8" t="s">
        <v>121</v>
      </c>
      <c r="E105" s="13" t="s">
        <v>134</v>
      </c>
      <c r="F105" s="8">
        <v>75020095</v>
      </c>
      <c r="G105" s="8">
        <v>782</v>
      </c>
      <c r="H105" s="8">
        <v>616</v>
      </c>
      <c r="J105" s="8">
        <v>616</v>
      </c>
      <c r="K105" s="8">
        <v>400</v>
      </c>
      <c r="L105" s="8">
        <v>166</v>
      </c>
      <c r="M105" s="8"/>
      <c r="N105" s="8">
        <v>228</v>
      </c>
      <c r="O105" s="8">
        <v>371</v>
      </c>
      <c r="P105" s="8">
        <v>370</v>
      </c>
      <c r="Q105" s="10">
        <v>39</v>
      </c>
      <c r="R105" s="10">
        <v>12</v>
      </c>
      <c r="S105" s="10">
        <v>53</v>
      </c>
      <c r="T105" s="10">
        <v>7</v>
      </c>
      <c r="U105" s="10">
        <v>3</v>
      </c>
      <c r="V105" s="10">
        <v>38</v>
      </c>
      <c r="W105" s="11"/>
      <c r="X105" s="8">
        <v>56</v>
      </c>
    </row>
    <row r="106" spans="1:24" ht="28.2" x14ac:dyDescent="0.5">
      <c r="A106" s="12">
        <v>1</v>
      </c>
      <c r="B106" s="7" t="s">
        <v>120</v>
      </c>
      <c r="C106" s="8">
        <v>96</v>
      </c>
      <c r="D106" s="8" t="s">
        <v>121</v>
      </c>
      <c r="E106" s="13" t="s">
        <v>135</v>
      </c>
      <c r="F106" s="8">
        <v>75020096</v>
      </c>
      <c r="G106" s="8">
        <v>578</v>
      </c>
      <c r="H106" s="8">
        <v>472</v>
      </c>
      <c r="J106" s="8">
        <v>472</v>
      </c>
      <c r="K106" s="8">
        <v>322</v>
      </c>
      <c r="L106" s="8">
        <v>126</v>
      </c>
      <c r="M106" s="8"/>
      <c r="N106" s="8">
        <v>165</v>
      </c>
      <c r="O106" s="8">
        <v>291</v>
      </c>
      <c r="P106" s="8">
        <v>320</v>
      </c>
      <c r="Q106" s="10">
        <v>25</v>
      </c>
      <c r="R106" s="10">
        <v>11</v>
      </c>
      <c r="S106" s="10">
        <v>25</v>
      </c>
      <c r="T106" s="10">
        <v>0</v>
      </c>
      <c r="U106" s="10">
        <v>0</v>
      </c>
      <c r="V106" s="10">
        <v>23</v>
      </c>
      <c r="W106" s="11"/>
      <c r="X106" s="8">
        <v>38</v>
      </c>
    </row>
    <row r="107" spans="1:24" ht="28.2" x14ac:dyDescent="0.5">
      <c r="A107" s="14">
        <v>1</v>
      </c>
      <c r="B107" s="15" t="s">
        <v>435</v>
      </c>
      <c r="C107" s="16">
        <v>14</v>
      </c>
      <c r="D107" s="17"/>
      <c r="E107" s="17"/>
      <c r="F107" s="17"/>
      <c r="G107" s="18">
        <f t="shared" ref="G107:H107" si="32">SUM(G93:G106)</f>
        <v>10396</v>
      </c>
      <c r="H107" s="18">
        <f t="shared" si="32"/>
        <v>7848</v>
      </c>
      <c r="I107" s="19"/>
      <c r="J107" s="18">
        <f t="shared" ref="J107:L107" si="33">SUM(J93:J106)</f>
        <v>7848</v>
      </c>
      <c r="K107" s="18">
        <f t="shared" si="33"/>
        <v>4986</v>
      </c>
      <c r="L107" s="18">
        <f t="shared" si="33"/>
        <v>2311</v>
      </c>
      <c r="M107" s="18"/>
      <c r="N107" s="18">
        <f t="shared" ref="N107:P107" si="34">SUM(N93:N106)</f>
        <v>2900</v>
      </c>
      <c r="O107" s="18">
        <f t="shared" si="34"/>
        <v>4643</v>
      </c>
      <c r="P107" s="18">
        <f t="shared" si="34"/>
        <v>4741</v>
      </c>
      <c r="Q107" s="20">
        <f t="shared" ref="Q107:X107" si="35">SUM(Q93:Q106)</f>
        <v>376</v>
      </c>
      <c r="R107" s="20">
        <f t="shared" si="35"/>
        <v>137</v>
      </c>
      <c r="S107" s="20">
        <f t="shared" si="35"/>
        <v>371</v>
      </c>
      <c r="T107" s="20">
        <f t="shared" si="35"/>
        <v>70</v>
      </c>
      <c r="U107" s="20">
        <f t="shared" si="35"/>
        <v>65</v>
      </c>
      <c r="V107" s="20">
        <f t="shared" si="35"/>
        <v>327</v>
      </c>
      <c r="W107" s="20">
        <f t="shared" si="35"/>
        <v>0</v>
      </c>
      <c r="X107" s="18">
        <f t="shared" si="35"/>
        <v>839</v>
      </c>
    </row>
    <row r="108" spans="1:24" ht="28.2" x14ac:dyDescent="0.5">
      <c r="A108" s="6">
        <v>1</v>
      </c>
      <c r="B108" s="7" t="s">
        <v>136</v>
      </c>
      <c r="C108" s="8">
        <v>97</v>
      </c>
      <c r="D108" s="8" t="s">
        <v>137</v>
      </c>
      <c r="E108" s="13" t="s">
        <v>138</v>
      </c>
      <c r="F108" s="8">
        <v>75020097</v>
      </c>
      <c r="G108" s="8">
        <v>758</v>
      </c>
      <c r="H108" s="8">
        <v>630</v>
      </c>
      <c r="J108" s="8">
        <v>630</v>
      </c>
      <c r="K108" s="8">
        <v>394</v>
      </c>
      <c r="L108" s="8">
        <v>192</v>
      </c>
      <c r="M108" s="8"/>
      <c r="N108" s="8">
        <v>291</v>
      </c>
      <c r="O108" s="8">
        <v>315</v>
      </c>
      <c r="P108" s="8">
        <v>316</v>
      </c>
      <c r="Q108" s="10">
        <v>4</v>
      </c>
      <c r="R108" s="10">
        <v>28</v>
      </c>
      <c r="S108" s="10">
        <v>24</v>
      </c>
      <c r="T108" s="10">
        <v>7</v>
      </c>
      <c r="U108" s="10">
        <v>1</v>
      </c>
      <c r="V108" s="10">
        <v>3</v>
      </c>
      <c r="W108" s="11"/>
      <c r="X108" s="8">
        <v>50</v>
      </c>
    </row>
    <row r="109" spans="1:24" ht="28.2" x14ac:dyDescent="0.5">
      <c r="A109" s="12">
        <v>1</v>
      </c>
      <c r="B109" s="7" t="s">
        <v>136</v>
      </c>
      <c r="C109" s="8">
        <v>98</v>
      </c>
      <c r="D109" s="8" t="s">
        <v>137</v>
      </c>
      <c r="E109" s="13" t="s">
        <v>139</v>
      </c>
      <c r="F109" s="8">
        <v>75020098</v>
      </c>
      <c r="G109" s="8">
        <v>637</v>
      </c>
      <c r="H109" s="8">
        <v>523</v>
      </c>
      <c r="J109" s="8">
        <v>523</v>
      </c>
      <c r="K109" s="8">
        <v>292</v>
      </c>
      <c r="L109" s="8">
        <v>186</v>
      </c>
      <c r="M109" s="8"/>
      <c r="N109" s="8">
        <v>235</v>
      </c>
      <c r="O109" s="8">
        <v>255</v>
      </c>
      <c r="P109" s="8">
        <v>278</v>
      </c>
      <c r="Q109" s="10">
        <v>8</v>
      </c>
      <c r="R109" s="10">
        <v>25</v>
      </c>
      <c r="S109" s="10">
        <v>12</v>
      </c>
      <c r="T109" s="10">
        <v>1</v>
      </c>
      <c r="U109" s="10">
        <v>0</v>
      </c>
      <c r="V109" s="10">
        <v>0</v>
      </c>
      <c r="W109" s="11"/>
      <c r="X109" s="8">
        <v>35</v>
      </c>
    </row>
    <row r="110" spans="1:24" ht="28.2" x14ac:dyDescent="0.5">
      <c r="A110" s="12">
        <v>1</v>
      </c>
      <c r="B110" s="7" t="s">
        <v>136</v>
      </c>
      <c r="C110" s="8">
        <v>99</v>
      </c>
      <c r="D110" s="8" t="s">
        <v>137</v>
      </c>
      <c r="E110" s="13" t="s">
        <v>140</v>
      </c>
      <c r="F110" s="8">
        <v>75020099</v>
      </c>
      <c r="G110" s="8">
        <v>638</v>
      </c>
      <c r="H110" s="8">
        <v>524</v>
      </c>
      <c r="J110" s="8">
        <v>524</v>
      </c>
      <c r="K110" s="8">
        <v>293</v>
      </c>
      <c r="L110" s="8">
        <v>187</v>
      </c>
      <c r="M110" s="8"/>
      <c r="N110" s="8">
        <v>265</v>
      </c>
      <c r="O110" s="8">
        <v>237</v>
      </c>
      <c r="P110" s="8">
        <v>268</v>
      </c>
      <c r="Q110" s="10">
        <v>10</v>
      </c>
      <c r="R110" s="10">
        <v>31</v>
      </c>
      <c r="S110" s="10">
        <v>15</v>
      </c>
      <c r="T110" s="10">
        <v>1</v>
      </c>
      <c r="U110" s="10">
        <v>1</v>
      </c>
      <c r="V110" s="10">
        <v>0</v>
      </c>
      <c r="W110" s="11"/>
      <c r="X110" s="8">
        <v>48</v>
      </c>
    </row>
    <row r="111" spans="1:24" ht="28.2" x14ac:dyDescent="0.5">
      <c r="A111" s="12">
        <v>1</v>
      </c>
      <c r="B111" s="7" t="s">
        <v>136</v>
      </c>
      <c r="C111" s="8">
        <v>100</v>
      </c>
      <c r="D111" s="8" t="s">
        <v>137</v>
      </c>
      <c r="E111" s="13" t="s">
        <v>141</v>
      </c>
      <c r="F111" s="8">
        <v>75020100</v>
      </c>
      <c r="G111" s="8">
        <v>712</v>
      </c>
      <c r="H111" s="8">
        <v>599</v>
      </c>
      <c r="J111" s="8">
        <v>599</v>
      </c>
      <c r="K111" s="8">
        <v>341</v>
      </c>
      <c r="L111" s="8">
        <v>225</v>
      </c>
      <c r="M111" s="8"/>
      <c r="N111" s="8">
        <v>276</v>
      </c>
      <c r="O111" s="8">
        <v>303</v>
      </c>
      <c r="P111" s="8">
        <v>317</v>
      </c>
      <c r="Q111" s="10">
        <v>26</v>
      </c>
      <c r="R111" s="10">
        <v>29</v>
      </c>
      <c r="S111" s="10">
        <v>9</v>
      </c>
      <c r="T111" s="10">
        <v>1</v>
      </c>
      <c r="U111" s="10">
        <v>1</v>
      </c>
      <c r="V111" s="10">
        <v>1</v>
      </c>
      <c r="W111" s="11"/>
      <c r="X111" s="8">
        <v>36</v>
      </c>
    </row>
    <row r="112" spans="1:24" ht="28.2" x14ac:dyDescent="0.5">
      <c r="A112" s="12">
        <v>1</v>
      </c>
      <c r="B112" s="7" t="s">
        <v>136</v>
      </c>
      <c r="C112" s="8">
        <v>101</v>
      </c>
      <c r="D112" s="8" t="s">
        <v>137</v>
      </c>
      <c r="E112" s="13" t="s">
        <v>142</v>
      </c>
      <c r="F112" s="8">
        <v>75020101</v>
      </c>
      <c r="G112" s="8">
        <v>687</v>
      </c>
      <c r="H112" s="8">
        <v>585</v>
      </c>
      <c r="J112" s="8">
        <v>585</v>
      </c>
      <c r="K112" s="8">
        <v>345</v>
      </c>
      <c r="L112" s="8">
        <v>214</v>
      </c>
      <c r="M112" s="8"/>
      <c r="N112" s="8">
        <v>281</v>
      </c>
      <c r="O112" s="8">
        <v>290</v>
      </c>
      <c r="P112" s="8">
        <v>311</v>
      </c>
      <c r="Q112" s="10">
        <v>15</v>
      </c>
      <c r="R112" s="10">
        <v>24</v>
      </c>
      <c r="S112" s="10">
        <v>9</v>
      </c>
      <c r="T112" s="10">
        <v>1</v>
      </c>
      <c r="U112" s="10">
        <v>9</v>
      </c>
      <c r="V112" s="10">
        <v>1</v>
      </c>
      <c r="W112" s="11"/>
      <c r="X112" s="8">
        <v>41</v>
      </c>
    </row>
    <row r="113" spans="1:24" ht="28.2" x14ac:dyDescent="0.5">
      <c r="A113" s="12">
        <v>1</v>
      </c>
      <c r="B113" s="7" t="s">
        <v>136</v>
      </c>
      <c r="C113" s="8">
        <v>102</v>
      </c>
      <c r="D113" s="8" t="s">
        <v>137</v>
      </c>
      <c r="E113" s="13" t="s">
        <v>143</v>
      </c>
      <c r="F113" s="8">
        <v>75020102</v>
      </c>
      <c r="G113" s="8">
        <v>750</v>
      </c>
      <c r="H113" s="8">
        <v>623</v>
      </c>
      <c r="J113" s="8">
        <v>623</v>
      </c>
      <c r="K113" s="8">
        <v>349</v>
      </c>
      <c r="L113" s="8">
        <v>235</v>
      </c>
      <c r="M113" s="8"/>
      <c r="N113" s="8">
        <v>325</v>
      </c>
      <c r="O113" s="8">
        <v>269</v>
      </c>
      <c r="P113" s="8">
        <v>299</v>
      </c>
      <c r="Q113" s="10">
        <v>26</v>
      </c>
      <c r="R113" s="10">
        <v>32</v>
      </c>
      <c r="S113" s="10">
        <v>13</v>
      </c>
      <c r="T113" s="10">
        <v>1</v>
      </c>
      <c r="U113" s="10">
        <v>1</v>
      </c>
      <c r="V113" s="10">
        <v>0</v>
      </c>
      <c r="W113" s="11"/>
      <c r="X113" s="8">
        <v>78</v>
      </c>
    </row>
    <row r="114" spans="1:24" ht="28.2" x14ac:dyDescent="0.5">
      <c r="A114" s="12">
        <v>1</v>
      </c>
      <c r="B114" s="7" t="s">
        <v>136</v>
      </c>
      <c r="C114" s="8">
        <v>103</v>
      </c>
      <c r="D114" s="8" t="s">
        <v>137</v>
      </c>
      <c r="E114" s="13" t="s">
        <v>144</v>
      </c>
      <c r="F114" s="8">
        <v>75020103</v>
      </c>
      <c r="G114" s="8">
        <v>541</v>
      </c>
      <c r="H114" s="8">
        <v>452</v>
      </c>
      <c r="J114" s="8">
        <v>452</v>
      </c>
      <c r="K114" s="8">
        <v>279</v>
      </c>
      <c r="L114" s="8">
        <v>142</v>
      </c>
      <c r="M114" s="8"/>
      <c r="N114" s="8">
        <v>212</v>
      </c>
      <c r="O114" s="8">
        <v>224</v>
      </c>
      <c r="P114" s="8">
        <v>239</v>
      </c>
      <c r="Q114" s="10">
        <v>13</v>
      </c>
      <c r="R114" s="10">
        <v>49</v>
      </c>
      <c r="S114" s="10">
        <v>5</v>
      </c>
      <c r="T114" s="10">
        <v>2</v>
      </c>
      <c r="U114" s="10">
        <v>2</v>
      </c>
      <c r="V114" s="10">
        <v>0</v>
      </c>
      <c r="W114" s="11"/>
      <c r="X114" s="8">
        <v>35</v>
      </c>
    </row>
    <row r="115" spans="1:24" ht="28.2" x14ac:dyDescent="0.5">
      <c r="A115" s="12">
        <v>1</v>
      </c>
      <c r="B115" s="7" t="s">
        <v>136</v>
      </c>
      <c r="C115" s="8">
        <v>104</v>
      </c>
      <c r="D115" s="8" t="s">
        <v>137</v>
      </c>
      <c r="E115" s="13" t="s">
        <v>145</v>
      </c>
      <c r="F115" s="8">
        <v>75020104</v>
      </c>
      <c r="G115" s="8">
        <v>763</v>
      </c>
      <c r="H115" s="8">
        <v>630</v>
      </c>
      <c r="J115" s="8">
        <v>630</v>
      </c>
      <c r="K115" s="8">
        <v>391</v>
      </c>
      <c r="L115" s="8">
        <v>198</v>
      </c>
      <c r="M115" s="8"/>
      <c r="N115" s="8">
        <v>280</v>
      </c>
      <c r="O115" s="8">
        <v>320</v>
      </c>
      <c r="P115" s="8">
        <v>345</v>
      </c>
      <c r="Q115" s="10">
        <v>27</v>
      </c>
      <c r="R115" s="10">
        <v>44</v>
      </c>
      <c r="S115" s="10">
        <v>33</v>
      </c>
      <c r="T115" s="10">
        <v>1</v>
      </c>
      <c r="U115" s="10">
        <v>1</v>
      </c>
      <c r="V115" s="10">
        <v>1</v>
      </c>
      <c r="W115" s="11"/>
      <c r="X115" s="8">
        <v>62</v>
      </c>
    </row>
    <row r="116" spans="1:24" ht="28.2" x14ac:dyDescent="0.5">
      <c r="A116" s="12">
        <v>1</v>
      </c>
      <c r="B116" s="7" t="s">
        <v>136</v>
      </c>
      <c r="C116" s="8">
        <v>105</v>
      </c>
      <c r="D116" s="8" t="s">
        <v>146</v>
      </c>
      <c r="E116" s="13" t="s">
        <v>147</v>
      </c>
      <c r="F116" s="8">
        <v>75020105</v>
      </c>
      <c r="G116" s="8">
        <v>766</v>
      </c>
      <c r="H116" s="8">
        <v>605</v>
      </c>
      <c r="J116" s="8">
        <v>605</v>
      </c>
      <c r="K116" s="8">
        <v>338</v>
      </c>
      <c r="L116" s="8">
        <v>236</v>
      </c>
      <c r="M116" s="8"/>
      <c r="N116" s="8">
        <v>279</v>
      </c>
      <c r="O116" s="8">
        <v>300</v>
      </c>
      <c r="P116" s="8">
        <v>296</v>
      </c>
      <c r="Q116" s="10">
        <v>20</v>
      </c>
      <c r="R116" s="10">
        <v>46</v>
      </c>
      <c r="S116" s="10">
        <v>28</v>
      </c>
      <c r="T116" s="10">
        <v>3</v>
      </c>
      <c r="U116" s="10">
        <v>0</v>
      </c>
      <c r="V116" s="10">
        <v>0</v>
      </c>
      <c r="W116" s="11"/>
      <c r="X116" s="8">
        <v>75</v>
      </c>
    </row>
    <row r="117" spans="1:24" ht="28.2" x14ac:dyDescent="0.5">
      <c r="A117" s="12">
        <v>1</v>
      </c>
      <c r="B117" s="7" t="s">
        <v>136</v>
      </c>
      <c r="C117" s="8">
        <v>106</v>
      </c>
      <c r="D117" s="8" t="s">
        <v>146</v>
      </c>
      <c r="E117" s="13" t="s">
        <v>148</v>
      </c>
      <c r="F117" s="8">
        <v>75020106</v>
      </c>
      <c r="G117" s="8">
        <v>698</v>
      </c>
      <c r="H117" s="8">
        <v>596</v>
      </c>
      <c r="J117" s="8">
        <v>596</v>
      </c>
      <c r="K117" s="8">
        <v>326</v>
      </c>
      <c r="L117" s="8">
        <v>236</v>
      </c>
      <c r="M117" s="8"/>
      <c r="N117" s="8">
        <v>309</v>
      </c>
      <c r="O117" s="8">
        <v>267</v>
      </c>
      <c r="P117" s="8">
        <v>300</v>
      </c>
      <c r="Q117" s="10">
        <v>7</v>
      </c>
      <c r="R117" s="10">
        <v>19</v>
      </c>
      <c r="S117" s="10">
        <v>21</v>
      </c>
      <c r="T117" s="10">
        <v>0</v>
      </c>
      <c r="U117" s="10">
        <v>6</v>
      </c>
      <c r="V117" s="10">
        <v>0</v>
      </c>
      <c r="W117" s="11"/>
      <c r="X117" s="8">
        <v>55</v>
      </c>
    </row>
    <row r="118" spans="1:24" ht="28.2" x14ac:dyDescent="0.5">
      <c r="A118" s="12">
        <v>1</v>
      </c>
      <c r="B118" s="7" t="s">
        <v>136</v>
      </c>
      <c r="C118" s="8">
        <v>107</v>
      </c>
      <c r="D118" s="8" t="s">
        <v>146</v>
      </c>
      <c r="E118" s="13" t="s">
        <v>149</v>
      </c>
      <c r="F118" s="8">
        <v>75020107</v>
      </c>
      <c r="G118" s="8">
        <v>741</v>
      </c>
      <c r="H118" s="8">
        <v>603</v>
      </c>
      <c r="J118" s="8">
        <v>603</v>
      </c>
      <c r="K118" s="8">
        <v>351</v>
      </c>
      <c r="L118" s="8">
        <v>209</v>
      </c>
      <c r="M118" s="8"/>
      <c r="N118" s="8">
        <v>276</v>
      </c>
      <c r="O118" s="8">
        <v>305</v>
      </c>
      <c r="P118" s="8">
        <v>285</v>
      </c>
      <c r="Q118" s="10">
        <v>9</v>
      </c>
      <c r="R118" s="10">
        <v>36</v>
      </c>
      <c r="S118" s="10">
        <v>21</v>
      </c>
      <c r="T118" s="10">
        <v>0</v>
      </c>
      <c r="U118" s="10">
        <v>2</v>
      </c>
      <c r="V118" s="10">
        <v>0</v>
      </c>
      <c r="W118" s="11"/>
      <c r="X118" s="8">
        <v>55</v>
      </c>
    </row>
    <row r="119" spans="1:24" ht="28.2" x14ac:dyDescent="0.5">
      <c r="A119" s="12">
        <v>1</v>
      </c>
      <c r="B119" s="7" t="s">
        <v>136</v>
      </c>
      <c r="C119" s="8">
        <v>108</v>
      </c>
      <c r="D119" s="8" t="s">
        <v>146</v>
      </c>
      <c r="E119" s="13" t="s">
        <v>150</v>
      </c>
      <c r="F119" s="8">
        <v>75020108</v>
      </c>
      <c r="G119" s="8">
        <v>454</v>
      </c>
      <c r="H119" s="8">
        <v>389</v>
      </c>
      <c r="J119" s="8">
        <v>359</v>
      </c>
      <c r="K119" s="8">
        <v>197</v>
      </c>
      <c r="L119" s="8">
        <v>161</v>
      </c>
      <c r="M119" s="8"/>
      <c r="N119" s="8">
        <v>196</v>
      </c>
      <c r="O119" s="8">
        <v>173</v>
      </c>
      <c r="P119" s="8">
        <v>202</v>
      </c>
      <c r="Q119" s="10">
        <v>5</v>
      </c>
      <c r="R119" s="10">
        <v>19</v>
      </c>
      <c r="S119" s="10">
        <v>9</v>
      </c>
      <c r="T119" s="10">
        <v>0</v>
      </c>
      <c r="U119" s="10">
        <v>0</v>
      </c>
      <c r="V119" s="10">
        <v>0</v>
      </c>
      <c r="W119" s="11"/>
      <c r="X119" s="8">
        <v>24</v>
      </c>
    </row>
    <row r="120" spans="1:24" ht="28.2" x14ac:dyDescent="0.5">
      <c r="A120" s="12">
        <v>1</v>
      </c>
      <c r="B120" s="7" t="s">
        <v>136</v>
      </c>
      <c r="C120" s="8">
        <v>109</v>
      </c>
      <c r="D120" s="8" t="s">
        <v>146</v>
      </c>
      <c r="E120" s="13" t="s">
        <v>151</v>
      </c>
      <c r="F120" s="8">
        <v>75020109</v>
      </c>
      <c r="G120" s="8">
        <v>526</v>
      </c>
      <c r="H120" s="8">
        <v>444</v>
      </c>
      <c r="J120" s="8">
        <v>444</v>
      </c>
      <c r="K120" s="8">
        <v>248</v>
      </c>
      <c r="L120" s="8">
        <v>174</v>
      </c>
      <c r="M120" s="8"/>
      <c r="N120" s="8">
        <v>228</v>
      </c>
      <c r="O120" s="8">
        <v>197</v>
      </c>
      <c r="P120" s="8">
        <v>217</v>
      </c>
      <c r="Q120" s="10">
        <v>3</v>
      </c>
      <c r="R120" s="10">
        <v>36</v>
      </c>
      <c r="S120" s="10">
        <v>18</v>
      </c>
      <c r="T120" s="10">
        <v>1</v>
      </c>
      <c r="U120" s="10">
        <v>2</v>
      </c>
      <c r="V120" s="10">
        <v>0</v>
      </c>
      <c r="W120" s="11"/>
      <c r="X120" s="8">
        <v>75</v>
      </c>
    </row>
    <row r="121" spans="1:24" ht="28.2" x14ac:dyDescent="0.5">
      <c r="A121" s="14">
        <v>1</v>
      </c>
      <c r="B121" s="15" t="s">
        <v>436</v>
      </c>
      <c r="C121" s="16">
        <v>13</v>
      </c>
      <c r="D121" s="17"/>
      <c r="E121" s="17"/>
      <c r="F121" s="17"/>
      <c r="G121" s="18">
        <f t="shared" ref="G121:H121" si="36">SUM(G108:G120)</f>
        <v>8671</v>
      </c>
      <c r="H121" s="18">
        <f t="shared" si="36"/>
        <v>7203</v>
      </c>
      <c r="I121" s="19"/>
      <c r="J121" s="18">
        <f t="shared" ref="J121:L121" si="37">SUM(J108:J120)</f>
        <v>7173</v>
      </c>
      <c r="K121" s="18">
        <f t="shared" si="37"/>
        <v>4144</v>
      </c>
      <c r="L121" s="18">
        <f t="shared" si="37"/>
        <v>2595</v>
      </c>
      <c r="M121" s="18"/>
      <c r="N121" s="18">
        <f t="shared" ref="N121:P121" si="38">SUM(N108:N120)</f>
        <v>3453</v>
      </c>
      <c r="O121" s="18">
        <f t="shared" si="38"/>
        <v>3455</v>
      </c>
      <c r="P121" s="18">
        <f t="shared" si="38"/>
        <v>3673</v>
      </c>
      <c r="Q121" s="20">
        <f t="shared" ref="Q121:X121" si="39">SUM(Q108:Q120)</f>
        <v>173</v>
      </c>
      <c r="R121" s="20">
        <f t="shared" si="39"/>
        <v>418</v>
      </c>
      <c r="S121" s="20">
        <f t="shared" si="39"/>
        <v>217</v>
      </c>
      <c r="T121" s="20">
        <f t="shared" si="39"/>
        <v>19</v>
      </c>
      <c r="U121" s="20">
        <f t="shared" si="39"/>
        <v>26</v>
      </c>
      <c r="V121" s="20">
        <f t="shared" si="39"/>
        <v>6</v>
      </c>
      <c r="W121" s="20">
        <f t="shared" si="39"/>
        <v>0</v>
      </c>
      <c r="X121" s="18">
        <f t="shared" si="39"/>
        <v>669</v>
      </c>
    </row>
    <row r="122" spans="1:24" ht="28.2" x14ac:dyDescent="0.5">
      <c r="A122" s="6">
        <v>1</v>
      </c>
      <c r="B122" s="7" t="s">
        <v>152</v>
      </c>
      <c r="C122" s="8">
        <v>110</v>
      </c>
      <c r="D122" s="8" t="s">
        <v>153</v>
      </c>
      <c r="E122" s="13" t="s">
        <v>154</v>
      </c>
      <c r="F122" s="8">
        <v>75020110</v>
      </c>
      <c r="G122" s="8">
        <v>735</v>
      </c>
      <c r="H122" s="8">
        <v>562</v>
      </c>
      <c r="J122" s="8">
        <v>562</v>
      </c>
      <c r="K122" s="8">
        <v>249</v>
      </c>
      <c r="L122" s="8">
        <v>284</v>
      </c>
      <c r="M122" s="8"/>
      <c r="N122" s="8">
        <v>306</v>
      </c>
      <c r="O122" s="8">
        <v>238</v>
      </c>
      <c r="P122" s="8">
        <v>295</v>
      </c>
      <c r="Q122" s="10">
        <v>51</v>
      </c>
      <c r="R122" s="10">
        <v>87</v>
      </c>
      <c r="S122" s="10">
        <v>15</v>
      </c>
      <c r="T122" s="10">
        <v>6</v>
      </c>
      <c r="U122" s="10">
        <v>1</v>
      </c>
      <c r="V122" s="10">
        <v>2</v>
      </c>
      <c r="W122" s="11"/>
      <c r="X122" s="8">
        <v>52</v>
      </c>
    </row>
    <row r="123" spans="1:24" ht="28.2" x14ac:dyDescent="0.5">
      <c r="A123" s="12">
        <v>1</v>
      </c>
      <c r="B123" s="7" t="s">
        <v>152</v>
      </c>
      <c r="C123" s="8">
        <v>111</v>
      </c>
      <c r="D123" s="8" t="s">
        <v>153</v>
      </c>
      <c r="E123" s="13" t="s">
        <v>155</v>
      </c>
      <c r="F123" s="8">
        <v>75020112</v>
      </c>
      <c r="G123" s="8">
        <v>678</v>
      </c>
      <c r="H123" s="8">
        <v>529</v>
      </c>
      <c r="J123" s="8">
        <v>529</v>
      </c>
      <c r="K123" s="8">
        <v>223</v>
      </c>
      <c r="L123" s="8">
        <v>263</v>
      </c>
      <c r="M123" s="8"/>
      <c r="N123" s="8">
        <v>302</v>
      </c>
      <c r="O123" s="8">
        <v>209</v>
      </c>
      <c r="P123" s="8">
        <v>277</v>
      </c>
      <c r="Q123" s="10">
        <v>41</v>
      </c>
      <c r="R123" s="10">
        <v>25</v>
      </c>
      <c r="S123" s="10">
        <v>19</v>
      </c>
      <c r="T123" s="10">
        <v>3</v>
      </c>
      <c r="U123" s="10">
        <v>1</v>
      </c>
      <c r="V123" s="10">
        <v>5</v>
      </c>
      <c r="W123" s="11"/>
      <c r="X123" s="8">
        <v>31</v>
      </c>
    </row>
    <row r="124" spans="1:24" ht="28.2" x14ac:dyDescent="0.5">
      <c r="A124" s="12">
        <v>1</v>
      </c>
      <c r="B124" s="7" t="s">
        <v>152</v>
      </c>
      <c r="C124" s="8">
        <v>112</v>
      </c>
      <c r="D124" s="8" t="s">
        <v>153</v>
      </c>
      <c r="E124" s="13" t="s">
        <v>156</v>
      </c>
      <c r="F124" s="8">
        <v>75020114</v>
      </c>
      <c r="G124" s="8">
        <v>771</v>
      </c>
      <c r="H124" s="8">
        <v>542</v>
      </c>
      <c r="J124" s="8">
        <v>542</v>
      </c>
      <c r="K124" s="8">
        <v>269</v>
      </c>
      <c r="L124" s="8">
        <v>233</v>
      </c>
      <c r="M124" s="8"/>
      <c r="N124" s="8">
        <v>271</v>
      </c>
      <c r="O124" s="8">
        <v>243</v>
      </c>
      <c r="P124" s="8">
        <v>301</v>
      </c>
      <c r="Q124" s="10">
        <v>56</v>
      </c>
      <c r="R124" s="10">
        <v>33</v>
      </c>
      <c r="S124" s="10">
        <v>20</v>
      </c>
      <c r="T124" s="10">
        <v>5</v>
      </c>
      <c r="U124" s="10">
        <v>1</v>
      </c>
      <c r="V124" s="10">
        <v>4</v>
      </c>
      <c r="W124" s="11"/>
      <c r="X124" s="8">
        <v>49</v>
      </c>
    </row>
    <row r="125" spans="1:24" ht="28.2" x14ac:dyDescent="0.5">
      <c r="A125" s="12">
        <v>1</v>
      </c>
      <c r="B125" s="7" t="s">
        <v>152</v>
      </c>
      <c r="C125" s="8">
        <v>113</v>
      </c>
      <c r="D125" s="8" t="s">
        <v>153</v>
      </c>
      <c r="E125" s="13" t="s">
        <v>157</v>
      </c>
      <c r="F125" s="8">
        <v>75020116</v>
      </c>
      <c r="G125" s="8">
        <v>753</v>
      </c>
      <c r="H125" s="8">
        <v>515</v>
      </c>
      <c r="J125" s="8">
        <v>515</v>
      </c>
      <c r="K125" s="8">
        <v>257</v>
      </c>
      <c r="L125" s="8">
        <v>215</v>
      </c>
      <c r="M125" s="8"/>
      <c r="N125" s="8">
        <v>257</v>
      </c>
      <c r="O125" s="8">
        <v>227</v>
      </c>
      <c r="P125" s="8">
        <v>269</v>
      </c>
      <c r="Q125" s="10">
        <v>38</v>
      </c>
      <c r="R125" s="10">
        <v>40</v>
      </c>
      <c r="S125" s="10">
        <v>32</v>
      </c>
      <c r="T125" s="10">
        <v>1</v>
      </c>
      <c r="U125" s="10">
        <v>1</v>
      </c>
      <c r="V125" s="10">
        <v>2</v>
      </c>
      <c r="W125" s="11"/>
      <c r="X125" s="8">
        <v>45</v>
      </c>
    </row>
    <row r="126" spans="1:24" ht="28.2" x14ac:dyDescent="0.5">
      <c r="A126" s="12">
        <v>1</v>
      </c>
      <c r="B126" s="7" t="s">
        <v>152</v>
      </c>
      <c r="C126" s="8">
        <v>114</v>
      </c>
      <c r="D126" s="8" t="s">
        <v>153</v>
      </c>
      <c r="E126" s="13" t="s">
        <v>158</v>
      </c>
      <c r="F126" s="8">
        <v>75020118</v>
      </c>
      <c r="G126" s="8">
        <v>783</v>
      </c>
      <c r="H126" s="8">
        <v>565</v>
      </c>
      <c r="J126" s="8">
        <v>565</v>
      </c>
      <c r="K126" s="8">
        <v>261</v>
      </c>
      <c r="L126" s="8">
        <v>263</v>
      </c>
      <c r="M126" s="8"/>
      <c r="N126" s="8">
        <v>294</v>
      </c>
      <c r="O126" s="8">
        <v>247</v>
      </c>
      <c r="P126" s="8">
        <v>287</v>
      </c>
      <c r="Q126" s="10">
        <v>72</v>
      </c>
      <c r="R126" s="10">
        <v>48</v>
      </c>
      <c r="S126" s="10">
        <v>28</v>
      </c>
      <c r="T126" s="10">
        <v>5</v>
      </c>
      <c r="U126" s="10">
        <v>2</v>
      </c>
      <c r="V126" s="10">
        <v>7</v>
      </c>
      <c r="W126" s="11"/>
      <c r="X126" s="8">
        <v>53</v>
      </c>
    </row>
    <row r="127" spans="1:24" ht="28.2" x14ac:dyDescent="0.5">
      <c r="A127" s="12">
        <v>1</v>
      </c>
      <c r="B127" s="7" t="s">
        <v>152</v>
      </c>
      <c r="C127" s="8">
        <v>115</v>
      </c>
      <c r="D127" s="8" t="s">
        <v>153</v>
      </c>
      <c r="E127" s="13" t="s">
        <v>159</v>
      </c>
      <c r="F127" s="8">
        <v>75020120</v>
      </c>
      <c r="G127" s="8">
        <v>791</v>
      </c>
      <c r="H127" s="8">
        <v>578</v>
      </c>
      <c r="J127" s="8">
        <v>578</v>
      </c>
      <c r="K127" s="8">
        <v>283</v>
      </c>
      <c r="L127" s="8">
        <v>250</v>
      </c>
      <c r="M127" s="8"/>
      <c r="N127" s="8">
        <v>290</v>
      </c>
      <c r="O127" s="8">
        <v>254</v>
      </c>
      <c r="P127" s="8">
        <v>333</v>
      </c>
      <c r="Q127" s="10">
        <v>79</v>
      </c>
      <c r="R127" s="10">
        <v>66</v>
      </c>
      <c r="S127" s="10">
        <v>50</v>
      </c>
      <c r="T127" s="10">
        <v>6</v>
      </c>
      <c r="U127" s="10">
        <v>0</v>
      </c>
      <c r="V127" s="10">
        <v>8</v>
      </c>
      <c r="W127" s="11"/>
      <c r="X127" s="8">
        <v>60</v>
      </c>
    </row>
    <row r="128" spans="1:24" ht="28.2" x14ac:dyDescent="0.5">
      <c r="A128" s="12">
        <v>1</v>
      </c>
      <c r="B128" s="7" t="s">
        <v>152</v>
      </c>
      <c r="C128" s="8">
        <v>116</v>
      </c>
      <c r="D128" s="8" t="s">
        <v>153</v>
      </c>
      <c r="E128" s="13" t="s">
        <v>160</v>
      </c>
      <c r="F128" s="8">
        <v>75020122</v>
      </c>
      <c r="G128" s="8">
        <v>784</v>
      </c>
      <c r="H128" s="8">
        <v>591</v>
      </c>
      <c r="J128" s="8">
        <v>591</v>
      </c>
      <c r="K128" s="8">
        <v>263</v>
      </c>
      <c r="L128" s="8">
        <v>292</v>
      </c>
      <c r="M128" s="8"/>
      <c r="N128" s="8">
        <v>328</v>
      </c>
      <c r="O128" s="8">
        <v>248</v>
      </c>
      <c r="P128" s="8">
        <v>312</v>
      </c>
      <c r="Q128" s="10">
        <v>106</v>
      </c>
      <c r="R128" s="10">
        <v>51</v>
      </c>
      <c r="S128" s="10">
        <v>22</v>
      </c>
      <c r="T128" s="10">
        <v>4</v>
      </c>
      <c r="U128" s="10">
        <v>0</v>
      </c>
      <c r="V128" s="10">
        <v>7</v>
      </c>
      <c r="W128" s="11"/>
      <c r="X128" s="8">
        <v>79</v>
      </c>
    </row>
    <row r="129" spans="1:24" ht="28.2" x14ac:dyDescent="0.5">
      <c r="A129" s="12">
        <v>1</v>
      </c>
      <c r="B129" s="7" t="s">
        <v>152</v>
      </c>
      <c r="C129" s="8">
        <v>117</v>
      </c>
      <c r="D129" s="8" t="s">
        <v>153</v>
      </c>
      <c r="E129" s="13" t="s">
        <v>161</v>
      </c>
      <c r="F129" s="8">
        <v>75020124</v>
      </c>
      <c r="G129" s="8">
        <v>777</v>
      </c>
      <c r="H129" s="8">
        <v>569</v>
      </c>
      <c r="J129" s="8">
        <v>569</v>
      </c>
      <c r="K129" s="8">
        <v>261</v>
      </c>
      <c r="L129" s="8">
        <v>277</v>
      </c>
      <c r="M129" s="8"/>
      <c r="N129" s="8">
        <v>309</v>
      </c>
      <c r="O129" s="8">
        <v>238</v>
      </c>
      <c r="P129" s="8">
        <v>311</v>
      </c>
      <c r="Q129" s="10">
        <v>72</v>
      </c>
      <c r="R129" s="10">
        <v>47</v>
      </c>
      <c r="S129" s="10">
        <v>19</v>
      </c>
      <c r="T129" s="10">
        <v>4</v>
      </c>
      <c r="U129" s="10">
        <v>0</v>
      </c>
      <c r="V129" s="10">
        <v>5</v>
      </c>
      <c r="W129" s="11"/>
      <c r="X129" s="8">
        <v>83</v>
      </c>
    </row>
    <row r="130" spans="1:24" ht="28.2" x14ac:dyDescent="0.5">
      <c r="A130" s="12">
        <v>1</v>
      </c>
      <c r="B130" s="7" t="s">
        <v>152</v>
      </c>
      <c r="C130" s="8">
        <v>118</v>
      </c>
      <c r="D130" s="8" t="s">
        <v>153</v>
      </c>
      <c r="E130" s="13" t="s">
        <v>162</v>
      </c>
      <c r="F130" s="8">
        <v>75020126</v>
      </c>
      <c r="G130" s="8">
        <v>785</v>
      </c>
      <c r="H130" s="8">
        <v>633</v>
      </c>
      <c r="J130" s="8">
        <v>633</v>
      </c>
      <c r="K130" s="8">
        <v>319</v>
      </c>
      <c r="L130" s="8">
        <v>286</v>
      </c>
      <c r="M130" s="8"/>
      <c r="N130" s="8">
        <v>343</v>
      </c>
      <c r="O130" s="8">
        <v>273</v>
      </c>
      <c r="P130" s="8">
        <v>349</v>
      </c>
      <c r="Q130" s="10">
        <v>83</v>
      </c>
      <c r="R130" s="10">
        <v>55</v>
      </c>
      <c r="S130" s="10">
        <v>25</v>
      </c>
      <c r="T130" s="10">
        <v>4</v>
      </c>
      <c r="U130" s="10">
        <v>5</v>
      </c>
      <c r="V130" s="10">
        <v>25</v>
      </c>
      <c r="W130" s="11"/>
      <c r="X130" s="8">
        <v>107</v>
      </c>
    </row>
    <row r="131" spans="1:24" ht="28.2" x14ac:dyDescent="0.5">
      <c r="A131" s="12">
        <v>1</v>
      </c>
      <c r="B131" s="7" t="s">
        <v>152</v>
      </c>
      <c r="C131" s="8">
        <v>119</v>
      </c>
      <c r="D131" s="8" t="s">
        <v>153</v>
      </c>
      <c r="E131" s="13" t="s">
        <v>163</v>
      </c>
      <c r="F131" s="8">
        <v>75020128</v>
      </c>
      <c r="G131" s="8">
        <v>740</v>
      </c>
      <c r="H131" s="8">
        <v>584</v>
      </c>
      <c r="J131" s="8">
        <v>584</v>
      </c>
      <c r="K131" s="8">
        <v>289</v>
      </c>
      <c r="L131" s="8">
        <v>243</v>
      </c>
      <c r="M131" s="8"/>
      <c r="N131" s="8">
        <v>284</v>
      </c>
      <c r="O131" s="8">
        <v>273</v>
      </c>
      <c r="P131" s="8">
        <v>321</v>
      </c>
      <c r="Q131" s="10">
        <v>67</v>
      </c>
      <c r="R131" s="10">
        <v>47</v>
      </c>
      <c r="S131" s="10">
        <v>21</v>
      </c>
      <c r="T131" s="10">
        <v>4</v>
      </c>
      <c r="U131" s="10">
        <v>0</v>
      </c>
      <c r="V131" s="10">
        <v>11</v>
      </c>
      <c r="W131" s="11"/>
      <c r="X131" s="8">
        <v>47</v>
      </c>
    </row>
    <row r="132" spans="1:24" ht="28.2" x14ac:dyDescent="0.5">
      <c r="A132" s="12">
        <v>1</v>
      </c>
      <c r="B132" s="7" t="s">
        <v>152</v>
      </c>
      <c r="C132" s="8">
        <v>120</v>
      </c>
      <c r="D132" s="8" t="s">
        <v>153</v>
      </c>
      <c r="E132" s="13" t="s">
        <v>164</v>
      </c>
      <c r="F132" s="8">
        <v>75020130</v>
      </c>
      <c r="G132" s="8">
        <v>716</v>
      </c>
      <c r="H132" s="8">
        <v>542</v>
      </c>
      <c r="J132" s="8">
        <v>542</v>
      </c>
      <c r="K132" s="8">
        <v>274</v>
      </c>
      <c r="L132" s="8">
        <v>215</v>
      </c>
      <c r="M132" s="8"/>
      <c r="N132" s="8">
        <v>274</v>
      </c>
      <c r="O132" s="8">
        <v>236</v>
      </c>
      <c r="P132" s="8">
        <v>311</v>
      </c>
      <c r="Q132" s="10">
        <v>72</v>
      </c>
      <c r="R132" s="10">
        <v>39</v>
      </c>
      <c r="S132" s="10">
        <v>14</v>
      </c>
      <c r="T132" s="10">
        <v>5</v>
      </c>
      <c r="U132" s="10">
        <v>2</v>
      </c>
      <c r="V132" s="10">
        <v>3</v>
      </c>
      <c r="W132" s="11"/>
      <c r="X132" s="8">
        <v>36</v>
      </c>
    </row>
    <row r="133" spans="1:24" ht="28.2" x14ac:dyDescent="0.5">
      <c r="A133" s="12">
        <v>1</v>
      </c>
      <c r="B133" s="7" t="s">
        <v>152</v>
      </c>
      <c r="C133" s="8">
        <v>121</v>
      </c>
      <c r="D133" s="8" t="s">
        <v>153</v>
      </c>
      <c r="E133" s="13" t="s">
        <v>165</v>
      </c>
      <c r="F133" s="8">
        <v>75020132</v>
      </c>
      <c r="G133" s="8">
        <v>760</v>
      </c>
      <c r="H133" s="8">
        <v>524</v>
      </c>
      <c r="J133" s="8">
        <v>524</v>
      </c>
      <c r="K133" s="8">
        <v>256</v>
      </c>
      <c r="L133" s="8">
        <v>224</v>
      </c>
      <c r="M133" s="8"/>
      <c r="N133" s="8">
        <v>259</v>
      </c>
      <c r="O133" s="8">
        <v>245</v>
      </c>
      <c r="P133" s="8">
        <v>284</v>
      </c>
      <c r="Q133" s="10">
        <v>66</v>
      </c>
      <c r="R133" s="10">
        <v>50</v>
      </c>
      <c r="S133" s="10">
        <v>20</v>
      </c>
      <c r="T133" s="10">
        <v>3</v>
      </c>
      <c r="U133" s="10">
        <v>1</v>
      </c>
      <c r="V133" s="10">
        <v>3</v>
      </c>
      <c r="W133" s="11"/>
      <c r="X133" s="8">
        <v>35</v>
      </c>
    </row>
    <row r="134" spans="1:24" ht="28.2" x14ac:dyDescent="0.5">
      <c r="A134" s="12">
        <v>1</v>
      </c>
      <c r="B134" s="7" t="s">
        <v>152</v>
      </c>
      <c r="C134" s="8">
        <v>122</v>
      </c>
      <c r="D134" s="8" t="s">
        <v>153</v>
      </c>
      <c r="E134" s="13" t="s">
        <v>166</v>
      </c>
      <c r="F134" s="8">
        <v>75020134</v>
      </c>
      <c r="G134" s="8">
        <v>548</v>
      </c>
      <c r="H134" s="8">
        <v>421</v>
      </c>
      <c r="J134" s="8">
        <v>421</v>
      </c>
      <c r="K134" s="8">
        <v>201</v>
      </c>
      <c r="L134" s="8">
        <v>191</v>
      </c>
      <c r="M134" s="8"/>
      <c r="N134" s="8">
        <v>221</v>
      </c>
      <c r="O134" s="8">
        <v>183</v>
      </c>
      <c r="P134" s="8">
        <v>223</v>
      </c>
      <c r="Q134" s="10">
        <v>54</v>
      </c>
      <c r="R134" s="10">
        <v>30</v>
      </c>
      <c r="S134" s="10">
        <v>16</v>
      </c>
      <c r="T134" s="10">
        <v>3</v>
      </c>
      <c r="U134" s="10">
        <v>1</v>
      </c>
      <c r="V134" s="10">
        <v>7</v>
      </c>
      <c r="W134" s="11"/>
      <c r="X134" s="8">
        <v>48</v>
      </c>
    </row>
    <row r="135" spans="1:24" ht="28.2" x14ac:dyDescent="0.5">
      <c r="A135" s="12">
        <v>1</v>
      </c>
      <c r="B135" s="7" t="s">
        <v>152</v>
      </c>
      <c r="C135" s="8">
        <v>123</v>
      </c>
      <c r="D135" s="8" t="s">
        <v>153</v>
      </c>
      <c r="E135" s="13" t="s">
        <v>167</v>
      </c>
      <c r="F135" s="8">
        <v>75020136</v>
      </c>
      <c r="G135" s="8">
        <v>710</v>
      </c>
      <c r="H135" s="8">
        <v>545</v>
      </c>
      <c r="J135" s="8">
        <v>545</v>
      </c>
      <c r="K135" s="8">
        <v>269</v>
      </c>
      <c r="L135" s="8">
        <v>245</v>
      </c>
      <c r="M135" s="8"/>
      <c r="N135" s="8">
        <v>274</v>
      </c>
      <c r="O135" s="8">
        <v>253</v>
      </c>
      <c r="P135" s="8">
        <v>313</v>
      </c>
      <c r="Q135" s="10">
        <v>53</v>
      </c>
      <c r="R135" s="10">
        <v>47</v>
      </c>
      <c r="S135" s="10">
        <v>20</v>
      </c>
      <c r="T135" s="10">
        <v>6</v>
      </c>
      <c r="U135" s="10">
        <v>1</v>
      </c>
      <c r="V135" s="10">
        <v>7</v>
      </c>
      <c r="W135" s="11"/>
      <c r="X135" s="8">
        <v>26</v>
      </c>
    </row>
    <row r="136" spans="1:24" ht="28.2" x14ac:dyDescent="0.5">
      <c r="A136" s="14">
        <v>1</v>
      </c>
      <c r="B136" s="15" t="s">
        <v>437</v>
      </c>
      <c r="C136" s="16">
        <v>14</v>
      </c>
      <c r="D136" s="17"/>
      <c r="E136" s="17"/>
      <c r="F136" s="17"/>
      <c r="G136" s="18">
        <f t="shared" ref="G136:H136" si="40">SUM(G122:G135)</f>
        <v>10331</v>
      </c>
      <c r="H136" s="18">
        <f t="shared" si="40"/>
        <v>7700</v>
      </c>
      <c r="I136" s="19"/>
      <c r="J136" s="18">
        <f t="shared" ref="J136:L136" si="41">SUM(J122:J135)</f>
        <v>7700</v>
      </c>
      <c r="K136" s="18">
        <f t="shared" si="41"/>
        <v>3674</v>
      </c>
      <c r="L136" s="18">
        <f t="shared" si="41"/>
        <v>3481</v>
      </c>
      <c r="M136" s="18"/>
      <c r="N136" s="18">
        <f t="shared" ref="N136:P136" si="42">SUM(N122:N135)</f>
        <v>4012</v>
      </c>
      <c r="O136" s="18">
        <f t="shared" si="42"/>
        <v>3367</v>
      </c>
      <c r="P136" s="18">
        <f t="shared" si="42"/>
        <v>4186</v>
      </c>
      <c r="Q136" s="20">
        <f t="shared" ref="Q136:X136" si="43">SUM(Q122:Q135)</f>
        <v>910</v>
      </c>
      <c r="R136" s="20">
        <f t="shared" si="43"/>
        <v>665</v>
      </c>
      <c r="S136" s="20">
        <f t="shared" si="43"/>
        <v>321</v>
      </c>
      <c r="T136" s="20">
        <f t="shared" si="43"/>
        <v>59</v>
      </c>
      <c r="U136" s="20">
        <f t="shared" si="43"/>
        <v>16</v>
      </c>
      <c r="V136" s="20">
        <f t="shared" si="43"/>
        <v>96</v>
      </c>
      <c r="W136" s="20">
        <f t="shared" si="43"/>
        <v>0</v>
      </c>
      <c r="X136" s="18">
        <f t="shared" si="43"/>
        <v>751</v>
      </c>
    </row>
    <row r="137" spans="1:24" ht="28.2" x14ac:dyDescent="0.5">
      <c r="A137" s="6">
        <v>1</v>
      </c>
      <c r="B137" s="7" t="s">
        <v>168</v>
      </c>
      <c r="C137" s="8">
        <v>124</v>
      </c>
      <c r="D137" s="8" t="s">
        <v>169</v>
      </c>
      <c r="E137" s="13" t="s">
        <v>170</v>
      </c>
      <c r="F137" s="8">
        <v>75020124</v>
      </c>
      <c r="G137" s="8">
        <v>778</v>
      </c>
      <c r="H137" s="8">
        <v>527</v>
      </c>
      <c r="J137" s="8">
        <v>527</v>
      </c>
      <c r="K137" s="8">
        <v>310</v>
      </c>
      <c r="L137" s="8">
        <v>179</v>
      </c>
      <c r="M137" s="8"/>
      <c r="N137" s="8">
        <v>207</v>
      </c>
      <c r="O137" s="8">
        <v>296</v>
      </c>
      <c r="P137" s="8">
        <v>313</v>
      </c>
      <c r="Q137" s="10">
        <v>11</v>
      </c>
      <c r="R137" s="10">
        <v>19</v>
      </c>
      <c r="S137" s="10">
        <v>32</v>
      </c>
      <c r="T137" s="10">
        <v>0</v>
      </c>
      <c r="U137" s="10">
        <v>5</v>
      </c>
      <c r="V137" s="10">
        <v>7</v>
      </c>
      <c r="W137" s="11"/>
      <c r="X137" s="8">
        <v>30</v>
      </c>
    </row>
    <row r="138" spans="1:24" ht="28.2" x14ac:dyDescent="0.5">
      <c r="A138" s="12">
        <v>1</v>
      </c>
      <c r="B138" s="7" t="s">
        <v>168</v>
      </c>
      <c r="C138" s="8">
        <v>125</v>
      </c>
      <c r="D138" s="8" t="s">
        <v>169</v>
      </c>
      <c r="E138" s="13" t="s">
        <v>171</v>
      </c>
      <c r="F138" s="8">
        <v>75020125</v>
      </c>
      <c r="G138" s="8">
        <v>780</v>
      </c>
      <c r="H138" s="8">
        <v>571</v>
      </c>
      <c r="J138" s="8">
        <v>571</v>
      </c>
      <c r="K138" s="8">
        <v>353</v>
      </c>
      <c r="L138" s="8">
        <v>179</v>
      </c>
      <c r="M138" s="8"/>
      <c r="N138" s="8">
        <v>229</v>
      </c>
      <c r="O138" s="8">
        <v>316</v>
      </c>
      <c r="P138" s="8">
        <v>345</v>
      </c>
      <c r="Q138" s="10">
        <v>22</v>
      </c>
      <c r="R138" s="10">
        <v>57</v>
      </c>
      <c r="S138" s="10">
        <v>60</v>
      </c>
      <c r="T138" s="10">
        <v>1</v>
      </c>
      <c r="U138" s="10">
        <v>6</v>
      </c>
      <c r="V138" s="10">
        <v>14</v>
      </c>
      <c r="W138" s="11"/>
      <c r="X138" s="8">
        <v>46</v>
      </c>
    </row>
    <row r="139" spans="1:24" ht="28.2" x14ac:dyDescent="0.5">
      <c r="A139" s="12">
        <v>1</v>
      </c>
      <c r="B139" s="7" t="s">
        <v>168</v>
      </c>
      <c r="C139" s="8">
        <v>126</v>
      </c>
      <c r="D139" s="8" t="s">
        <v>169</v>
      </c>
      <c r="E139" s="13" t="s">
        <v>172</v>
      </c>
      <c r="F139" s="8">
        <v>75020126</v>
      </c>
      <c r="G139" s="8">
        <v>706</v>
      </c>
      <c r="H139" s="8">
        <v>521</v>
      </c>
      <c r="J139" s="8">
        <v>521</v>
      </c>
      <c r="K139" s="8">
        <v>302</v>
      </c>
      <c r="L139" s="8">
        <v>177</v>
      </c>
      <c r="M139" s="8"/>
      <c r="N139" s="8">
        <v>222</v>
      </c>
      <c r="O139" s="8">
        <v>283</v>
      </c>
      <c r="P139" s="8">
        <v>324</v>
      </c>
      <c r="Q139" s="10">
        <v>14</v>
      </c>
      <c r="R139" s="10">
        <v>39</v>
      </c>
      <c r="S139" s="10">
        <v>38</v>
      </c>
      <c r="T139" s="10">
        <v>0</v>
      </c>
      <c r="U139" s="10">
        <v>0</v>
      </c>
      <c r="V139" s="10">
        <v>9</v>
      </c>
      <c r="W139" s="11"/>
      <c r="X139" s="8">
        <v>29</v>
      </c>
    </row>
    <row r="140" spans="1:24" ht="28.2" x14ac:dyDescent="0.5">
      <c r="A140" s="12">
        <v>1</v>
      </c>
      <c r="B140" s="7" t="s">
        <v>168</v>
      </c>
      <c r="C140" s="8">
        <v>127</v>
      </c>
      <c r="D140" s="8" t="s">
        <v>169</v>
      </c>
      <c r="E140" s="13" t="s">
        <v>173</v>
      </c>
      <c r="F140" s="8">
        <v>75020127</v>
      </c>
      <c r="G140" s="8">
        <v>713</v>
      </c>
      <c r="H140" s="8">
        <v>526</v>
      </c>
      <c r="J140" s="8">
        <v>526</v>
      </c>
      <c r="K140" s="8">
        <v>310</v>
      </c>
      <c r="L140" s="8">
        <v>168</v>
      </c>
      <c r="M140" s="8"/>
      <c r="N140" s="8">
        <v>229</v>
      </c>
      <c r="O140" s="8">
        <v>273</v>
      </c>
      <c r="P140" s="8">
        <v>324</v>
      </c>
      <c r="Q140" s="10">
        <v>24</v>
      </c>
      <c r="R140" s="10">
        <v>68</v>
      </c>
      <c r="S140" s="10">
        <v>55</v>
      </c>
      <c r="T140" s="10">
        <v>0</v>
      </c>
      <c r="U140" s="10">
        <v>4</v>
      </c>
      <c r="V140" s="10">
        <v>10</v>
      </c>
      <c r="W140" s="11"/>
      <c r="X140" s="8">
        <v>29</v>
      </c>
    </row>
    <row r="141" spans="1:24" ht="28.2" x14ac:dyDescent="0.5">
      <c r="A141" s="12">
        <v>1</v>
      </c>
      <c r="B141" s="7" t="s">
        <v>168</v>
      </c>
      <c r="C141" s="8">
        <v>128</v>
      </c>
      <c r="D141" s="8" t="s">
        <v>169</v>
      </c>
      <c r="E141" s="13" t="s">
        <v>174</v>
      </c>
      <c r="F141" s="8">
        <v>75020128</v>
      </c>
      <c r="G141" s="8">
        <v>700</v>
      </c>
      <c r="H141" s="8">
        <v>526</v>
      </c>
      <c r="J141" s="8">
        <v>526</v>
      </c>
      <c r="K141" s="8">
        <v>296</v>
      </c>
      <c r="L141" s="8">
        <v>194</v>
      </c>
      <c r="M141" s="8"/>
      <c r="N141" s="8">
        <v>222</v>
      </c>
      <c r="O141" s="8">
        <v>284</v>
      </c>
      <c r="P141" s="8">
        <v>328</v>
      </c>
      <c r="Q141" s="10">
        <v>17</v>
      </c>
      <c r="R141" s="10">
        <v>37</v>
      </c>
      <c r="S141" s="10">
        <v>62</v>
      </c>
      <c r="T141" s="10">
        <v>0</v>
      </c>
      <c r="U141" s="10">
        <v>6</v>
      </c>
      <c r="V141" s="10">
        <v>6</v>
      </c>
      <c r="W141" s="11"/>
      <c r="X141" s="8">
        <v>36</v>
      </c>
    </row>
    <row r="142" spans="1:24" ht="28.2" x14ac:dyDescent="0.5">
      <c r="A142" s="12">
        <v>1</v>
      </c>
      <c r="B142" s="7" t="s">
        <v>168</v>
      </c>
      <c r="C142" s="8">
        <v>129</v>
      </c>
      <c r="D142" s="8" t="s">
        <v>169</v>
      </c>
      <c r="E142" s="13" t="s">
        <v>175</v>
      </c>
      <c r="F142" s="8">
        <v>75020129</v>
      </c>
      <c r="G142" s="8">
        <v>707</v>
      </c>
      <c r="H142" s="8">
        <v>524</v>
      </c>
      <c r="J142" s="8">
        <v>524</v>
      </c>
      <c r="K142" s="8">
        <v>280</v>
      </c>
      <c r="L142" s="8">
        <v>202</v>
      </c>
      <c r="M142" s="8"/>
      <c r="N142" s="8">
        <v>237</v>
      </c>
      <c r="O142" s="8">
        <v>267</v>
      </c>
      <c r="P142" s="8">
        <v>296</v>
      </c>
      <c r="Q142" s="10">
        <v>13</v>
      </c>
      <c r="R142" s="10">
        <v>16</v>
      </c>
      <c r="S142" s="10">
        <v>39</v>
      </c>
      <c r="T142" s="10">
        <v>2</v>
      </c>
      <c r="U142" s="10">
        <v>3</v>
      </c>
      <c r="V142" s="10">
        <v>5</v>
      </c>
      <c r="W142" s="11"/>
      <c r="X142" s="8">
        <v>30</v>
      </c>
    </row>
    <row r="143" spans="1:24" ht="28.2" x14ac:dyDescent="0.5">
      <c r="A143" s="12">
        <v>1</v>
      </c>
      <c r="B143" s="7" t="s">
        <v>168</v>
      </c>
      <c r="C143" s="8">
        <v>130</v>
      </c>
      <c r="D143" s="8" t="s">
        <v>169</v>
      </c>
      <c r="E143" s="13" t="s">
        <v>176</v>
      </c>
      <c r="F143" s="8">
        <v>75020130</v>
      </c>
      <c r="G143" s="8">
        <v>623</v>
      </c>
      <c r="H143" s="8">
        <v>498</v>
      </c>
      <c r="J143" s="8">
        <v>498</v>
      </c>
      <c r="K143" s="8">
        <v>267</v>
      </c>
      <c r="L143" s="8">
        <v>200</v>
      </c>
      <c r="M143" s="8"/>
      <c r="N143" s="8">
        <v>220</v>
      </c>
      <c r="O143" s="8">
        <v>259</v>
      </c>
      <c r="P143" s="8">
        <v>295</v>
      </c>
      <c r="Q143" s="10">
        <v>12</v>
      </c>
      <c r="R143" s="10">
        <v>17</v>
      </c>
      <c r="S143" s="10">
        <v>32</v>
      </c>
      <c r="T143" s="10">
        <v>0</v>
      </c>
      <c r="U143" s="10">
        <v>5</v>
      </c>
      <c r="V143" s="10">
        <v>3</v>
      </c>
      <c r="W143" s="11"/>
      <c r="X143" s="8">
        <v>28</v>
      </c>
    </row>
    <row r="144" spans="1:24" ht="28.2" x14ac:dyDescent="0.5">
      <c r="A144" s="12">
        <v>1</v>
      </c>
      <c r="B144" s="7" t="s">
        <v>168</v>
      </c>
      <c r="C144" s="8">
        <v>131</v>
      </c>
      <c r="D144" s="8" t="s">
        <v>169</v>
      </c>
      <c r="E144" s="13" t="s">
        <v>177</v>
      </c>
      <c r="F144" s="8">
        <v>75020131</v>
      </c>
      <c r="G144" s="8">
        <v>744</v>
      </c>
      <c r="H144" s="8">
        <v>551</v>
      </c>
      <c r="J144" s="8">
        <v>551</v>
      </c>
      <c r="K144" s="8">
        <v>311</v>
      </c>
      <c r="L144" s="8">
        <v>193</v>
      </c>
      <c r="M144" s="8"/>
      <c r="N144" s="8">
        <v>225</v>
      </c>
      <c r="O144" s="8">
        <v>305</v>
      </c>
      <c r="P144" s="8">
        <v>327</v>
      </c>
      <c r="Q144" s="10">
        <v>17</v>
      </c>
      <c r="R144" s="10">
        <v>31</v>
      </c>
      <c r="S144" s="10">
        <v>58</v>
      </c>
      <c r="T144" s="10">
        <v>8</v>
      </c>
      <c r="U144" s="10">
        <v>2</v>
      </c>
      <c r="V144" s="10">
        <v>13</v>
      </c>
      <c r="W144" s="11"/>
      <c r="X144" s="8">
        <v>33</v>
      </c>
    </row>
    <row r="145" spans="1:24" ht="28.2" x14ac:dyDescent="0.5">
      <c r="A145" s="12">
        <v>1</v>
      </c>
      <c r="B145" s="7" t="s">
        <v>168</v>
      </c>
      <c r="C145" s="8">
        <v>132</v>
      </c>
      <c r="D145" s="8" t="s">
        <v>169</v>
      </c>
      <c r="E145" s="13" t="s">
        <v>178</v>
      </c>
      <c r="F145" s="8">
        <v>75020132</v>
      </c>
      <c r="G145" s="8">
        <v>762</v>
      </c>
      <c r="H145" s="8">
        <v>567</v>
      </c>
      <c r="J145" s="8">
        <v>567</v>
      </c>
      <c r="K145" s="8">
        <v>325</v>
      </c>
      <c r="L145" s="8">
        <v>190</v>
      </c>
      <c r="M145" s="8"/>
      <c r="N145" s="8">
        <v>249</v>
      </c>
      <c r="O145" s="8">
        <v>294</v>
      </c>
      <c r="P145" s="8">
        <v>338</v>
      </c>
      <c r="Q145" s="10">
        <v>24</v>
      </c>
      <c r="R145" s="10">
        <v>41</v>
      </c>
      <c r="S145" s="10">
        <v>39</v>
      </c>
      <c r="T145" s="10">
        <v>3</v>
      </c>
      <c r="U145" s="10">
        <v>2</v>
      </c>
      <c r="V145" s="10">
        <v>18</v>
      </c>
      <c r="W145" s="11"/>
      <c r="X145" s="8">
        <v>26</v>
      </c>
    </row>
    <row r="146" spans="1:24" ht="28.2" x14ac:dyDescent="0.5">
      <c r="A146" s="12">
        <v>1</v>
      </c>
      <c r="B146" s="7" t="s">
        <v>168</v>
      </c>
      <c r="C146" s="8">
        <v>133</v>
      </c>
      <c r="D146" s="8" t="s">
        <v>169</v>
      </c>
      <c r="E146" s="13" t="s">
        <v>179</v>
      </c>
      <c r="F146" s="8">
        <v>75020133</v>
      </c>
      <c r="G146" s="8">
        <v>793</v>
      </c>
      <c r="H146" s="8">
        <v>618</v>
      </c>
      <c r="J146" s="8">
        <v>618</v>
      </c>
      <c r="K146" s="8">
        <v>389</v>
      </c>
      <c r="L146" s="8">
        <v>186</v>
      </c>
      <c r="M146" s="8"/>
      <c r="N146" s="8">
        <v>244</v>
      </c>
      <c r="O146" s="8">
        <v>346</v>
      </c>
      <c r="P146" s="8">
        <v>415</v>
      </c>
      <c r="Q146" s="10">
        <v>25</v>
      </c>
      <c r="R146" s="10">
        <v>33</v>
      </c>
      <c r="S146" s="10">
        <v>51</v>
      </c>
      <c r="T146" s="10">
        <v>2</v>
      </c>
      <c r="U146" s="10">
        <v>17</v>
      </c>
      <c r="V146" s="10">
        <v>27</v>
      </c>
      <c r="W146" s="11"/>
      <c r="X146" s="8">
        <v>35</v>
      </c>
    </row>
    <row r="147" spans="1:24" ht="28.2" x14ac:dyDescent="0.5">
      <c r="A147" s="12">
        <v>1</v>
      </c>
      <c r="B147" s="7" t="s">
        <v>168</v>
      </c>
      <c r="C147" s="8">
        <v>134</v>
      </c>
      <c r="D147" s="8" t="s">
        <v>169</v>
      </c>
      <c r="E147" s="13" t="s">
        <v>180</v>
      </c>
      <c r="F147" s="8">
        <v>75020134</v>
      </c>
      <c r="G147" s="8">
        <v>742</v>
      </c>
      <c r="H147" s="8">
        <v>577</v>
      </c>
      <c r="J147" s="8">
        <v>577</v>
      </c>
      <c r="K147" s="8">
        <v>342</v>
      </c>
      <c r="L147" s="8">
        <v>193</v>
      </c>
      <c r="M147" s="8"/>
      <c r="N147" s="8">
        <v>215</v>
      </c>
      <c r="O147" s="8">
        <v>342</v>
      </c>
      <c r="P147" s="8">
        <v>357</v>
      </c>
      <c r="Q147" s="10">
        <v>26</v>
      </c>
      <c r="R147" s="10">
        <v>31</v>
      </c>
      <c r="S147" s="10">
        <v>24</v>
      </c>
      <c r="T147" s="10">
        <v>5</v>
      </c>
      <c r="U147" s="10">
        <v>4</v>
      </c>
      <c r="V147" s="10">
        <v>36</v>
      </c>
      <c r="W147" s="11"/>
      <c r="X147" s="8">
        <v>23</v>
      </c>
    </row>
    <row r="148" spans="1:24" ht="28.2" x14ac:dyDescent="0.5">
      <c r="A148" s="12">
        <v>1</v>
      </c>
      <c r="B148" s="7" t="s">
        <v>168</v>
      </c>
      <c r="C148" s="8">
        <v>135</v>
      </c>
      <c r="D148" s="8" t="s">
        <v>169</v>
      </c>
      <c r="E148" s="13" t="s">
        <v>181</v>
      </c>
      <c r="F148" s="8">
        <v>75020135</v>
      </c>
      <c r="G148" s="8">
        <v>768</v>
      </c>
      <c r="H148" s="8">
        <v>565</v>
      </c>
      <c r="J148" s="8">
        <v>565</v>
      </c>
      <c r="K148" s="8">
        <v>317</v>
      </c>
      <c r="L148" s="8">
        <v>208</v>
      </c>
      <c r="M148" s="8"/>
      <c r="N148" s="8">
        <v>252</v>
      </c>
      <c r="O148" s="8">
        <v>290</v>
      </c>
      <c r="P148" s="8">
        <v>331</v>
      </c>
      <c r="Q148" s="10">
        <v>32</v>
      </c>
      <c r="R148" s="10">
        <v>31</v>
      </c>
      <c r="S148" s="10">
        <v>32</v>
      </c>
      <c r="T148" s="10">
        <v>0</v>
      </c>
      <c r="U148" s="10">
        <v>2</v>
      </c>
      <c r="V148" s="10">
        <v>10</v>
      </c>
      <c r="W148" s="11"/>
      <c r="X148" s="8">
        <v>25</v>
      </c>
    </row>
    <row r="149" spans="1:24" ht="28.2" x14ac:dyDescent="0.5">
      <c r="A149" s="12">
        <v>1</v>
      </c>
      <c r="B149" s="7" t="s">
        <v>168</v>
      </c>
      <c r="C149" s="8">
        <v>136</v>
      </c>
      <c r="D149" s="8" t="s">
        <v>169</v>
      </c>
      <c r="E149" s="13" t="s">
        <v>182</v>
      </c>
      <c r="F149" s="8">
        <v>75020136</v>
      </c>
      <c r="G149" s="8">
        <v>782</v>
      </c>
      <c r="H149" s="8">
        <v>584</v>
      </c>
      <c r="J149" s="8">
        <v>584</v>
      </c>
      <c r="K149" s="8">
        <v>299</v>
      </c>
      <c r="L149" s="8">
        <v>233</v>
      </c>
      <c r="M149" s="8"/>
      <c r="N149" s="8">
        <v>277</v>
      </c>
      <c r="O149" s="8">
        <v>279</v>
      </c>
      <c r="P149" s="8">
        <v>315</v>
      </c>
      <c r="Q149" s="10">
        <v>26</v>
      </c>
      <c r="R149" s="10">
        <v>27</v>
      </c>
      <c r="S149" s="10">
        <v>35</v>
      </c>
      <c r="T149" s="10">
        <v>0</v>
      </c>
      <c r="U149" s="10">
        <v>9</v>
      </c>
      <c r="V149" s="10">
        <v>3</v>
      </c>
      <c r="W149" s="11"/>
      <c r="X149" s="8">
        <v>20</v>
      </c>
    </row>
    <row r="150" spans="1:24" ht="28.2" x14ac:dyDescent="0.5">
      <c r="A150" s="14">
        <v>1</v>
      </c>
      <c r="B150" s="15" t="s">
        <v>438</v>
      </c>
      <c r="C150" s="16">
        <v>13</v>
      </c>
      <c r="D150" s="17"/>
      <c r="E150" s="17"/>
      <c r="F150" s="17"/>
      <c r="G150" s="18">
        <f t="shared" ref="G150:H150" si="44">SUM(G137:G149)</f>
        <v>9598</v>
      </c>
      <c r="H150" s="18">
        <f t="shared" si="44"/>
        <v>7155</v>
      </c>
      <c r="I150" s="19"/>
      <c r="J150" s="18">
        <f t="shared" ref="J150:L150" si="45">SUM(J137:J149)</f>
        <v>7155</v>
      </c>
      <c r="K150" s="18">
        <f t="shared" si="45"/>
        <v>4101</v>
      </c>
      <c r="L150" s="18">
        <f t="shared" si="45"/>
        <v>2502</v>
      </c>
      <c r="M150" s="18"/>
      <c r="N150" s="18">
        <f t="shared" ref="N150:P150" si="46">SUM(N137:N149)</f>
        <v>3028</v>
      </c>
      <c r="O150" s="18">
        <f t="shared" si="46"/>
        <v>3834</v>
      </c>
      <c r="P150" s="18">
        <f t="shared" si="46"/>
        <v>4308</v>
      </c>
      <c r="Q150" s="20">
        <f t="shared" ref="Q150:X150" si="47">SUM(Q137:Q149)</f>
        <v>263</v>
      </c>
      <c r="R150" s="20">
        <f t="shared" si="47"/>
        <v>447</v>
      </c>
      <c r="S150" s="20">
        <f t="shared" si="47"/>
        <v>557</v>
      </c>
      <c r="T150" s="20">
        <f t="shared" si="47"/>
        <v>21</v>
      </c>
      <c r="U150" s="20">
        <f t="shared" si="47"/>
        <v>65</v>
      </c>
      <c r="V150" s="20">
        <f t="shared" si="47"/>
        <v>161</v>
      </c>
      <c r="W150" s="20">
        <f t="shared" si="47"/>
        <v>0</v>
      </c>
      <c r="X150" s="18">
        <f t="shared" si="47"/>
        <v>390</v>
      </c>
    </row>
    <row r="151" spans="1:24" ht="28.2" x14ac:dyDescent="0.5">
      <c r="A151" s="6">
        <v>1</v>
      </c>
      <c r="B151" s="7" t="s">
        <v>183</v>
      </c>
      <c r="C151" s="8">
        <v>137</v>
      </c>
      <c r="D151" s="8" t="s">
        <v>184</v>
      </c>
      <c r="E151" s="13" t="s">
        <v>185</v>
      </c>
      <c r="F151" s="8">
        <v>75020137</v>
      </c>
      <c r="G151" s="8">
        <v>779</v>
      </c>
      <c r="H151" s="8">
        <v>569</v>
      </c>
      <c r="J151" s="8">
        <v>569</v>
      </c>
      <c r="K151" s="8">
        <v>294</v>
      </c>
      <c r="L151" s="8">
        <v>227</v>
      </c>
      <c r="M151" s="8"/>
      <c r="N151" s="8">
        <v>281</v>
      </c>
      <c r="O151" s="8">
        <v>255</v>
      </c>
      <c r="P151" s="8">
        <v>313</v>
      </c>
      <c r="Q151" s="10">
        <v>62</v>
      </c>
      <c r="R151" s="10">
        <v>43</v>
      </c>
      <c r="S151" s="10">
        <v>36</v>
      </c>
      <c r="T151" s="10">
        <v>0</v>
      </c>
      <c r="U151" s="10">
        <v>2</v>
      </c>
      <c r="V151" s="10">
        <v>10</v>
      </c>
      <c r="W151" s="11"/>
      <c r="X151" s="8">
        <v>41</v>
      </c>
    </row>
    <row r="152" spans="1:24" ht="28.2" x14ac:dyDescent="0.5">
      <c r="A152" s="12">
        <v>1</v>
      </c>
      <c r="B152" s="7" t="s">
        <v>183</v>
      </c>
      <c r="C152" s="8">
        <v>138</v>
      </c>
      <c r="D152" s="8" t="s">
        <v>184</v>
      </c>
      <c r="E152" s="13" t="s">
        <v>186</v>
      </c>
      <c r="F152" s="8">
        <v>75020138</v>
      </c>
      <c r="G152" s="8">
        <v>789</v>
      </c>
      <c r="H152" s="8">
        <v>611</v>
      </c>
      <c r="J152" s="8">
        <v>611</v>
      </c>
      <c r="K152" s="8">
        <v>315</v>
      </c>
      <c r="L152" s="8">
        <v>254</v>
      </c>
      <c r="M152" s="8"/>
      <c r="N152" s="8">
        <v>294</v>
      </c>
      <c r="O152" s="8">
        <v>286</v>
      </c>
      <c r="P152" s="8">
        <v>325</v>
      </c>
      <c r="Q152" s="10">
        <v>66</v>
      </c>
      <c r="R152" s="10">
        <v>40</v>
      </c>
      <c r="S152" s="10">
        <v>44</v>
      </c>
      <c r="T152" s="10">
        <v>0</v>
      </c>
      <c r="U152" s="10">
        <v>2</v>
      </c>
      <c r="V152" s="10">
        <v>12</v>
      </c>
      <c r="W152" s="11"/>
      <c r="X152" s="8">
        <v>53</v>
      </c>
    </row>
    <row r="153" spans="1:24" ht="28.2" x14ac:dyDescent="0.5">
      <c r="A153" s="12">
        <v>1</v>
      </c>
      <c r="B153" s="7" t="s">
        <v>183</v>
      </c>
      <c r="C153" s="8">
        <v>139</v>
      </c>
      <c r="D153" s="8" t="s">
        <v>184</v>
      </c>
      <c r="E153" s="13" t="s">
        <v>187</v>
      </c>
      <c r="F153" s="8">
        <v>75020139</v>
      </c>
      <c r="G153" s="8">
        <v>783</v>
      </c>
      <c r="H153" s="8">
        <v>578</v>
      </c>
      <c r="J153" s="8">
        <v>598</v>
      </c>
      <c r="K153" s="8">
        <v>302</v>
      </c>
      <c r="L153" s="8">
        <v>229</v>
      </c>
      <c r="M153" s="8"/>
      <c r="N153" s="8">
        <v>281</v>
      </c>
      <c r="O153" s="8">
        <v>262</v>
      </c>
      <c r="P153" s="8">
        <v>334</v>
      </c>
      <c r="Q153" s="10">
        <v>84</v>
      </c>
      <c r="R153" s="10">
        <v>40</v>
      </c>
      <c r="S153" s="10">
        <v>58</v>
      </c>
      <c r="T153" s="10">
        <v>4</v>
      </c>
      <c r="U153" s="10">
        <v>1</v>
      </c>
      <c r="V153" s="10">
        <v>5</v>
      </c>
      <c r="W153" s="11"/>
      <c r="X153" s="8">
        <v>36</v>
      </c>
    </row>
    <row r="154" spans="1:24" ht="28.2" x14ac:dyDescent="0.5">
      <c r="A154" s="12">
        <v>1</v>
      </c>
      <c r="B154" s="7" t="s">
        <v>183</v>
      </c>
      <c r="C154" s="8">
        <v>140</v>
      </c>
      <c r="D154" s="8" t="s">
        <v>184</v>
      </c>
      <c r="E154" s="13" t="s">
        <v>188</v>
      </c>
      <c r="F154" s="8">
        <v>75020140</v>
      </c>
      <c r="G154" s="8">
        <v>775</v>
      </c>
      <c r="H154" s="8">
        <v>608</v>
      </c>
      <c r="J154" s="8">
        <v>608</v>
      </c>
      <c r="K154" s="8">
        <v>322</v>
      </c>
      <c r="L154" s="8">
        <v>238</v>
      </c>
      <c r="M154" s="8"/>
      <c r="N154" s="8">
        <v>275</v>
      </c>
      <c r="O154" s="8">
        <v>311</v>
      </c>
      <c r="P154" s="8">
        <v>350</v>
      </c>
      <c r="Q154" s="10">
        <v>98</v>
      </c>
      <c r="R154" s="10">
        <v>66</v>
      </c>
      <c r="S154" s="10">
        <v>89</v>
      </c>
      <c r="T154" s="10">
        <v>2</v>
      </c>
      <c r="U154" s="10">
        <v>9</v>
      </c>
      <c r="V154" s="10">
        <v>26</v>
      </c>
      <c r="W154" s="11"/>
      <c r="X154" s="8">
        <v>34</v>
      </c>
    </row>
    <row r="155" spans="1:24" ht="28.2" x14ac:dyDescent="0.5">
      <c r="A155" s="12">
        <v>1</v>
      </c>
      <c r="B155" s="7" t="s">
        <v>183</v>
      </c>
      <c r="C155" s="8">
        <v>141</v>
      </c>
      <c r="D155" s="8" t="s">
        <v>184</v>
      </c>
      <c r="E155" s="13" t="s">
        <v>189</v>
      </c>
      <c r="F155" s="8">
        <v>75020141</v>
      </c>
      <c r="G155" s="8">
        <v>774</v>
      </c>
      <c r="H155" s="8">
        <v>580</v>
      </c>
      <c r="J155" s="8">
        <v>580</v>
      </c>
      <c r="K155" s="8">
        <v>259</v>
      </c>
      <c r="L155" s="8">
        <v>282</v>
      </c>
      <c r="M155" s="8"/>
      <c r="N155" s="8">
        <v>315</v>
      </c>
      <c r="O155" s="8">
        <v>240</v>
      </c>
      <c r="P155" s="8">
        <v>321</v>
      </c>
      <c r="Q155" s="10">
        <v>53</v>
      </c>
      <c r="R155" s="10">
        <v>31</v>
      </c>
      <c r="S155" s="10">
        <v>37</v>
      </c>
      <c r="T155" s="10">
        <v>3</v>
      </c>
      <c r="U155" s="10">
        <v>4</v>
      </c>
      <c r="V155" s="10">
        <v>15</v>
      </c>
      <c r="W155" s="11"/>
      <c r="X155" s="8">
        <v>22</v>
      </c>
    </row>
    <row r="156" spans="1:24" ht="28.2" x14ac:dyDescent="0.5">
      <c r="A156" s="12">
        <v>1</v>
      </c>
      <c r="B156" s="7" t="s">
        <v>183</v>
      </c>
      <c r="C156" s="8">
        <v>142</v>
      </c>
      <c r="D156" s="8" t="s">
        <v>184</v>
      </c>
      <c r="E156" s="13" t="s">
        <v>190</v>
      </c>
      <c r="F156" s="8">
        <v>75020142</v>
      </c>
      <c r="G156" s="8">
        <v>777</v>
      </c>
      <c r="H156" s="8">
        <v>581</v>
      </c>
      <c r="J156" s="8">
        <v>581</v>
      </c>
      <c r="K156" s="8">
        <v>260</v>
      </c>
      <c r="L156" s="8">
        <v>278</v>
      </c>
      <c r="M156" s="8"/>
      <c r="N156" s="8">
        <v>301</v>
      </c>
      <c r="O156" s="8">
        <v>247</v>
      </c>
      <c r="P156" s="8">
        <v>298</v>
      </c>
      <c r="Q156" s="10">
        <v>64</v>
      </c>
      <c r="R156" s="10">
        <v>44</v>
      </c>
      <c r="S156" s="10">
        <v>43</v>
      </c>
      <c r="T156" s="10">
        <v>2</v>
      </c>
      <c r="U156" s="10">
        <v>3</v>
      </c>
      <c r="V156" s="10">
        <v>12</v>
      </c>
      <c r="W156" s="11"/>
      <c r="X156" s="8">
        <v>42</v>
      </c>
    </row>
    <row r="157" spans="1:24" ht="28.2" x14ac:dyDescent="0.5">
      <c r="A157" s="12">
        <v>1</v>
      </c>
      <c r="B157" s="7" t="s">
        <v>183</v>
      </c>
      <c r="C157" s="8">
        <v>143</v>
      </c>
      <c r="D157" s="8" t="s">
        <v>184</v>
      </c>
      <c r="E157" s="13" t="s">
        <v>191</v>
      </c>
      <c r="F157" s="8">
        <v>75020143</v>
      </c>
      <c r="G157" s="8">
        <v>779</v>
      </c>
      <c r="H157" s="8">
        <v>582</v>
      </c>
      <c r="J157" s="8">
        <v>582</v>
      </c>
      <c r="K157" s="8">
        <v>282</v>
      </c>
      <c r="L157" s="8">
        <v>249</v>
      </c>
      <c r="M157" s="8"/>
      <c r="N157" s="8">
        <v>307</v>
      </c>
      <c r="O157" s="8">
        <v>247</v>
      </c>
      <c r="P157" s="8">
        <v>307</v>
      </c>
      <c r="Q157" s="10">
        <v>52</v>
      </c>
      <c r="R157" s="10">
        <v>47</v>
      </c>
      <c r="S157" s="10">
        <v>29</v>
      </c>
      <c r="T157" s="10">
        <v>1</v>
      </c>
      <c r="U157" s="10">
        <v>1</v>
      </c>
      <c r="V157" s="10">
        <v>18</v>
      </c>
      <c r="W157" s="11"/>
      <c r="X157" s="8">
        <v>39</v>
      </c>
    </row>
    <row r="158" spans="1:24" ht="28.2" x14ac:dyDescent="0.5">
      <c r="A158" s="12">
        <v>1</v>
      </c>
      <c r="B158" s="7" t="s">
        <v>183</v>
      </c>
      <c r="C158" s="8">
        <v>144</v>
      </c>
      <c r="D158" s="8" t="s">
        <v>184</v>
      </c>
      <c r="E158" s="13" t="s">
        <v>192</v>
      </c>
      <c r="F158" s="8">
        <v>75020144</v>
      </c>
      <c r="G158" s="8">
        <v>779</v>
      </c>
      <c r="H158" s="8">
        <v>585</v>
      </c>
      <c r="J158" s="8">
        <v>585</v>
      </c>
      <c r="K158" s="8">
        <v>282</v>
      </c>
      <c r="L158" s="8">
        <v>249</v>
      </c>
      <c r="M158" s="8"/>
      <c r="N158" s="8">
        <v>298</v>
      </c>
      <c r="O158" s="8">
        <v>262</v>
      </c>
      <c r="P158" s="8">
        <v>337</v>
      </c>
      <c r="Q158" s="10">
        <v>54</v>
      </c>
      <c r="R158" s="10">
        <v>43</v>
      </c>
      <c r="S158" s="10">
        <v>36</v>
      </c>
      <c r="T158" s="10">
        <v>4</v>
      </c>
      <c r="U158" s="10">
        <v>4</v>
      </c>
      <c r="V158" s="10">
        <v>18</v>
      </c>
      <c r="W158" s="11"/>
      <c r="X158" s="8">
        <v>42</v>
      </c>
    </row>
    <row r="159" spans="1:24" ht="28.2" x14ac:dyDescent="0.5">
      <c r="A159" s="12">
        <v>1</v>
      </c>
      <c r="B159" s="7" t="s">
        <v>183</v>
      </c>
      <c r="C159" s="8">
        <v>145</v>
      </c>
      <c r="D159" s="8" t="s">
        <v>184</v>
      </c>
      <c r="E159" s="13" t="s">
        <v>193</v>
      </c>
      <c r="F159" s="8">
        <v>75020145</v>
      </c>
      <c r="G159" s="8">
        <v>777</v>
      </c>
      <c r="H159" s="8">
        <v>553</v>
      </c>
      <c r="J159" s="8">
        <v>553</v>
      </c>
      <c r="K159" s="8">
        <v>272</v>
      </c>
      <c r="L159" s="8">
        <v>250</v>
      </c>
      <c r="M159" s="8"/>
      <c r="N159" s="8">
        <v>301</v>
      </c>
      <c r="O159" s="8">
        <v>228</v>
      </c>
      <c r="P159" s="8">
        <v>291</v>
      </c>
      <c r="Q159" s="10">
        <v>33</v>
      </c>
      <c r="R159" s="10">
        <v>33</v>
      </c>
      <c r="S159" s="10">
        <v>30</v>
      </c>
      <c r="T159" s="10">
        <v>2</v>
      </c>
      <c r="U159" s="10">
        <v>3</v>
      </c>
      <c r="V159" s="10">
        <v>14</v>
      </c>
      <c r="W159" s="11"/>
      <c r="X159" s="8">
        <v>41</v>
      </c>
    </row>
    <row r="160" spans="1:24" ht="28.2" x14ac:dyDescent="0.5">
      <c r="A160" s="12">
        <v>1</v>
      </c>
      <c r="B160" s="7" t="s">
        <v>183</v>
      </c>
      <c r="C160" s="8">
        <v>146</v>
      </c>
      <c r="D160" s="8" t="s">
        <v>184</v>
      </c>
      <c r="E160" s="13" t="s">
        <v>194</v>
      </c>
      <c r="F160" s="8">
        <v>75020146</v>
      </c>
      <c r="G160" s="8">
        <v>786</v>
      </c>
      <c r="H160" s="8">
        <v>557</v>
      </c>
      <c r="J160" s="8">
        <v>557</v>
      </c>
      <c r="K160" s="8">
        <v>270</v>
      </c>
      <c r="L160" s="8">
        <v>248</v>
      </c>
      <c r="M160" s="8"/>
      <c r="N160" s="8">
        <v>290</v>
      </c>
      <c r="O160" s="8">
        <v>238</v>
      </c>
      <c r="P160" s="8">
        <v>304</v>
      </c>
      <c r="Q160" s="10">
        <v>44</v>
      </c>
      <c r="R160" s="10">
        <v>38</v>
      </c>
      <c r="S160" s="10">
        <v>35</v>
      </c>
      <c r="T160" s="10">
        <v>1</v>
      </c>
      <c r="U160" s="10">
        <v>2</v>
      </c>
      <c r="V160" s="10">
        <v>21</v>
      </c>
      <c r="W160" s="11"/>
      <c r="X160" s="8">
        <v>31</v>
      </c>
    </row>
    <row r="161" spans="1:24" ht="28.2" x14ac:dyDescent="0.5">
      <c r="A161" s="12">
        <v>1</v>
      </c>
      <c r="B161" s="7" t="s">
        <v>183</v>
      </c>
      <c r="C161" s="8">
        <v>147</v>
      </c>
      <c r="D161" s="8" t="s">
        <v>184</v>
      </c>
      <c r="E161" s="13" t="s">
        <v>195</v>
      </c>
      <c r="F161" s="8">
        <v>75020147</v>
      </c>
      <c r="G161" s="8">
        <v>796</v>
      </c>
      <c r="H161" s="8">
        <v>570</v>
      </c>
      <c r="J161" s="8">
        <v>570</v>
      </c>
      <c r="K161" s="8">
        <v>285</v>
      </c>
      <c r="L161" s="8">
        <v>239</v>
      </c>
      <c r="M161" s="8"/>
      <c r="N161" s="8">
        <v>292</v>
      </c>
      <c r="O161" s="8">
        <v>258</v>
      </c>
      <c r="P161" s="8">
        <v>331</v>
      </c>
      <c r="Q161" s="10">
        <v>39</v>
      </c>
      <c r="R161" s="10">
        <v>39</v>
      </c>
      <c r="S161" s="10">
        <v>43</v>
      </c>
      <c r="T161" s="10">
        <v>2</v>
      </c>
      <c r="U161" s="10">
        <v>2</v>
      </c>
      <c r="V161" s="10">
        <v>13</v>
      </c>
      <c r="W161" s="11"/>
      <c r="X161" s="8">
        <v>36</v>
      </c>
    </row>
    <row r="162" spans="1:24" ht="28.2" x14ac:dyDescent="0.5">
      <c r="A162" s="12">
        <v>1</v>
      </c>
      <c r="B162" s="7" t="s">
        <v>183</v>
      </c>
      <c r="C162" s="8">
        <v>148</v>
      </c>
      <c r="D162" s="8" t="s">
        <v>184</v>
      </c>
      <c r="E162" s="13" t="s">
        <v>196</v>
      </c>
      <c r="F162" s="8">
        <v>75020148</v>
      </c>
      <c r="G162" s="8">
        <v>777</v>
      </c>
      <c r="H162" s="8">
        <v>636</v>
      </c>
      <c r="J162" s="8">
        <v>636</v>
      </c>
      <c r="K162" s="8">
        <v>307</v>
      </c>
      <c r="L162" s="8">
        <v>277</v>
      </c>
      <c r="M162" s="8"/>
      <c r="N162" s="8">
        <v>334</v>
      </c>
      <c r="O162" s="8">
        <v>267</v>
      </c>
      <c r="P162" s="8">
        <v>354</v>
      </c>
      <c r="Q162" s="10">
        <v>23</v>
      </c>
      <c r="R162" s="10">
        <v>17</v>
      </c>
      <c r="S162" s="10">
        <v>27</v>
      </c>
      <c r="T162" s="10">
        <v>0</v>
      </c>
      <c r="U162" s="10">
        <v>8</v>
      </c>
      <c r="V162" s="10">
        <v>10</v>
      </c>
      <c r="W162" s="11"/>
      <c r="X162" s="8">
        <v>18</v>
      </c>
    </row>
    <row r="163" spans="1:24" ht="28.2" x14ac:dyDescent="0.5">
      <c r="A163" s="12">
        <v>1</v>
      </c>
      <c r="B163" s="7" t="s">
        <v>183</v>
      </c>
      <c r="C163" s="8">
        <v>149</v>
      </c>
      <c r="D163" s="8" t="s">
        <v>184</v>
      </c>
      <c r="E163" s="13" t="s">
        <v>197</v>
      </c>
      <c r="F163" s="8">
        <v>75020149</v>
      </c>
      <c r="G163" s="8">
        <v>786</v>
      </c>
      <c r="H163" s="8">
        <v>601</v>
      </c>
      <c r="J163" s="8">
        <v>601</v>
      </c>
      <c r="K163" s="8">
        <v>314</v>
      </c>
      <c r="L163" s="8">
        <v>232</v>
      </c>
      <c r="M163" s="8"/>
      <c r="N163" s="8">
        <v>292</v>
      </c>
      <c r="O163" s="8">
        <v>289</v>
      </c>
      <c r="P163" s="8">
        <v>324</v>
      </c>
      <c r="Q163" s="10">
        <v>23</v>
      </c>
      <c r="R163" s="10">
        <v>38</v>
      </c>
      <c r="S163" s="10">
        <v>49</v>
      </c>
      <c r="T163" s="10">
        <v>1</v>
      </c>
      <c r="U163" s="10">
        <v>6</v>
      </c>
      <c r="V163" s="10">
        <v>21</v>
      </c>
      <c r="W163" s="11"/>
      <c r="X163" s="8">
        <v>44</v>
      </c>
    </row>
    <row r="164" spans="1:24" ht="28.2" x14ac:dyDescent="0.5">
      <c r="A164" s="12">
        <v>1</v>
      </c>
      <c r="B164" s="7" t="s">
        <v>183</v>
      </c>
      <c r="C164" s="8">
        <v>150</v>
      </c>
      <c r="D164" s="8" t="s">
        <v>184</v>
      </c>
      <c r="E164" s="13" t="s">
        <v>198</v>
      </c>
      <c r="F164" s="8">
        <v>75020150</v>
      </c>
      <c r="G164" s="8">
        <v>779</v>
      </c>
      <c r="H164" s="8">
        <v>620</v>
      </c>
      <c r="J164" s="8">
        <v>620</v>
      </c>
      <c r="K164" s="8">
        <v>307</v>
      </c>
      <c r="L164" s="8">
        <v>271</v>
      </c>
      <c r="M164" s="8"/>
      <c r="N164" s="8">
        <v>325</v>
      </c>
      <c r="O164" s="8">
        <v>270</v>
      </c>
      <c r="P164" s="8">
        <v>345</v>
      </c>
      <c r="Q164" s="10">
        <v>25</v>
      </c>
      <c r="R164" s="10">
        <v>28</v>
      </c>
      <c r="S164" s="10">
        <v>30</v>
      </c>
      <c r="T164" s="10">
        <v>0</v>
      </c>
      <c r="U164" s="10">
        <v>3</v>
      </c>
      <c r="V164" s="10">
        <v>26</v>
      </c>
      <c r="W164" s="11"/>
      <c r="X164" s="8">
        <v>49</v>
      </c>
    </row>
    <row r="165" spans="1:24" ht="28.2" x14ac:dyDescent="0.5">
      <c r="A165" s="12">
        <v>1</v>
      </c>
      <c r="B165" s="7" t="s">
        <v>183</v>
      </c>
      <c r="C165" s="8">
        <v>151</v>
      </c>
      <c r="D165" s="8" t="s">
        <v>184</v>
      </c>
      <c r="E165" s="13" t="s">
        <v>199</v>
      </c>
      <c r="F165" s="8">
        <v>75020151</v>
      </c>
      <c r="G165" s="8">
        <v>765</v>
      </c>
      <c r="H165" s="8">
        <v>585</v>
      </c>
      <c r="J165" s="8">
        <v>585</v>
      </c>
      <c r="K165" s="8">
        <v>285</v>
      </c>
      <c r="L165" s="8">
        <v>252</v>
      </c>
      <c r="M165" s="8"/>
      <c r="N165" s="8">
        <v>311</v>
      </c>
      <c r="O165" s="8">
        <v>247</v>
      </c>
      <c r="P165" s="8">
        <v>296</v>
      </c>
      <c r="Q165" s="10">
        <v>19</v>
      </c>
      <c r="R165" s="10">
        <v>33</v>
      </c>
      <c r="S165" s="10">
        <v>41</v>
      </c>
      <c r="T165" s="10">
        <v>0</v>
      </c>
      <c r="U165" s="10">
        <v>0</v>
      </c>
      <c r="V165" s="10">
        <v>21</v>
      </c>
      <c r="W165" s="11"/>
      <c r="X165" s="8">
        <v>39</v>
      </c>
    </row>
    <row r="166" spans="1:24" ht="28.2" x14ac:dyDescent="0.5">
      <c r="A166" s="12">
        <v>1</v>
      </c>
      <c r="B166" s="7" t="s">
        <v>183</v>
      </c>
      <c r="C166" s="8">
        <v>152</v>
      </c>
      <c r="D166" s="8" t="s">
        <v>184</v>
      </c>
      <c r="E166" s="13" t="s">
        <v>200</v>
      </c>
      <c r="F166" s="8">
        <v>75020152</v>
      </c>
      <c r="G166" s="8">
        <v>777</v>
      </c>
      <c r="H166" s="8">
        <v>588</v>
      </c>
      <c r="J166" s="8">
        <v>588</v>
      </c>
      <c r="K166" s="8">
        <v>295</v>
      </c>
      <c r="L166" s="8">
        <v>259</v>
      </c>
      <c r="M166" s="8"/>
      <c r="N166" s="8">
        <v>307</v>
      </c>
      <c r="O166" s="8">
        <v>268</v>
      </c>
      <c r="P166" s="8">
        <v>335</v>
      </c>
      <c r="Q166" s="10">
        <v>12</v>
      </c>
      <c r="R166" s="10">
        <v>34</v>
      </c>
      <c r="S166" s="10">
        <v>42</v>
      </c>
      <c r="T166" s="10">
        <v>0</v>
      </c>
      <c r="U166" s="10">
        <v>8</v>
      </c>
      <c r="V166" s="10">
        <v>22</v>
      </c>
      <c r="W166" s="11"/>
      <c r="X166" s="8">
        <v>29</v>
      </c>
    </row>
    <row r="167" spans="1:24" ht="28.2" x14ac:dyDescent="0.5">
      <c r="A167" s="12">
        <v>1</v>
      </c>
      <c r="B167" s="7" t="s">
        <v>183</v>
      </c>
      <c r="C167" s="8">
        <v>153</v>
      </c>
      <c r="D167" s="8" t="s">
        <v>184</v>
      </c>
      <c r="E167" s="13" t="s">
        <v>201</v>
      </c>
      <c r="F167" s="8">
        <v>75020153</v>
      </c>
      <c r="G167" s="8">
        <v>766</v>
      </c>
      <c r="H167" s="8">
        <v>520</v>
      </c>
      <c r="J167" s="8">
        <v>520</v>
      </c>
      <c r="K167" s="8">
        <v>266</v>
      </c>
      <c r="L167" s="8">
        <v>214</v>
      </c>
      <c r="M167" s="8"/>
      <c r="N167" s="8">
        <v>244</v>
      </c>
      <c r="O167" s="8">
        <v>250</v>
      </c>
      <c r="P167" s="8">
        <v>281</v>
      </c>
      <c r="Q167" s="10">
        <v>43</v>
      </c>
      <c r="R167" s="10">
        <v>23</v>
      </c>
      <c r="S167" s="10">
        <v>48</v>
      </c>
      <c r="T167" s="10">
        <v>0</v>
      </c>
      <c r="U167" s="10">
        <v>1</v>
      </c>
      <c r="V167" s="10">
        <v>16</v>
      </c>
      <c r="W167" s="11"/>
      <c r="X167" s="8">
        <v>45</v>
      </c>
    </row>
    <row r="168" spans="1:24" ht="28.2" x14ac:dyDescent="0.5">
      <c r="A168" s="12">
        <v>1</v>
      </c>
      <c r="B168" s="7" t="s">
        <v>183</v>
      </c>
      <c r="C168" s="8">
        <v>154</v>
      </c>
      <c r="D168" s="8" t="s">
        <v>184</v>
      </c>
      <c r="E168" s="13" t="s">
        <v>202</v>
      </c>
      <c r="F168" s="8">
        <v>75020154</v>
      </c>
      <c r="G168" s="8">
        <v>789</v>
      </c>
      <c r="H168" s="8">
        <v>609</v>
      </c>
      <c r="J168" s="8">
        <v>609</v>
      </c>
      <c r="K168" s="8">
        <v>287</v>
      </c>
      <c r="L168" s="8">
        <v>261</v>
      </c>
      <c r="M168" s="8"/>
      <c r="N168" s="8">
        <v>283</v>
      </c>
      <c r="O168" s="8">
        <v>295</v>
      </c>
      <c r="P168" s="8">
        <v>337</v>
      </c>
      <c r="Q168" s="10">
        <v>27</v>
      </c>
      <c r="R168" s="10">
        <v>17</v>
      </c>
      <c r="S168" s="10">
        <v>32</v>
      </c>
      <c r="T168" s="10">
        <v>0</v>
      </c>
      <c r="U168" s="10">
        <v>3</v>
      </c>
      <c r="V168" s="10">
        <v>8</v>
      </c>
      <c r="W168" s="11"/>
      <c r="X168" s="8">
        <v>18</v>
      </c>
    </row>
    <row r="169" spans="1:24" ht="28.2" x14ac:dyDescent="0.5">
      <c r="A169" s="12">
        <v>1</v>
      </c>
      <c r="B169" s="7" t="s">
        <v>183</v>
      </c>
      <c r="C169" s="8">
        <v>155</v>
      </c>
      <c r="D169" s="8" t="s">
        <v>184</v>
      </c>
      <c r="E169" s="13" t="s">
        <v>203</v>
      </c>
      <c r="F169" s="8">
        <v>75020155</v>
      </c>
      <c r="G169" s="8">
        <v>695</v>
      </c>
      <c r="H169" s="8">
        <v>496</v>
      </c>
      <c r="J169" s="8">
        <v>496</v>
      </c>
      <c r="K169" s="8">
        <v>241</v>
      </c>
      <c r="L169" s="8">
        <v>215</v>
      </c>
      <c r="M169" s="8"/>
      <c r="N169" s="8">
        <v>247</v>
      </c>
      <c r="O169" s="8">
        <v>222</v>
      </c>
      <c r="P169" s="8">
        <v>261</v>
      </c>
      <c r="Q169" s="10">
        <v>23</v>
      </c>
      <c r="R169" s="10">
        <v>21</v>
      </c>
      <c r="S169" s="10">
        <v>35</v>
      </c>
      <c r="T169" s="10">
        <v>0</v>
      </c>
      <c r="U169" s="10">
        <v>1</v>
      </c>
      <c r="V169" s="10">
        <v>5</v>
      </c>
      <c r="W169" s="11"/>
      <c r="X169" s="8">
        <v>29</v>
      </c>
    </row>
    <row r="170" spans="1:24" ht="28.2" x14ac:dyDescent="0.5">
      <c r="A170" s="12">
        <v>1</v>
      </c>
      <c r="B170" s="7" t="s">
        <v>183</v>
      </c>
      <c r="C170" s="8">
        <v>156</v>
      </c>
      <c r="D170" s="8" t="s">
        <v>184</v>
      </c>
      <c r="E170" s="13" t="s">
        <v>204</v>
      </c>
      <c r="F170" s="8">
        <v>75020156</v>
      </c>
      <c r="G170" s="8">
        <v>783</v>
      </c>
      <c r="H170" s="8">
        <v>562</v>
      </c>
      <c r="J170" s="8">
        <v>562</v>
      </c>
      <c r="K170" s="8">
        <v>289</v>
      </c>
      <c r="L170" s="8">
        <v>236</v>
      </c>
      <c r="M170" s="8"/>
      <c r="N170" s="8">
        <v>278</v>
      </c>
      <c r="O170" s="8">
        <v>258</v>
      </c>
      <c r="P170" s="8">
        <v>330</v>
      </c>
      <c r="Q170" s="10">
        <v>38</v>
      </c>
      <c r="R170" s="10">
        <v>19</v>
      </c>
      <c r="S170" s="10">
        <v>39</v>
      </c>
      <c r="T170" s="10">
        <v>3</v>
      </c>
      <c r="U170" s="10">
        <v>9</v>
      </c>
      <c r="V170" s="10">
        <v>17</v>
      </c>
      <c r="W170" s="11"/>
      <c r="X170" s="8">
        <v>44</v>
      </c>
    </row>
    <row r="171" spans="1:24" ht="28.2" x14ac:dyDescent="0.5">
      <c r="A171" s="12">
        <v>1</v>
      </c>
      <c r="B171" s="7" t="s">
        <v>183</v>
      </c>
      <c r="C171" s="8">
        <v>157</v>
      </c>
      <c r="D171" s="8" t="s">
        <v>184</v>
      </c>
      <c r="E171" s="13" t="s">
        <v>205</v>
      </c>
      <c r="F171" s="8">
        <v>75020157</v>
      </c>
      <c r="G171" s="8">
        <v>772</v>
      </c>
      <c r="H171" s="8">
        <v>567</v>
      </c>
      <c r="J171" s="8">
        <v>567</v>
      </c>
      <c r="K171" s="8">
        <v>311</v>
      </c>
      <c r="L171" s="8">
        <v>230</v>
      </c>
      <c r="M171" s="8"/>
      <c r="N171" s="8">
        <v>297</v>
      </c>
      <c r="O171" s="8">
        <v>257</v>
      </c>
      <c r="P171" s="8">
        <v>341</v>
      </c>
      <c r="Q171" s="10">
        <v>33</v>
      </c>
      <c r="R171" s="10">
        <v>29</v>
      </c>
      <c r="S171" s="10">
        <v>59</v>
      </c>
      <c r="T171" s="10">
        <v>0</v>
      </c>
      <c r="U171" s="10">
        <v>10</v>
      </c>
      <c r="V171" s="10">
        <v>10</v>
      </c>
      <c r="W171" s="11"/>
      <c r="X171" s="8">
        <v>21</v>
      </c>
    </row>
    <row r="172" spans="1:24" ht="28.2" x14ac:dyDescent="0.5">
      <c r="A172" s="12">
        <v>1</v>
      </c>
      <c r="B172" s="7" t="s">
        <v>183</v>
      </c>
      <c r="C172" s="8">
        <v>158</v>
      </c>
      <c r="D172" s="8" t="s">
        <v>184</v>
      </c>
      <c r="E172" s="13" t="s">
        <v>206</v>
      </c>
      <c r="F172" s="8">
        <v>75020158</v>
      </c>
      <c r="G172" s="8">
        <v>796</v>
      </c>
      <c r="H172" s="8">
        <v>660</v>
      </c>
      <c r="J172" s="8">
        <v>660</v>
      </c>
      <c r="K172" s="8">
        <v>355</v>
      </c>
      <c r="L172" s="8">
        <v>249</v>
      </c>
      <c r="M172" s="8"/>
      <c r="N172" s="8">
        <v>302</v>
      </c>
      <c r="O172" s="8">
        <v>332</v>
      </c>
      <c r="P172" s="8">
        <v>397</v>
      </c>
      <c r="Q172" s="10">
        <v>23</v>
      </c>
      <c r="R172" s="10">
        <v>24</v>
      </c>
      <c r="S172" s="10">
        <v>30</v>
      </c>
      <c r="T172" s="10">
        <v>1</v>
      </c>
      <c r="U172" s="10">
        <v>5</v>
      </c>
      <c r="V172" s="10">
        <v>3</v>
      </c>
      <c r="W172" s="11"/>
      <c r="X172" s="8">
        <v>19</v>
      </c>
    </row>
    <row r="173" spans="1:24" ht="28.2" x14ac:dyDescent="0.5">
      <c r="A173" s="12">
        <v>1</v>
      </c>
      <c r="B173" s="7" t="s">
        <v>183</v>
      </c>
      <c r="C173" s="8">
        <v>159</v>
      </c>
      <c r="D173" s="8" t="s">
        <v>184</v>
      </c>
      <c r="E173" s="13" t="s">
        <v>207</v>
      </c>
      <c r="F173" s="8">
        <v>75020159</v>
      </c>
      <c r="G173" s="8">
        <v>586</v>
      </c>
      <c r="H173" s="8">
        <v>473</v>
      </c>
      <c r="J173" s="8">
        <v>473</v>
      </c>
      <c r="K173" s="8">
        <v>234</v>
      </c>
      <c r="L173" s="8">
        <v>195</v>
      </c>
      <c r="M173" s="8"/>
      <c r="N173" s="8">
        <v>218</v>
      </c>
      <c r="O173" s="8">
        <v>234</v>
      </c>
      <c r="P173" s="8">
        <v>271</v>
      </c>
      <c r="Q173" s="10">
        <v>15</v>
      </c>
      <c r="R173" s="10">
        <v>24</v>
      </c>
      <c r="S173" s="10">
        <v>22</v>
      </c>
      <c r="T173" s="10">
        <v>0</v>
      </c>
      <c r="U173" s="10">
        <v>3</v>
      </c>
      <c r="V173" s="10">
        <v>7</v>
      </c>
      <c r="W173" s="11"/>
      <c r="X173" s="8">
        <v>10</v>
      </c>
    </row>
    <row r="174" spans="1:24" ht="28.2" x14ac:dyDescent="0.5">
      <c r="A174" s="12">
        <v>1</v>
      </c>
      <c r="B174" s="7" t="s">
        <v>183</v>
      </c>
      <c r="C174" s="8">
        <v>160</v>
      </c>
      <c r="D174" s="8" t="s">
        <v>184</v>
      </c>
      <c r="E174" s="13" t="s">
        <v>208</v>
      </c>
      <c r="F174" s="8">
        <v>75020160</v>
      </c>
      <c r="G174" s="8">
        <v>740</v>
      </c>
      <c r="H174" s="8">
        <v>589</v>
      </c>
      <c r="J174" s="8">
        <v>589</v>
      </c>
      <c r="K174" s="8">
        <v>275</v>
      </c>
      <c r="L174" s="8">
        <v>279</v>
      </c>
      <c r="M174" s="8"/>
      <c r="N174" s="8">
        <v>326</v>
      </c>
      <c r="O174" s="8">
        <v>242</v>
      </c>
      <c r="P174" s="8">
        <v>331</v>
      </c>
      <c r="Q174" s="10">
        <v>20</v>
      </c>
      <c r="R174" s="10">
        <v>23</v>
      </c>
      <c r="S174" s="10">
        <v>31</v>
      </c>
      <c r="T174" s="10">
        <v>0</v>
      </c>
      <c r="U174" s="10">
        <v>4</v>
      </c>
      <c r="V174" s="10">
        <v>12</v>
      </c>
      <c r="W174" s="11"/>
      <c r="X174" s="8">
        <v>23</v>
      </c>
    </row>
    <row r="175" spans="1:24" ht="28.2" x14ac:dyDescent="0.5">
      <c r="A175" s="12">
        <v>1</v>
      </c>
      <c r="B175" s="7" t="s">
        <v>183</v>
      </c>
      <c r="C175" s="8">
        <v>161</v>
      </c>
      <c r="D175" s="8" t="s">
        <v>184</v>
      </c>
      <c r="E175" s="13" t="s">
        <v>209</v>
      </c>
      <c r="F175" s="8">
        <v>75020161</v>
      </c>
      <c r="G175" s="8">
        <v>689</v>
      </c>
      <c r="H175" s="8">
        <v>610</v>
      </c>
      <c r="J175" s="8">
        <v>601</v>
      </c>
      <c r="K175" s="8">
        <v>285</v>
      </c>
      <c r="L175" s="8">
        <v>270</v>
      </c>
      <c r="M175" s="8"/>
      <c r="N175" s="8">
        <v>302</v>
      </c>
      <c r="O175" s="8">
        <v>277</v>
      </c>
      <c r="P175" s="8">
        <v>343</v>
      </c>
      <c r="Q175" s="10">
        <v>21</v>
      </c>
      <c r="R175" s="10">
        <v>21</v>
      </c>
      <c r="S175" s="10">
        <v>41</v>
      </c>
      <c r="T175" s="10">
        <v>0</v>
      </c>
      <c r="U175" s="10">
        <v>20</v>
      </c>
      <c r="V175" s="10">
        <v>13</v>
      </c>
      <c r="W175" s="11"/>
      <c r="X175" s="8">
        <v>21</v>
      </c>
    </row>
    <row r="176" spans="1:24" ht="28.2" x14ac:dyDescent="0.5">
      <c r="A176" s="12">
        <v>1</v>
      </c>
      <c r="B176" s="7" t="s">
        <v>183</v>
      </c>
      <c r="C176" s="8">
        <v>162</v>
      </c>
      <c r="D176" s="8" t="s">
        <v>184</v>
      </c>
      <c r="E176" s="13" t="s">
        <v>210</v>
      </c>
      <c r="F176" s="8">
        <v>75020162</v>
      </c>
      <c r="G176" s="8">
        <v>769</v>
      </c>
      <c r="H176" s="8">
        <v>543</v>
      </c>
      <c r="J176" s="8">
        <v>543</v>
      </c>
      <c r="K176" s="8">
        <v>258</v>
      </c>
      <c r="L176" s="8">
        <v>242</v>
      </c>
      <c r="M176" s="8"/>
      <c r="N176" s="8">
        <v>257</v>
      </c>
      <c r="O176" s="8">
        <v>261</v>
      </c>
      <c r="P176" s="8">
        <v>317</v>
      </c>
      <c r="Q176" s="10">
        <v>26</v>
      </c>
      <c r="R176" s="10">
        <v>31</v>
      </c>
      <c r="S176" s="10">
        <v>27</v>
      </c>
      <c r="T176" s="10">
        <v>0</v>
      </c>
      <c r="U176" s="10">
        <v>7</v>
      </c>
      <c r="V176" s="10">
        <v>11</v>
      </c>
      <c r="W176" s="11"/>
      <c r="X176" s="8">
        <v>20</v>
      </c>
    </row>
    <row r="177" spans="1:24" ht="28.2" x14ac:dyDescent="0.5">
      <c r="A177" s="12">
        <v>1</v>
      </c>
      <c r="B177" s="7" t="s">
        <v>183</v>
      </c>
      <c r="C177" s="8">
        <v>163</v>
      </c>
      <c r="D177" s="8" t="s">
        <v>184</v>
      </c>
      <c r="E177" s="13" t="s">
        <v>211</v>
      </c>
      <c r="F177" s="8">
        <v>75020163</v>
      </c>
      <c r="G177" s="8">
        <v>751</v>
      </c>
      <c r="H177" s="8">
        <v>616</v>
      </c>
      <c r="J177" s="8">
        <v>616</v>
      </c>
      <c r="K177" s="8">
        <v>287</v>
      </c>
      <c r="L177" s="8">
        <v>281</v>
      </c>
      <c r="M177" s="8"/>
      <c r="N177" s="8">
        <v>298</v>
      </c>
      <c r="O177" s="8">
        <v>297</v>
      </c>
      <c r="P177" s="8">
        <v>360</v>
      </c>
      <c r="Q177" s="10">
        <v>19</v>
      </c>
      <c r="R177" s="10">
        <v>25</v>
      </c>
      <c r="S177" s="10">
        <v>18</v>
      </c>
      <c r="T177" s="10">
        <v>0</v>
      </c>
      <c r="U177" s="10">
        <v>7</v>
      </c>
      <c r="V177" s="10">
        <v>3</v>
      </c>
      <c r="W177" s="11"/>
      <c r="X177" s="8">
        <v>23</v>
      </c>
    </row>
    <row r="178" spans="1:24" ht="28.2" x14ac:dyDescent="0.5">
      <c r="A178" s="12">
        <v>1</v>
      </c>
      <c r="B178" s="7" t="s">
        <v>183</v>
      </c>
      <c r="C178" s="8">
        <v>164</v>
      </c>
      <c r="D178" s="8" t="s">
        <v>184</v>
      </c>
      <c r="E178" s="13" t="s">
        <v>212</v>
      </c>
      <c r="F178" s="8">
        <v>75020164</v>
      </c>
      <c r="G178" s="8">
        <v>763</v>
      </c>
      <c r="H178" s="8">
        <v>656</v>
      </c>
      <c r="J178" s="8">
        <v>656</v>
      </c>
      <c r="K178" s="8">
        <v>325</v>
      </c>
      <c r="L178" s="8">
        <v>296</v>
      </c>
      <c r="M178" s="8"/>
      <c r="N178" s="8">
        <v>366</v>
      </c>
      <c r="O178" s="8">
        <v>272</v>
      </c>
      <c r="P178" s="8">
        <v>392</v>
      </c>
      <c r="Q178" s="10">
        <v>22</v>
      </c>
      <c r="R178" s="10">
        <v>17</v>
      </c>
      <c r="S178" s="10">
        <v>44</v>
      </c>
      <c r="T178" s="10">
        <v>1</v>
      </c>
      <c r="U178" s="10">
        <v>20</v>
      </c>
      <c r="V178" s="10">
        <v>12</v>
      </c>
      <c r="W178" s="11"/>
      <c r="X178" s="8">
        <v>18</v>
      </c>
    </row>
    <row r="179" spans="1:24" ht="28.2" x14ac:dyDescent="0.5">
      <c r="A179" s="12">
        <v>1</v>
      </c>
      <c r="B179" s="7" t="s">
        <v>183</v>
      </c>
      <c r="C179" s="8">
        <v>165</v>
      </c>
      <c r="D179" s="8" t="s">
        <v>184</v>
      </c>
      <c r="E179" s="13" t="s">
        <v>213</v>
      </c>
      <c r="F179" s="8">
        <v>75020165</v>
      </c>
      <c r="G179" s="8">
        <v>776</v>
      </c>
      <c r="H179" s="8">
        <v>635</v>
      </c>
      <c r="J179" s="8">
        <v>635</v>
      </c>
      <c r="K179" s="8">
        <v>307</v>
      </c>
      <c r="L179" s="8">
        <v>275</v>
      </c>
      <c r="M179" s="8"/>
      <c r="N179" s="8">
        <v>318</v>
      </c>
      <c r="O179" s="8">
        <v>285</v>
      </c>
      <c r="P179" s="8">
        <v>369</v>
      </c>
      <c r="Q179" s="10">
        <v>19</v>
      </c>
      <c r="R179" s="10">
        <v>34</v>
      </c>
      <c r="S179" s="10">
        <v>30</v>
      </c>
      <c r="T179" s="10">
        <v>0</v>
      </c>
      <c r="U179" s="10">
        <v>6</v>
      </c>
      <c r="V179" s="10">
        <v>13</v>
      </c>
      <c r="W179" s="11"/>
      <c r="X179" s="8">
        <v>15</v>
      </c>
    </row>
    <row r="180" spans="1:24" ht="28.2" x14ac:dyDescent="0.5">
      <c r="A180" s="12">
        <v>1</v>
      </c>
      <c r="B180" s="7" t="s">
        <v>183</v>
      </c>
      <c r="C180" s="8">
        <v>166</v>
      </c>
      <c r="D180" s="8" t="s">
        <v>184</v>
      </c>
      <c r="E180" s="13" t="s">
        <v>214</v>
      </c>
      <c r="F180" s="8">
        <v>75020166</v>
      </c>
      <c r="G180" s="8">
        <v>762</v>
      </c>
      <c r="H180" s="8">
        <v>594</v>
      </c>
      <c r="J180" s="8">
        <v>594</v>
      </c>
      <c r="K180" s="8">
        <v>296</v>
      </c>
      <c r="L180" s="8">
        <v>240</v>
      </c>
      <c r="M180" s="8"/>
      <c r="N180" s="8">
        <v>298</v>
      </c>
      <c r="O180" s="8">
        <v>270</v>
      </c>
      <c r="P180" s="8">
        <v>324</v>
      </c>
      <c r="Q180" s="10">
        <v>21</v>
      </c>
      <c r="R180" s="10">
        <v>39</v>
      </c>
      <c r="S180" s="10">
        <v>32</v>
      </c>
      <c r="T180" s="10">
        <v>0</v>
      </c>
      <c r="U180" s="10">
        <v>5</v>
      </c>
      <c r="V180" s="10">
        <v>1</v>
      </c>
      <c r="W180" s="11"/>
      <c r="X180" s="8">
        <v>29</v>
      </c>
    </row>
    <row r="181" spans="1:24" ht="28.2" x14ac:dyDescent="0.5">
      <c r="A181" s="12">
        <v>1</v>
      </c>
      <c r="B181" s="7" t="s">
        <v>183</v>
      </c>
      <c r="C181" s="8">
        <v>167</v>
      </c>
      <c r="D181" s="8" t="s">
        <v>184</v>
      </c>
      <c r="E181" s="13" t="s">
        <v>215</v>
      </c>
      <c r="F181" s="8">
        <v>75020167</v>
      </c>
      <c r="G181" s="8">
        <v>770</v>
      </c>
      <c r="H181" s="8">
        <v>623</v>
      </c>
      <c r="J181" s="8">
        <v>623</v>
      </c>
      <c r="K181" s="8">
        <v>315</v>
      </c>
      <c r="L181" s="8">
        <v>257</v>
      </c>
      <c r="M181" s="8"/>
      <c r="N181" s="8">
        <v>285</v>
      </c>
      <c r="O181" s="8">
        <v>316</v>
      </c>
      <c r="P181" s="8">
        <v>367</v>
      </c>
      <c r="Q181" s="10">
        <v>35</v>
      </c>
      <c r="R181" s="10">
        <v>33</v>
      </c>
      <c r="S181" s="10">
        <v>37</v>
      </c>
      <c r="T181" s="10">
        <v>14</v>
      </c>
      <c r="U181" s="10">
        <v>4</v>
      </c>
      <c r="V181" s="10">
        <v>4</v>
      </c>
      <c r="W181" s="11"/>
      <c r="X181" s="8">
        <v>44</v>
      </c>
    </row>
    <row r="182" spans="1:24" ht="28.2" x14ac:dyDescent="0.5">
      <c r="A182" s="12">
        <v>1</v>
      </c>
      <c r="B182" s="7" t="s">
        <v>183</v>
      </c>
      <c r="C182" s="8">
        <v>168</v>
      </c>
      <c r="D182" s="8" t="s">
        <v>184</v>
      </c>
      <c r="E182" s="13" t="s">
        <v>216</v>
      </c>
      <c r="F182" s="8">
        <v>75020168</v>
      </c>
      <c r="G182" s="8">
        <v>685</v>
      </c>
      <c r="H182" s="8">
        <v>483</v>
      </c>
      <c r="J182" s="8">
        <v>483</v>
      </c>
      <c r="K182" s="8">
        <v>192</v>
      </c>
      <c r="L182" s="8">
        <v>189</v>
      </c>
      <c r="M182" s="8"/>
      <c r="N182" s="8">
        <v>226</v>
      </c>
      <c r="O182" s="8">
        <v>162</v>
      </c>
      <c r="P182" s="8">
        <v>222</v>
      </c>
      <c r="Q182" s="10">
        <v>48</v>
      </c>
      <c r="R182" s="10">
        <v>13</v>
      </c>
      <c r="S182" s="10">
        <v>36</v>
      </c>
      <c r="T182" s="10">
        <v>0</v>
      </c>
      <c r="U182" s="10">
        <v>5</v>
      </c>
      <c r="V182" s="10">
        <v>14</v>
      </c>
      <c r="W182" s="11"/>
      <c r="X182" s="8">
        <v>39</v>
      </c>
    </row>
    <row r="183" spans="1:24" ht="28.2" x14ac:dyDescent="0.5">
      <c r="A183" s="12">
        <v>1</v>
      </c>
      <c r="B183" s="7" t="s">
        <v>183</v>
      </c>
      <c r="C183" s="8">
        <v>169</v>
      </c>
      <c r="D183" s="8" t="s">
        <v>184</v>
      </c>
      <c r="E183" s="13" t="s">
        <v>217</v>
      </c>
      <c r="F183" s="8">
        <v>75020169</v>
      </c>
      <c r="G183" s="8">
        <v>584</v>
      </c>
      <c r="H183" s="8">
        <v>487</v>
      </c>
      <c r="J183" s="8">
        <v>487</v>
      </c>
      <c r="K183" s="8">
        <v>229</v>
      </c>
      <c r="L183" s="8">
        <v>229</v>
      </c>
      <c r="M183" s="8"/>
      <c r="N183" s="8">
        <v>253</v>
      </c>
      <c r="O183" s="8">
        <v>220</v>
      </c>
      <c r="P183" s="8">
        <v>303</v>
      </c>
      <c r="Q183" s="10">
        <v>18</v>
      </c>
      <c r="R183" s="10">
        <v>27</v>
      </c>
      <c r="S183" s="10">
        <v>24</v>
      </c>
      <c r="T183" s="10">
        <v>0</v>
      </c>
      <c r="U183" s="10">
        <v>9</v>
      </c>
      <c r="V183" s="10">
        <v>9</v>
      </c>
      <c r="W183" s="11"/>
      <c r="X183" s="8">
        <v>10</v>
      </c>
    </row>
    <row r="184" spans="1:24" ht="28.2" x14ac:dyDescent="0.5">
      <c r="A184" s="14">
        <v>1</v>
      </c>
      <c r="B184" s="15" t="s">
        <v>439</v>
      </c>
      <c r="C184" s="16">
        <v>33</v>
      </c>
      <c r="D184" s="17"/>
      <c r="E184" s="17"/>
      <c r="F184" s="17"/>
      <c r="G184" s="18">
        <f t="shared" ref="G184:H184" si="48">SUM(G151:G183)</f>
        <v>24954</v>
      </c>
      <c r="H184" s="18">
        <f t="shared" si="48"/>
        <v>19127</v>
      </c>
      <c r="I184" s="19"/>
      <c r="J184" s="18">
        <f t="shared" ref="J184:L184" si="49">SUM(J151:J183)</f>
        <v>19138</v>
      </c>
      <c r="K184" s="18">
        <f t="shared" si="49"/>
        <v>9403</v>
      </c>
      <c r="L184" s="18">
        <f t="shared" si="49"/>
        <v>8192</v>
      </c>
      <c r="M184" s="18"/>
      <c r="N184" s="18">
        <f t="shared" ref="N184:P184" si="50">SUM(N151:N183)</f>
        <v>9602</v>
      </c>
      <c r="O184" s="18">
        <f t="shared" si="50"/>
        <v>8625</v>
      </c>
      <c r="P184" s="18">
        <f t="shared" si="50"/>
        <v>10711</v>
      </c>
      <c r="Q184" s="20">
        <f t="shared" ref="Q184:X184" si="51">SUM(Q151:Q183)</f>
        <v>1202</v>
      </c>
      <c r="R184" s="20">
        <f t="shared" si="51"/>
        <v>1034</v>
      </c>
      <c r="S184" s="20">
        <f t="shared" si="51"/>
        <v>1254</v>
      </c>
      <c r="T184" s="20">
        <f t="shared" si="51"/>
        <v>41</v>
      </c>
      <c r="U184" s="20">
        <f t="shared" si="51"/>
        <v>177</v>
      </c>
      <c r="V184" s="20">
        <f t="shared" si="51"/>
        <v>422</v>
      </c>
      <c r="W184" s="20">
        <f t="shared" si="51"/>
        <v>0</v>
      </c>
      <c r="X184" s="18">
        <f t="shared" si="51"/>
        <v>1024</v>
      </c>
    </row>
    <row r="185" spans="1:24" ht="28.2" x14ac:dyDescent="0.5">
      <c r="A185" s="6">
        <v>1</v>
      </c>
      <c r="B185" s="7" t="s">
        <v>218</v>
      </c>
      <c r="C185" s="8">
        <v>170</v>
      </c>
      <c r="D185" s="8" t="s">
        <v>219</v>
      </c>
      <c r="E185" s="13" t="s">
        <v>220</v>
      </c>
      <c r="F185" s="8">
        <v>75020170</v>
      </c>
      <c r="G185" s="8">
        <v>733</v>
      </c>
      <c r="H185" s="8">
        <v>596</v>
      </c>
      <c r="J185" s="8">
        <v>596</v>
      </c>
      <c r="K185" s="8">
        <v>345</v>
      </c>
      <c r="L185" s="8">
        <v>209</v>
      </c>
      <c r="M185" s="8"/>
      <c r="N185" s="8">
        <v>204</v>
      </c>
      <c r="O185" s="8">
        <v>374</v>
      </c>
      <c r="P185" s="8">
        <v>334</v>
      </c>
      <c r="Q185" s="10">
        <v>12</v>
      </c>
      <c r="R185" s="10">
        <v>24</v>
      </c>
      <c r="S185" s="10">
        <v>36</v>
      </c>
      <c r="T185" s="10">
        <v>0</v>
      </c>
      <c r="U185" s="10">
        <v>5</v>
      </c>
      <c r="V185" s="10">
        <v>12</v>
      </c>
      <c r="W185" s="11"/>
      <c r="X185" s="8">
        <v>55</v>
      </c>
    </row>
    <row r="186" spans="1:24" ht="28.2" x14ac:dyDescent="0.5">
      <c r="A186" s="12">
        <v>1</v>
      </c>
      <c r="B186" s="7" t="s">
        <v>218</v>
      </c>
      <c r="C186" s="8">
        <v>171</v>
      </c>
      <c r="D186" s="8" t="s">
        <v>219</v>
      </c>
      <c r="E186" s="13" t="s">
        <v>221</v>
      </c>
      <c r="F186" s="8">
        <v>75020171</v>
      </c>
      <c r="G186" s="8">
        <v>784</v>
      </c>
      <c r="H186" s="8">
        <v>628</v>
      </c>
      <c r="J186" s="8">
        <v>628</v>
      </c>
      <c r="K186" s="8">
        <v>386</v>
      </c>
      <c r="L186" s="8">
        <v>184</v>
      </c>
      <c r="M186" s="8"/>
      <c r="N186" s="8">
        <v>215</v>
      </c>
      <c r="O186" s="8">
        <v>395</v>
      </c>
      <c r="P186" s="8">
        <v>335</v>
      </c>
      <c r="Q186" s="10">
        <v>11</v>
      </c>
      <c r="R186" s="10">
        <v>24</v>
      </c>
      <c r="S186" s="10">
        <v>24</v>
      </c>
      <c r="T186" s="10">
        <v>0</v>
      </c>
      <c r="U186" s="10">
        <v>9</v>
      </c>
      <c r="V186" s="10">
        <v>13</v>
      </c>
      <c r="W186" s="11"/>
      <c r="X186" s="8">
        <v>58</v>
      </c>
    </row>
    <row r="187" spans="1:24" ht="28.2" x14ac:dyDescent="0.5">
      <c r="A187" s="12">
        <v>1</v>
      </c>
      <c r="B187" s="7" t="s">
        <v>218</v>
      </c>
      <c r="C187" s="8">
        <v>172</v>
      </c>
      <c r="D187" s="8" t="s">
        <v>219</v>
      </c>
      <c r="E187" s="13" t="s">
        <v>222</v>
      </c>
      <c r="F187" s="8">
        <v>75020172</v>
      </c>
      <c r="G187" s="8">
        <v>774</v>
      </c>
      <c r="H187" s="8">
        <v>583</v>
      </c>
      <c r="J187" s="8">
        <v>583</v>
      </c>
      <c r="K187" s="8">
        <v>309</v>
      </c>
      <c r="L187" s="8">
        <v>214</v>
      </c>
      <c r="M187" s="8"/>
      <c r="N187" s="8">
        <v>244</v>
      </c>
      <c r="O187" s="8">
        <v>313</v>
      </c>
      <c r="P187" s="8">
        <v>317</v>
      </c>
      <c r="Q187" s="10">
        <v>21</v>
      </c>
      <c r="R187" s="10">
        <v>23</v>
      </c>
      <c r="S187" s="10">
        <v>49</v>
      </c>
      <c r="T187" s="10">
        <v>8</v>
      </c>
      <c r="U187" s="10">
        <v>3</v>
      </c>
      <c r="V187" s="10">
        <v>1</v>
      </c>
      <c r="W187" s="11"/>
      <c r="X187" s="8">
        <v>49</v>
      </c>
    </row>
    <row r="188" spans="1:24" ht="28.2" x14ac:dyDescent="0.5">
      <c r="A188" s="12">
        <v>1</v>
      </c>
      <c r="B188" s="7" t="s">
        <v>218</v>
      </c>
      <c r="C188" s="8">
        <v>173</v>
      </c>
      <c r="D188" s="8" t="s">
        <v>219</v>
      </c>
      <c r="E188" s="13" t="s">
        <v>223</v>
      </c>
      <c r="F188" s="8">
        <v>75020173</v>
      </c>
      <c r="G188" s="8">
        <v>774</v>
      </c>
      <c r="H188" s="8">
        <v>589</v>
      </c>
      <c r="J188" s="8">
        <v>589</v>
      </c>
      <c r="K188" s="8">
        <v>299</v>
      </c>
      <c r="L188" s="8">
        <v>241</v>
      </c>
      <c r="M188" s="8"/>
      <c r="N188" s="8">
        <v>265</v>
      </c>
      <c r="O188" s="8">
        <v>302</v>
      </c>
      <c r="P188" s="8">
        <v>309</v>
      </c>
      <c r="Q188" s="10">
        <v>27</v>
      </c>
      <c r="R188" s="10">
        <v>21</v>
      </c>
      <c r="S188" s="10">
        <v>11</v>
      </c>
      <c r="T188" s="10">
        <v>9</v>
      </c>
      <c r="U188" s="10">
        <v>11</v>
      </c>
      <c r="V188" s="10">
        <v>4</v>
      </c>
      <c r="W188" s="11"/>
      <c r="X188" s="8">
        <v>23</v>
      </c>
    </row>
    <row r="189" spans="1:24" ht="28.2" x14ac:dyDescent="0.5">
      <c r="A189" s="12">
        <v>1</v>
      </c>
      <c r="B189" s="7" t="s">
        <v>218</v>
      </c>
      <c r="C189" s="8">
        <v>174</v>
      </c>
      <c r="D189" s="8" t="s">
        <v>219</v>
      </c>
      <c r="E189" s="13" t="s">
        <v>224</v>
      </c>
      <c r="F189" s="8">
        <v>75020174</v>
      </c>
      <c r="G189" s="8">
        <v>795</v>
      </c>
      <c r="H189" s="8">
        <v>579</v>
      </c>
      <c r="J189" s="8">
        <v>579</v>
      </c>
      <c r="K189" s="8">
        <v>336</v>
      </c>
      <c r="L189" s="8">
        <v>200</v>
      </c>
      <c r="M189" s="8"/>
      <c r="N189" s="8">
        <v>242</v>
      </c>
      <c r="O189" s="8">
        <v>311</v>
      </c>
      <c r="P189" s="8">
        <v>335</v>
      </c>
      <c r="Q189" s="10">
        <v>61</v>
      </c>
      <c r="R189" s="10">
        <v>31</v>
      </c>
      <c r="S189" s="10">
        <v>41</v>
      </c>
      <c r="T189" s="10">
        <v>8</v>
      </c>
      <c r="U189" s="10">
        <v>1</v>
      </c>
      <c r="V189" s="10">
        <v>14</v>
      </c>
      <c r="W189" s="11"/>
      <c r="X189" s="8">
        <v>72</v>
      </c>
    </row>
    <row r="190" spans="1:24" ht="28.2" x14ac:dyDescent="0.5">
      <c r="A190" s="12">
        <v>1</v>
      </c>
      <c r="B190" s="7" t="s">
        <v>218</v>
      </c>
      <c r="C190" s="8">
        <v>175</v>
      </c>
      <c r="D190" s="8" t="s">
        <v>219</v>
      </c>
      <c r="E190" s="13" t="s">
        <v>225</v>
      </c>
      <c r="F190" s="8">
        <v>75020175</v>
      </c>
      <c r="G190" s="8">
        <v>770</v>
      </c>
      <c r="H190" s="8">
        <v>552</v>
      </c>
      <c r="J190" s="8">
        <v>552</v>
      </c>
      <c r="K190" s="8">
        <v>297</v>
      </c>
      <c r="L190" s="8">
        <v>200</v>
      </c>
      <c r="M190" s="8"/>
      <c r="N190" s="8">
        <v>245</v>
      </c>
      <c r="O190" s="8">
        <v>285</v>
      </c>
      <c r="P190" s="8">
        <v>294</v>
      </c>
      <c r="Q190" s="10">
        <v>38</v>
      </c>
      <c r="R190" s="10">
        <v>25</v>
      </c>
      <c r="S190" s="10">
        <v>32</v>
      </c>
      <c r="T190" s="10">
        <v>4</v>
      </c>
      <c r="U190" s="10">
        <v>0</v>
      </c>
      <c r="V190" s="10">
        <v>9</v>
      </c>
      <c r="W190" s="11"/>
      <c r="X190" s="8">
        <v>58</v>
      </c>
    </row>
    <row r="191" spans="1:24" ht="28.2" x14ac:dyDescent="0.5">
      <c r="A191" s="12">
        <v>1</v>
      </c>
      <c r="B191" s="7" t="s">
        <v>218</v>
      </c>
      <c r="C191" s="8">
        <v>176</v>
      </c>
      <c r="D191" s="8" t="s">
        <v>219</v>
      </c>
      <c r="E191" s="13" t="s">
        <v>226</v>
      </c>
      <c r="F191" s="8">
        <v>75020176</v>
      </c>
      <c r="G191" s="8">
        <v>775</v>
      </c>
      <c r="H191" s="8">
        <v>586</v>
      </c>
      <c r="J191" s="8">
        <v>586</v>
      </c>
      <c r="K191" s="8">
        <v>287</v>
      </c>
      <c r="L191" s="8">
        <v>244</v>
      </c>
      <c r="M191" s="8"/>
      <c r="N191" s="8">
        <v>249</v>
      </c>
      <c r="O191" s="8">
        <v>313</v>
      </c>
      <c r="P191" s="8">
        <v>297</v>
      </c>
      <c r="Q191" s="10">
        <v>36</v>
      </c>
      <c r="R191" s="10">
        <v>17</v>
      </c>
      <c r="S191" s="10">
        <v>29</v>
      </c>
      <c r="T191" s="10">
        <v>5</v>
      </c>
      <c r="U191" s="10">
        <v>5</v>
      </c>
      <c r="V191" s="10">
        <v>0</v>
      </c>
      <c r="W191" s="11"/>
      <c r="X191" s="8">
        <v>47</v>
      </c>
    </row>
    <row r="192" spans="1:24" ht="28.2" x14ac:dyDescent="0.5">
      <c r="A192" s="12">
        <v>1</v>
      </c>
      <c r="B192" s="7" t="s">
        <v>218</v>
      </c>
      <c r="C192" s="8">
        <v>177</v>
      </c>
      <c r="D192" s="8" t="s">
        <v>219</v>
      </c>
      <c r="E192" s="13" t="s">
        <v>227</v>
      </c>
      <c r="F192" s="8">
        <v>75020177</v>
      </c>
      <c r="G192" s="8">
        <v>786</v>
      </c>
      <c r="H192" s="8">
        <v>615</v>
      </c>
      <c r="J192" s="8">
        <v>615</v>
      </c>
      <c r="K192" s="8">
        <v>316</v>
      </c>
      <c r="L192" s="8">
        <v>253</v>
      </c>
      <c r="M192" s="8"/>
      <c r="N192" s="8">
        <v>275</v>
      </c>
      <c r="O192" s="8">
        <v>311</v>
      </c>
      <c r="P192" s="8">
        <v>311</v>
      </c>
      <c r="Q192" s="10">
        <v>15</v>
      </c>
      <c r="R192" s="10">
        <v>34</v>
      </c>
      <c r="S192" s="10">
        <v>31</v>
      </c>
      <c r="T192" s="10">
        <v>2</v>
      </c>
      <c r="U192" s="10">
        <v>6</v>
      </c>
      <c r="V192" s="10">
        <v>4</v>
      </c>
      <c r="W192" s="11"/>
      <c r="X192" s="8">
        <v>46</v>
      </c>
    </row>
    <row r="193" spans="1:24" ht="28.2" x14ac:dyDescent="0.5">
      <c r="A193" s="12">
        <v>1</v>
      </c>
      <c r="B193" s="7" t="s">
        <v>218</v>
      </c>
      <c r="C193" s="8">
        <v>178</v>
      </c>
      <c r="D193" s="8" t="s">
        <v>219</v>
      </c>
      <c r="E193" s="13" t="s">
        <v>228</v>
      </c>
      <c r="F193" s="8">
        <v>75020178</v>
      </c>
      <c r="G193" s="8">
        <v>785</v>
      </c>
      <c r="H193" s="8">
        <v>576</v>
      </c>
      <c r="J193" s="8">
        <v>576</v>
      </c>
      <c r="K193" s="8">
        <v>309</v>
      </c>
      <c r="L193" s="8">
        <v>212</v>
      </c>
      <c r="M193" s="8"/>
      <c r="N193" s="8">
        <v>237</v>
      </c>
      <c r="O193" s="8">
        <v>310</v>
      </c>
      <c r="P193" s="8">
        <v>339</v>
      </c>
      <c r="Q193" s="10">
        <v>21</v>
      </c>
      <c r="R193" s="10">
        <v>39</v>
      </c>
      <c r="S193" s="10">
        <v>37</v>
      </c>
      <c r="T193" s="10">
        <v>3</v>
      </c>
      <c r="U193" s="10">
        <v>1</v>
      </c>
      <c r="V193" s="10">
        <v>13</v>
      </c>
      <c r="W193" s="11"/>
      <c r="X193" s="8">
        <v>43</v>
      </c>
    </row>
    <row r="194" spans="1:24" ht="28.2" x14ac:dyDescent="0.5">
      <c r="A194" s="12">
        <v>1</v>
      </c>
      <c r="B194" s="7" t="s">
        <v>218</v>
      </c>
      <c r="C194" s="8">
        <v>179</v>
      </c>
      <c r="D194" s="8" t="s">
        <v>219</v>
      </c>
      <c r="E194" s="13" t="s">
        <v>229</v>
      </c>
      <c r="F194" s="8">
        <v>75020179</v>
      </c>
      <c r="G194" s="8">
        <v>685</v>
      </c>
      <c r="H194" s="8">
        <v>562</v>
      </c>
      <c r="J194" s="8">
        <v>562</v>
      </c>
      <c r="K194" s="8">
        <v>300</v>
      </c>
      <c r="L194" s="8">
        <v>212</v>
      </c>
      <c r="M194" s="8"/>
      <c r="N194" s="8">
        <v>242</v>
      </c>
      <c r="O194" s="8">
        <v>306</v>
      </c>
      <c r="P194" s="8">
        <v>347</v>
      </c>
      <c r="Q194" s="10">
        <v>21</v>
      </c>
      <c r="R194" s="10">
        <v>33</v>
      </c>
      <c r="S194" s="10">
        <v>19</v>
      </c>
      <c r="T194" s="10">
        <v>4</v>
      </c>
      <c r="U194" s="10">
        <v>11</v>
      </c>
      <c r="V194" s="10">
        <v>10</v>
      </c>
      <c r="W194" s="11"/>
      <c r="X194" s="8">
        <v>32</v>
      </c>
    </row>
    <row r="195" spans="1:24" ht="28.2" x14ac:dyDescent="0.5">
      <c r="A195" s="14">
        <v>1</v>
      </c>
      <c r="B195" s="15" t="s">
        <v>440</v>
      </c>
      <c r="C195" s="16">
        <v>10</v>
      </c>
      <c r="D195" s="22"/>
      <c r="E195" s="22"/>
      <c r="F195" s="22"/>
      <c r="G195" s="18">
        <f t="shared" ref="G195:H195" si="52">SUM(G185:G194)</f>
        <v>7661</v>
      </c>
      <c r="H195" s="18">
        <f t="shared" si="52"/>
        <v>5866</v>
      </c>
      <c r="I195" s="19"/>
      <c r="J195" s="18">
        <f t="shared" ref="J195:L195" si="53">SUM(J185:J194)</f>
        <v>5866</v>
      </c>
      <c r="K195" s="18">
        <f t="shared" si="53"/>
        <v>3184</v>
      </c>
      <c r="L195" s="18">
        <f t="shared" si="53"/>
        <v>2169</v>
      </c>
      <c r="M195" s="18"/>
      <c r="N195" s="18">
        <f t="shared" ref="N195:P195" si="54">SUM(N185:N194)</f>
        <v>2418</v>
      </c>
      <c r="O195" s="18">
        <f t="shared" si="54"/>
        <v>3220</v>
      </c>
      <c r="P195" s="18">
        <f t="shared" si="54"/>
        <v>3218</v>
      </c>
      <c r="Q195" s="20">
        <f t="shared" ref="Q195:X195" si="55">SUM(Q185:Q194)</f>
        <v>263</v>
      </c>
      <c r="R195" s="20">
        <f t="shared" si="55"/>
        <v>271</v>
      </c>
      <c r="S195" s="20">
        <f t="shared" si="55"/>
        <v>309</v>
      </c>
      <c r="T195" s="20">
        <f t="shared" si="55"/>
        <v>43</v>
      </c>
      <c r="U195" s="20">
        <f t="shared" si="55"/>
        <v>52</v>
      </c>
      <c r="V195" s="20">
        <f t="shared" si="55"/>
        <v>80</v>
      </c>
      <c r="W195" s="20">
        <f t="shared" si="55"/>
        <v>0</v>
      </c>
      <c r="X195" s="18">
        <f t="shared" si="55"/>
        <v>483</v>
      </c>
    </row>
    <row r="196" spans="1:24" ht="28.2" x14ac:dyDescent="0.5">
      <c r="A196" s="6">
        <v>1</v>
      </c>
      <c r="B196" s="7" t="s">
        <v>230</v>
      </c>
      <c r="C196" s="8">
        <v>180</v>
      </c>
      <c r="D196" s="8" t="s">
        <v>231</v>
      </c>
      <c r="E196" s="13" t="s">
        <v>232</v>
      </c>
      <c r="F196" s="8">
        <v>75020180</v>
      </c>
      <c r="G196" s="8">
        <v>672</v>
      </c>
      <c r="H196" s="8">
        <v>559</v>
      </c>
      <c r="J196" s="8">
        <v>559</v>
      </c>
      <c r="K196" s="8">
        <v>294</v>
      </c>
      <c r="L196" s="8">
        <v>230</v>
      </c>
      <c r="M196" s="8"/>
      <c r="N196" s="8">
        <v>283</v>
      </c>
      <c r="O196" s="8">
        <v>251</v>
      </c>
      <c r="P196" s="8">
        <v>306</v>
      </c>
      <c r="Q196" s="10">
        <v>40</v>
      </c>
      <c r="R196" s="10">
        <v>17</v>
      </c>
      <c r="S196" s="10">
        <v>16</v>
      </c>
      <c r="T196" s="10">
        <v>4</v>
      </c>
      <c r="U196" s="10">
        <v>11</v>
      </c>
      <c r="V196" s="10">
        <v>12</v>
      </c>
      <c r="W196" s="11"/>
      <c r="X196" s="8">
        <v>58</v>
      </c>
    </row>
    <row r="197" spans="1:24" ht="28.2" x14ac:dyDescent="0.5">
      <c r="A197" s="12">
        <v>1</v>
      </c>
      <c r="B197" s="7" t="s">
        <v>230</v>
      </c>
      <c r="C197" s="8">
        <v>181</v>
      </c>
      <c r="D197" s="8" t="s">
        <v>231</v>
      </c>
      <c r="E197" s="13" t="s">
        <v>233</v>
      </c>
      <c r="F197" s="8">
        <v>75020181</v>
      </c>
      <c r="G197" s="8">
        <v>722</v>
      </c>
      <c r="H197" s="8">
        <v>592</v>
      </c>
      <c r="J197" s="8">
        <v>592</v>
      </c>
      <c r="K197" s="8">
        <v>296</v>
      </c>
      <c r="L197" s="8">
        <v>268</v>
      </c>
      <c r="M197" s="8"/>
      <c r="N197" s="8">
        <v>296</v>
      </c>
      <c r="O197" s="8">
        <v>278</v>
      </c>
      <c r="P197" s="8">
        <v>292</v>
      </c>
      <c r="Q197" s="10">
        <v>19</v>
      </c>
      <c r="R197" s="10">
        <v>19</v>
      </c>
      <c r="S197" s="10">
        <v>20</v>
      </c>
      <c r="T197" s="10">
        <v>2</v>
      </c>
      <c r="U197" s="10">
        <v>6</v>
      </c>
      <c r="V197" s="10">
        <v>7</v>
      </c>
      <c r="W197" s="11"/>
      <c r="X197" s="8">
        <v>65</v>
      </c>
    </row>
    <row r="198" spans="1:24" ht="28.2" x14ac:dyDescent="0.5">
      <c r="A198" s="12">
        <v>1</v>
      </c>
      <c r="B198" s="7" t="s">
        <v>230</v>
      </c>
      <c r="C198" s="8">
        <v>182</v>
      </c>
      <c r="D198" s="8" t="s">
        <v>231</v>
      </c>
      <c r="E198" s="13" t="s">
        <v>234</v>
      </c>
      <c r="F198" s="8">
        <v>75020182</v>
      </c>
      <c r="G198" s="8">
        <v>760</v>
      </c>
      <c r="H198" s="8">
        <v>628</v>
      </c>
      <c r="J198" s="8">
        <v>628</v>
      </c>
      <c r="K198" s="8">
        <v>330</v>
      </c>
      <c r="L198" s="8">
        <v>264</v>
      </c>
      <c r="M198" s="8"/>
      <c r="N198" s="8">
        <v>336</v>
      </c>
      <c r="O198" s="8">
        <v>273</v>
      </c>
      <c r="P198" s="8">
        <v>302</v>
      </c>
      <c r="Q198" s="10">
        <v>17</v>
      </c>
      <c r="R198" s="10">
        <v>41</v>
      </c>
      <c r="S198" s="10">
        <v>11</v>
      </c>
      <c r="T198" s="10">
        <v>1</v>
      </c>
      <c r="U198" s="10">
        <v>5</v>
      </c>
      <c r="V198" s="10">
        <v>22</v>
      </c>
      <c r="W198" s="11"/>
      <c r="X198" s="8">
        <v>83</v>
      </c>
    </row>
    <row r="199" spans="1:24" ht="28.2" x14ac:dyDescent="0.5">
      <c r="A199" s="12">
        <v>1</v>
      </c>
      <c r="B199" s="7" t="s">
        <v>230</v>
      </c>
      <c r="C199" s="8">
        <v>183</v>
      </c>
      <c r="D199" s="8" t="s">
        <v>231</v>
      </c>
      <c r="E199" s="13" t="s">
        <v>235</v>
      </c>
      <c r="F199" s="8">
        <v>75020183</v>
      </c>
      <c r="G199" s="8">
        <v>740</v>
      </c>
      <c r="H199" s="8">
        <v>610</v>
      </c>
      <c r="J199" s="8">
        <v>610</v>
      </c>
      <c r="K199" s="8">
        <v>335</v>
      </c>
      <c r="L199" s="8">
        <v>235</v>
      </c>
      <c r="M199" s="8"/>
      <c r="N199" s="8">
        <v>296</v>
      </c>
      <c r="O199" s="8">
        <v>300</v>
      </c>
      <c r="P199" s="8">
        <v>290</v>
      </c>
      <c r="Q199" s="10">
        <v>31</v>
      </c>
      <c r="R199" s="10">
        <v>53</v>
      </c>
      <c r="S199" s="10">
        <v>13</v>
      </c>
      <c r="T199" s="10">
        <v>3</v>
      </c>
      <c r="U199" s="10">
        <v>1</v>
      </c>
      <c r="V199" s="10">
        <v>44</v>
      </c>
      <c r="W199" s="11"/>
      <c r="X199" s="8">
        <v>70</v>
      </c>
    </row>
    <row r="200" spans="1:24" ht="28.2" x14ac:dyDescent="0.5">
      <c r="A200" s="12">
        <v>1</v>
      </c>
      <c r="B200" s="7" t="s">
        <v>230</v>
      </c>
      <c r="C200" s="8">
        <v>184</v>
      </c>
      <c r="D200" s="8" t="s">
        <v>231</v>
      </c>
      <c r="E200" s="13" t="s">
        <v>236</v>
      </c>
      <c r="F200" s="8">
        <v>75020184</v>
      </c>
      <c r="G200" s="8">
        <v>512</v>
      </c>
      <c r="H200" s="8">
        <v>415</v>
      </c>
      <c r="J200" s="8">
        <v>415</v>
      </c>
      <c r="K200" s="8">
        <v>236</v>
      </c>
      <c r="L200" s="8">
        <v>150</v>
      </c>
      <c r="M200" s="8"/>
      <c r="N200" s="8">
        <v>195</v>
      </c>
      <c r="O200" s="8">
        <v>203</v>
      </c>
      <c r="P200" s="8">
        <v>195</v>
      </c>
      <c r="Q200" s="10">
        <v>10</v>
      </c>
      <c r="R200" s="10">
        <v>10</v>
      </c>
      <c r="S200" s="10">
        <v>1</v>
      </c>
      <c r="T200" s="10">
        <v>1</v>
      </c>
      <c r="U200" s="10">
        <v>0</v>
      </c>
      <c r="V200" s="10">
        <v>15</v>
      </c>
      <c r="W200" s="11"/>
      <c r="X200" s="8">
        <v>34</v>
      </c>
    </row>
    <row r="201" spans="1:24" ht="28.2" x14ac:dyDescent="0.5">
      <c r="A201" s="12">
        <v>1</v>
      </c>
      <c r="B201" s="7" t="s">
        <v>230</v>
      </c>
      <c r="C201" s="8">
        <v>185</v>
      </c>
      <c r="D201" s="8" t="s">
        <v>231</v>
      </c>
      <c r="E201" s="13" t="s">
        <v>237</v>
      </c>
      <c r="F201" s="8">
        <v>75020185</v>
      </c>
      <c r="G201" s="8">
        <v>585</v>
      </c>
      <c r="H201" s="8">
        <v>480</v>
      </c>
      <c r="J201" s="8">
        <v>480</v>
      </c>
      <c r="K201" s="8">
        <v>265</v>
      </c>
      <c r="L201" s="8">
        <v>184</v>
      </c>
      <c r="M201" s="8"/>
      <c r="N201" s="8">
        <v>242</v>
      </c>
      <c r="O201" s="8">
        <v>219</v>
      </c>
      <c r="P201" s="8">
        <v>257</v>
      </c>
      <c r="Q201" s="10">
        <v>12</v>
      </c>
      <c r="R201" s="10">
        <v>16</v>
      </c>
      <c r="S201" s="10">
        <v>8</v>
      </c>
      <c r="T201" s="10">
        <v>0</v>
      </c>
      <c r="U201" s="10">
        <v>8</v>
      </c>
      <c r="V201" s="10">
        <v>28</v>
      </c>
      <c r="W201" s="11"/>
      <c r="X201" s="8">
        <v>55</v>
      </c>
    </row>
    <row r="202" spans="1:24" ht="28.2" x14ac:dyDescent="0.5">
      <c r="A202" s="12">
        <v>1</v>
      </c>
      <c r="B202" s="7" t="s">
        <v>230</v>
      </c>
      <c r="C202" s="8">
        <v>186</v>
      </c>
      <c r="D202" s="8" t="s">
        <v>231</v>
      </c>
      <c r="E202" s="13" t="s">
        <v>238</v>
      </c>
      <c r="F202" s="8">
        <v>75020186</v>
      </c>
      <c r="G202" s="8">
        <v>553</v>
      </c>
      <c r="H202" s="8">
        <v>446</v>
      </c>
      <c r="J202" s="8">
        <v>446</v>
      </c>
      <c r="K202" s="8">
        <v>234</v>
      </c>
      <c r="L202" s="8">
        <v>188</v>
      </c>
      <c r="M202" s="8"/>
      <c r="N202" s="8">
        <v>227</v>
      </c>
      <c r="O202" s="8">
        <v>197</v>
      </c>
      <c r="P202" s="8">
        <v>229</v>
      </c>
      <c r="Q202" s="10">
        <v>14</v>
      </c>
      <c r="R202" s="10">
        <v>25</v>
      </c>
      <c r="S202" s="10">
        <v>4</v>
      </c>
      <c r="T202" s="10">
        <v>5</v>
      </c>
      <c r="U202" s="10">
        <v>0</v>
      </c>
      <c r="V202" s="10">
        <v>26</v>
      </c>
      <c r="W202" s="11"/>
      <c r="X202" s="8">
        <v>49</v>
      </c>
    </row>
    <row r="203" spans="1:24" ht="28.2" x14ac:dyDescent="0.5">
      <c r="A203" s="14">
        <v>1</v>
      </c>
      <c r="B203" s="15" t="s">
        <v>441</v>
      </c>
      <c r="C203" s="16">
        <v>7</v>
      </c>
      <c r="D203" s="17"/>
      <c r="E203" s="17"/>
      <c r="F203" s="17"/>
      <c r="G203" s="18">
        <f t="shared" ref="G203:H203" si="56">SUM(G196:G202)</f>
        <v>4544</v>
      </c>
      <c r="H203" s="18">
        <f t="shared" si="56"/>
        <v>3730</v>
      </c>
      <c r="I203" s="19"/>
      <c r="J203" s="18">
        <f t="shared" ref="J203:L203" si="57">SUM(J196:J202)</f>
        <v>3730</v>
      </c>
      <c r="K203" s="18">
        <f t="shared" si="57"/>
        <v>1990</v>
      </c>
      <c r="L203" s="18">
        <f t="shared" si="57"/>
        <v>1519</v>
      </c>
      <c r="M203" s="18"/>
      <c r="N203" s="18">
        <f t="shared" ref="N203:P203" si="58">SUM(N196:N202)</f>
        <v>1875</v>
      </c>
      <c r="O203" s="18">
        <f t="shared" si="58"/>
        <v>1721</v>
      </c>
      <c r="P203" s="18">
        <f t="shared" si="58"/>
        <v>1871</v>
      </c>
      <c r="Q203" s="20">
        <f t="shared" ref="Q203:X203" si="59">SUM(Q196:Q202)</f>
        <v>143</v>
      </c>
      <c r="R203" s="20">
        <f t="shared" si="59"/>
        <v>181</v>
      </c>
      <c r="S203" s="20">
        <f t="shared" si="59"/>
        <v>73</v>
      </c>
      <c r="T203" s="20">
        <f t="shared" si="59"/>
        <v>16</v>
      </c>
      <c r="U203" s="20">
        <f t="shared" si="59"/>
        <v>31</v>
      </c>
      <c r="V203" s="20">
        <f t="shared" si="59"/>
        <v>154</v>
      </c>
      <c r="W203" s="20">
        <f t="shared" si="59"/>
        <v>0</v>
      </c>
      <c r="X203" s="18">
        <f t="shared" si="59"/>
        <v>414</v>
      </c>
    </row>
    <row r="204" spans="1:24" ht="28.2" x14ac:dyDescent="0.5">
      <c r="A204" s="6">
        <v>2</v>
      </c>
      <c r="B204" s="7" t="s">
        <v>239</v>
      </c>
      <c r="C204" s="8">
        <v>187</v>
      </c>
      <c r="D204" s="8" t="s">
        <v>240</v>
      </c>
      <c r="E204" s="13" t="s">
        <v>241</v>
      </c>
      <c r="F204" s="8">
        <v>75020187</v>
      </c>
      <c r="G204" s="8">
        <v>711</v>
      </c>
      <c r="H204" s="8">
        <v>576</v>
      </c>
      <c r="J204" s="8">
        <v>576</v>
      </c>
      <c r="K204" s="8">
        <v>302</v>
      </c>
      <c r="L204" s="8">
        <v>242</v>
      </c>
      <c r="M204" s="8"/>
      <c r="N204" s="8">
        <v>301</v>
      </c>
      <c r="O204" s="8">
        <v>247</v>
      </c>
      <c r="P204" s="21"/>
      <c r="Q204" s="10">
        <v>35</v>
      </c>
      <c r="R204" s="10">
        <v>70</v>
      </c>
      <c r="S204" s="10">
        <v>27</v>
      </c>
      <c r="T204" s="11"/>
      <c r="U204" s="10">
        <v>1</v>
      </c>
      <c r="V204" s="10">
        <v>16</v>
      </c>
      <c r="W204" s="10">
        <v>22</v>
      </c>
      <c r="X204" s="8">
        <v>53</v>
      </c>
    </row>
    <row r="205" spans="1:24" ht="28.2" x14ac:dyDescent="0.5">
      <c r="A205" s="12">
        <v>2</v>
      </c>
      <c r="B205" s="7" t="s">
        <v>239</v>
      </c>
      <c r="C205" s="8">
        <v>188</v>
      </c>
      <c r="D205" s="8" t="s">
        <v>240</v>
      </c>
      <c r="E205" s="13" t="s">
        <v>242</v>
      </c>
      <c r="F205" s="8">
        <v>75020188</v>
      </c>
      <c r="G205" s="8">
        <v>726</v>
      </c>
      <c r="H205" s="8">
        <v>581</v>
      </c>
      <c r="J205" s="8">
        <v>581</v>
      </c>
      <c r="K205" s="8">
        <v>281</v>
      </c>
      <c r="L205" s="8">
        <v>254</v>
      </c>
      <c r="M205" s="8"/>
      <c r="N205" s="8">
        <v>313</v>
      </c>
      <c r="O205" s="8">
        <v>243</v>
      </c>
      <c r="P205" s="21"/>
      <c r="Q205" s="10">
        <v>44</v>
      </c>
      <c r="R205" s="10">
        <v>93</v>
      </c>
      <c r="S205" s="10">
        <v>28</v>
      </c>
      <c r="T205" s="10">
        <v>1</v>
      </c>
      <c r="U205" s="10">
        <v>8</v>
      </c>
      <c r="V205" s="10">
        <v>9</v>
      </c>
      <c r="W205" s="10">
        <v>20</v>
      </c>
      <c r="X205" s="8">
        <v>48</v>
      </c>
    </row>
    <row r="206" spans="1:24" ht="28.2" x14ac:dyDescent="0.5">
      <c r="A206" s="12">
        <v>2</v>
      </c>
      <c r="B206" s="7" t="s">
        <v>239</v>
      </c>
      <c r="C206" s="8">
        <v>189</v>
      </c>
      <c r="D206" s="8" t="s">
        <v>240</v>
      </c>
      <c r="E206" s="13" t="s">
        <v>243</v>
      </c>
      <c r="F206" s="8">
        <v>75020189</v>
      </c>
      <c r="G206" s="8">
        <v>704</v>
      </c>
      <c r="H206" s="8">
        <v>553</v>
      </c>
      <c r="J206" s="8">
        <v>553</v>
      </c>
      <c r="K206" s="8">
        <v>276</v>
      </c>
      <c r="L206" s="8">
        <v>249</v>
      </c>
      <c r="M206" s="8"/>
      <c r="N206" s="8">
        <v>289</v>
      </c>
      <c r="O206" s="8">
        <v>246</v>
      </c>
      <c r="P206" s="21"/>
      <c r="Q206" s="10">
        <v>36</v>
      </c>
      <c r="R206" s="10">
        <v>66</v>
      </c>
      <c r="S206" s="10">
        <v>25</v>
      </c>
      <c r="T206" s="10">
        <v>0</v>
      </c>
      <c r="U206" s="10">
        <v>4</v>
      </c>
      <c r="V206" s="10">
        <v>0</v>
      </c>
      <c r="W206" s="10">
        <v>18</v>
      </c>
      <c r="X206" s="8">
        <v>35</v>
      </c>
    </row>
    <row r="207" spans="1:24" ht="28.2" x14ac:dyDescent="0.5">
      <c r="A207" s="12">
        <v>2</v>
      </c>
      <c r="B207" s="7" t="s">
        <v>239</v>
      </c>
      <c r="C207" s="8">
        <v>190</v>
      </c>
      <c r="D207" s="8" t="s">
        <v>240</v>
      </c>
      <c r="E207" s="13" t="s">
        <v>244</v>
      </c>
      <c r="F207" s="8">
        <v>75020190</v>
      </c>
      <c r="G207" s="8">
        <v>787</v>
      </c>
      <c r="H207" s="8">
        <v>587</v>
      </c>
      <c r="J207" s="8">
        <v>587</v>
      </c>
      <c r="K207" s="8">
        <v>336</v>
      </c>
      <c r="L207" s="8">
        <v>209</v>
      </c>
      <c r="M207" s="8"/>
      <c r="N207" s="8">
        <v>291</v>
      </c>
      <c r="O207" s="8">
        <v>266</v>
      </c>
      <c r="P207" s="21"/>
      <c r="Q207" s="10">
        <v>56</v>
      </c>
      <c r="R207" s="10">
        <v>138</v>
      </c>
      <c r="S207" s="10">
        <v>15</v>
      </c>
      <c r="T207" s="10">
        <v>1</v>
      </c>
      <c r="U207" s="10">
        <v>5</v>
      </c>
      <c r="V207" s="10">
        <v>0</v>
      </c>
      <c r="W207" s="10">
        <v>27</v>
      </c>
      <c r="X207" s="8">
        <v>63</v>
      </c>
    </row>
    <row r="208" spans="1:24" ht="28.2" x14ac:dyDescent="0.5">
      <c r="A208" s="12">
        <v>2</v>
      </c>
      <c r="B208" s="7" t="s">
        <v>239</v>
      </c>
      <c r="C208" s="8">
        <v>191</v>
      </c>
      <c r="D208" s="8" t="s">
        <v>240</v>
      </c>
      <c r="E208" s="13" t="s">
        <v>245</v>
      </c>
      <c r="F208" s="8">
        <v>75020191</v>
      </c>
      <c r="G208" s="8">
        <v>781</v>
      </c>
      <c r="H208" s="8">
        <v>568</v>
      </c>
      <c r="J208" s="8">
        <v>568</v>
      </c>
      <c r="K208" s="8">
        <v>328</v>
      </c>
      <c r="L208" s="8">
        <v>201</v>
      </c>
      <c r="M208" s="8"/>
      <c r="N208" s="8">
        <v>291</v>
      </c>
      <c r="O208" s="8">
        <v>256</v>
      </c>
      <c r="P208" s="21"/>
      <c r="Q208" s="10">
        <v>39</v>
      </c>
      <c r="R208" s="10">
        <v>109</v>
      </c>
      <c r="S208" s="10">
        <v>29</v>
      </c>
      <c r="T208" s="10">
        <v>1</v>
      </c>
      <c r="U208" s="10">
        <v>7</v>
      </c>
      <c r="V208" s="10">
        <v>4</v>
      </c>
      <c r="W208" s="10">
        <v>31</v>
      </c>
      <c r="X208" s="8">
        <v>44</v>
      </c>
    </row>
    <row r="209" spans="1:24" ht="28.2" x14ac:dyDescent="0.5">
      <c r="A209" s="12">
        <v>2</v>
      </c>
      <c r="B209" s="7" t="s">
        <v>239</v>
      </c>
      <c r="C209" s="8">
        <v>192</v>
      </c>
      <c r="D209" s="8" t="s">
        <v>240</v>
      </c>
      <c r="E209" s="13" t="s">
        <v>246</v>
      </c>
      <c r="F209" s="8">
        <v>75020192</v>
      </c>
      <c r="G209" s="8">
        <v>782</v>
      </c>
      <c r="H209" s="8">
        <v>616</v>
      </c>
      <c r="J209" s="8">
        <v>616</v>
      </c>
      <c r="K209" s="8">
        <v>323</v>
      </c>
      <c r="L209" s="8">
        <v>259</v>
      </c>
      <c r="M209" s="8"/>
      <c r="N209" s="8">
        <v>315</v>
      </c>
      <c r="O209" s="8">
        <v>280</v>
      </c>
      <c r="P209" s="21"/>
      <c r="Q209" s="10">
        <v>24</v>
      </c>
      <c r="R209" s="10">
        <v>67</v>
      </c>
      <c r="S209" s="10">
        <v>36</v>
      </c>
      <c r="T209" s="10">
        <v>3</v>
      </c>
      <c r="U209" s="10">
        <v>10</v>
      </c>
      <c r="V209" s="10">
        <v>9</v>
      </c>
      <c r="W209" s="10">
        <v>24</v>
      </c>
      <c r="X209" s="8">
        <v>70</v>
      </c>
    </row>
    <row r="210" spans="1:24" ht="28.2" x14ac:dyDescent="0.5">
      <c r="A210" s="12">
        <v>2</v>
      </c>
      <c r="B210" s="7" t="s">
        <v>239</v>
      </c>
      <c r="C210" s="8">
        <v>193</v>
      </c>
      <c r="D210" s="8" t="s">
        <v>240</v>
      </c>
      <c r="E210" s="13" t="s">
        <v>247</v>
      </c>
      <c r="F210" s="8">
        <v>75020193</v>
      </c>
      <c r="G210" s="8">
        <v>772</v>
      </c>
      <c r="H210" s="8">
        <v>579</v>
      </c>
      <c r="J210" s="8">
        <v>579</v>
      </c>
      <c r="K210" s="8">
        <v>294</v>
      </c>
      <c r="L210" s="8">
        <v>242</v>
      </c>
      <c r="M210" s="8"/>
      <c r="N210" s="8">
        <v>293</v>
      </c>
      <c r="O210" s="8">
        <v>263</v>
      </c>
      <c r="P210" s="21"/>
      <c r="Q210" s="10">
        <v>16</v>
      </c>
      <c r="R210" s="10">
        <v>57</v>
      </c>
      <c r="S210" s="10">
        <v>24</v>
      </c>
      <c r="T210" s="10">
        <v>2</v>
      </c>
      <c r="U210" s="10">
        <v>6</v>
      </c>
      <c r="V210" s="10">
        <v>9</v>
      </c>
      <c r="W210" s="10">
        <v>14</v>
      </c>
      <c r="X210" s="8">
        <v>45</v>
      </c>
    </row>
    <row r="211" spans="1:24" ht="28.2" x14ac:dyDescent="0.5">
      <c r="A211" s="12">
        <v>2</v>
      </c>
      <c r="B211" s="7" t="s">
        <v>239</v>
      </c>
      <c r="C211" s="8">
        <v>194</v>
      </c>
      <c r="D211" s="8" t="s">
        <v>240</v>
      </c>
      <c r="E211" s="13" t="s">
        <v>248</v>
      </c>
      <c r="F211" s="8">
        <v>75020194</v>
      </c>
      <c r="G211" s="8">
        <v>700</v>
      </c>
      <c r="H211" s="8">
        <v>545</v>
      </c>
      <c r="J211" s="8">
        <v>545</v>
      </c>
      <c r="K211" s="8">
        <v>277</v>
      </c>
      <c r="L211" s="8">
        <v>232</v>
      </c>
      <c r="M211" s="8"/>
      <c r="N211" s="8">
        <v>288</v>
      </c>
      <c r="O211" s="8">
        <v>237</v>
      </c>
      <c r="P211" s="21"/>
      <c r="Q211" s="10">
        <v>24</v>
      </c>
      <c r="R211" s="10">
        <v>37</v>
      </c>
      <c r="S211" s="10">
        <v>18</v>
      </c>
      <c r="T211" s="10">
        <v>1</v>
      </c>
      <c r="U211" s="10">
        <v>2</v>
      </c>
      <c r="V211" s="10">
        <v>13</v>
      </c>
      <c r="W211" s="10">
        <v>14</v>
      </c>
      <c r="X211" s="8">
        <v>53</v>
      </c>
    </row>
    <row r="212" spans="1:24" ht="28.2" x14ac:dyDescent="0.5">
      <c r="A212" s="12">
        <v>2</v>
      </c>
      <c r="B212" s="7" t="s">
        <v>239</v>
      </c>
      <c r="C212" s="8">
        <v>195</v>
      </c>
      <c r="D212" s="8" t="s">
        <v>240</v>
      </c>
      <c r="E212" s="13" t="s">
        <v>249</v>
      </c>
      <c r="F212" s="8">
        <v>75020195</v>
      </c>
      <c r="G212" s="8">
        <v>761</v>
      </c>
      <c r="H212" s="8">
        <v>627</v>
      </c>
      <c r="J212" s="8">
        <v>627</v>
      </c>
      <c r="K212" s="8">
        <v>321</v>
      </c>
      <c r="L212" s="8">
        <v>265</v>
      </c>
      <c r="M212" s="8"/>
      <c r="N212" s="8">
        <v>334</v>
      </c>
      <c r="O212" s="8">
        <v>272</v>
      </c>
      <c r="P212" s="21"/>
      <c r="Q212" s="10">
        <v>14</v>
      </c>
      <c r="R212" s="10">
        <v>36</v>
      </c>
      <c r="S212" s="10">
        <v>8</v>
      </c>
      <c r="T212" s="10">
        <v>2</v>
      </c>
      <c r="U212" s="10">
        <v>4</v>
      </c>
      <c r="V212" s="10">
        <v>9</v>
      </c>
      <c r="W212" s="10">
        <v>29</v>
      </c>
      <c r="X212" s="8">
        <v>87</v>
      </c>
    </row>
    <row r="213" spans="1:24" ht="28.2" x14ac:dyDescent="0.5">
      <c r="A213" s="12">
        <v>2</v>
      </c>
      <c r="B213" s="7" t="s">
        <v>239</v>
      </c>
      <c r="C213" s="8">
        <v>196</v>
      </c>
      <c r="D213" s="8" t="s">
        <v>240</v>
      </c>
      <c r="E213" s="13" t="s">
        <v>250</v>
      </c>
      <c r="F213" s="8">
        <v>75020196</v>
      </c>
      <c r="G213" s="8">
        <v>735</v>
      </c>
      <c r="H213" s="8">
        <v>557</v>
      </c>
      <c r="J213" s="8">
        <v>557</v>
      </c>
      <c r="K213" s="8">
        <v>310</v>
      </c>
      <c r="L213" s="8">
        <v>220</v>
      </c>
      <c r="M213" s="8"/>
      <c r="N213" s="8">
        <v>289</v>
      </c>
      <c r="O213" s="8">
        <v>253</v>
      </c>
      <c r="P213" s="21"/>
      <c r="Q213" s="10">
        <v>10</v>
      </c>
      <c r="R213" s="10">
        <v>142</v>
      </c>
      <c r="S213" s="10">
        <v>6</v>
      </c>
      <c r="T213" s="10">
        <v>1</v>
      </c>
      <c r="U213" s="10">
        <v>5</v>
      </c>
      <c r="V213" s="10">
        <v>6</v>
      </c>
      <c r="W213" s="10">
        <v>18</v>
      </c>
      <c r="X213" s="8">
        <v>66</v>
      </c>
    </row>
    <row r="214" spans="1:24" ht="28.2" x14ac:dyDescent="0.5">
      <c r="A214" s="12">
        <v>2</v>
      </c>
      <c r="B214" s="7" t="s">
        <v>239</v>
      </c>
      <c r="C214" s="8">
        <v>197</v>
      </c>
      <c r="D214" s="8" t="s">
        <v>240</v>
      </c>
      <c r="E214" s="13" t="s">
        <v>251</v>
      </c>
      <c r="F214" s="8">
        <v>75020197</v>
      </c>
      <c r="G214" s="8">
        <v>767</v>
      </c>
      <c r="H214" s="8">
        <v>622</v>
      </c>
      <c r="J214" s="8">
        <v>622</v>
      </c>
      <c r="K214" s="8">
        <v>338</v>
      </c>
      <c r="L214" s="8">
        <v>240</v>
      </c>
      <c r="M214" s="8"/>
      <c r="N214" s="8">
        <v>314</v>
      </c>
      <c r="O214" s="8">
        <v>286</v>
      </c>
      <c r="P214" s="21"/>
      <c r="Q214" s="10">
        <v>22</v>
      </c>
      <c r="R214" s="10">
        <v>56</v>
      </c>
      <c r="S214" s="10">
        <v>14</v>
      </c>
      <c r="T214" s="10">
        <v>1</v>
      </c>
      <c r="U214" s="10">
        <v>5</v>
      </c>
      <c r="V214" s="10">
        <v>10</v>
      </c>
      <c r="W214" s="10">
        <v>14</v>
      </c>
      <c r="X214" s="8">
        <v>61</v>
      </c>
    </row>
    <row r="215" spans="1:24" ht="28.2" x14ac:dyDescent="0.5">
      <c r="A215" s="12">
        <v>2</v>
      </c>
      <c r="B215" s="7" t="s">
        <v>239</v>
      </c>
      <c r="C215" s="8">
        <v>198</v>
      </c>
      <c r="D215" s="8" t="s">
        <v>240</v>
      </c>
      <c r="E215" s="13" t="s">
        <v>252</v>
      </c>
      <c r="F215" s="8">
        <v>75020198</v>
      </c>
      <c r="G215" s="8">
        <v>757</v>
      </c>
      <c r="H215" s="8">
        <v>592</v>
      </c>
      <c r="J215" s="8">
        <v>592</v>
      </c>
      <c r="K215" s="8">
        <v>364</v>
      </c>
      <c r="L215" s="8">
        <v>195</v>
      </c>
      <c r="M215" s="8"/>
      <c r="N215" s="8">
        <v>246</v>
      </c>
      <c r="O215" s="8">
        <v>322</v>
      </c>
      <c r="P215" s="21"/>
      <c r="Q215" s="10">
        <v>38</v>
      </c>
      <c r="R215" s="10">
        <v>73</v>
      </c>
      <c r="S215" s="10">
        <v>35</v>
      </c>
      <c r="T215" s="10">
        <v>1</v>
      </c>
      <c r="U215" s="10">
        <v>5</v>
      </c>
      <c r="V215" s="10">
        <v>4</v>
      </c>
      <c r="W215" s="10">
        <v>42</v>
      </c>
      <c r="X215" s="8">
        <v>71</v>
      </c>
    </row>
    <row r="216" spans="1:24" ht="28.2" x14ac:dyDescent="0.5">
      <c r="A216" s="12">
        <v>2</v>
      </c>
      <c r="B216" s="7" t="s">
        <v>239</v>
      </c>
      <c r="C216" s="8">
        <v>199</v>
      </c>
      <c r="D216" s="8" t="s">
        <v>240</v>
      </c>
      <c r="E216" s="13" t="s">
        <v>253</v>
      </c>
      <c r="F216" s="8">
        <v>75020199</v>
      </c>
      <c r="G216" s="8">
        <v>751</v>
      </c>
      <c r="H216" s="8">
        <v>591</v>
      </c>
      <c r="J216" s="8">
        <v>591</v>
      </c>
      <c r="K216" s="8">
        <v>289</v>
      </c>
      <c r="L216" s="8">
        <v>261</v>
      </c>
      <c r="M216" s="8"/>
      <c r="N216" s="8">
        <v>293</v>
      </c>
      <c r="O216" s="8">
        <v>278</v>
      </c>
      <c r="P216" s="21"/>
      <c r="Q216" s="10">
        <v>39</v>
      </c>
      <c r="R216" s="10">
        <v>39</v>
      </c>
      <c r="S216" s="10">
        <v>23</v>
      </c>
      <c r="T216" s="10">
        <v>2</v>
      </c>
      <c r="U216" s="10">
        <v>4</v>
      </c>
      <c r="V216" s="10">
        <v>15</v>
      </c>
      <c r="W216" s="10">
        <v>24</v>
      </c>
      <c r="X216" s="8">
        <v>58</v>
      </c>
    </row>
    <row r="217" spans="1:24" ht="28.2" x14ac:dyDescent="0.5">
      <c r="A217" s="12">
        <v>2</v>
      </c>
      <c r="B217" s="7" t="s">
        <v>239</v>
      </c>
      <c r="C217" s="8">
        <v>200</v>
      </c>
      <c r="D217" s="8" t="s">
        <v>240</v>
      </c>
      <c r="E217" s="13" t="s">
        <v>254</v>
      </c>
      <c r="F217" s="8">
        <v>75020200</v>
      </c>
      <c r="G217" s="8">
        <v>773</v>
      </c>
      <c r="H217" s="8">
        <v>575</v>
      </c>
      <c r="J217" s="8">
        <v>575</v>
      </c>
      <c r="K217" s="8">
        <v>262</v>
      </c>
      <c r="L217" s="8">
        <v>277</v>
      </c>
      <c r="M217" s="8"/>
      <c r="N217" s="8">
        <v>340</v>
      </c>
      <c r="O217" s="8">
        <v>218</v>
      </c>
      <c r="P217" s="21"/>
      <c r="Q217" s="10">
        <v>55</v>
      </c>
      <c r="R217" s="10">
        <v>37</v>
      </c>
      <c r="S217" s="10">
        <v>15</v>
      </c>
      <c r="T217" s="10">
        <v>9</v>
      </c>
      <c r="U217" s="10">
        <v>0</v>
      </c>
      <c r="V217" s="10">
        <v>14</v>
      </c>
      <c r="W217" s="10">
        <v>19</v>
      </c>
      <c r="X217" s="8">
        <v>51</v>
      </c>
    </row>
    <row r="218" spans="1:24" ht="28.2" x14ac:dyDescent="0.5">
      <c r="A218" s="12">
        <v>2</v>
      </c>
      <c r="B218" s="7" t="s">
        <v>239</v>
      </c>
      <c r="C218" s="8">
        <v>201</v>
      </c>
      <c r="D218" s="8" t="s">
        <v>240</v>
      </c>
      <c r="E218" s="13" t="s">
        <v>255</v>
      </c>
      <c r="F218" s="8">
        <v>75020201</v>
      </c>
      <c r="G218" s="8">
        <v>722</v>
      </c>
      <c r="H218" s="8">
        <v>557</v>
      </c>
      <c r="J218" s="8">
        <v>557</v>
      </c>
      <c r="K218" s="8">
        <v>243</v>
      </c>
      <c r="L218" s="8">
        <v>279</v>
      </c>
      <c r="M218" s="8"/>
      <c r="N218" s="8">
        <v>336</v>
      </c>
      <c r="O218" s="8">
        <v>203</v>
      </c>
      <c r="P218" s="21"/>
      <c r="Q218" s="10">
        <v>41</v>
      </c>
      <c r="R218" s="10">
        <v>29</v>
      </c>
      <c r="S218" s="10">
        <v>22</v>
      </c>
      <c r="T218" s="10">
        <v>9</v>
      </c>
      <c r="U218" s="10">
        <v>4</v>
      </c>
      <c r="V218" s="10">
        <v>18</v>
      </c>
      <c r="W218" s="10">
        <v>32</v>
      </c>
      <c r="X218" s="8">
        <v>36</v>
      </c>
    </row>
    <row r="219" spans="1:24" ht="28.2" x14ac:dyDescent="0.5">
      <c r="A219" s="12">
        <v>2</v>
      </c>
      <c r="B219" s="7" t="s">
        <v>239</v>
      </c>
      <c r="C219" s="8">
        <v>202</v>
      </c>
      <c r="D219" s="8" t="s">
        <v>240</v>
      </c>
      <c r="E219" s="13" t="s">
        <v>256</v>
      </c>
      <c r="F219" s="8">
        <v>75020202</v>
      </c>
      <c r="G219" s="8">
        <v>787</v>
      </c>
      <c r="H219" s="8">
        <v>555</v>
      </c>
      <c r="J219" s="8">
        <v>555</v>
      </c>
      <c r="K219" s="8">
        <v>231</v>
      </c>
      <c r="L219" s="8">
        <v>281</v>
      </c>
      <c r="M219" s="8"/>
      <c r="N219" s="8">
        <v>316</v>
      </c>
      <c r="O219" s="8">
        <v>213</v>
      </c>
      <c r="P219" s="21"/>
      <c r="Q219" s="10">
        <v>43</v>
      </c>
      <c r="R219" s="10">
        <v>11</v>
      </c>
      <c r="S219" s="10">
        <v>20</v>
      </c>
      <c r="T219" s="10">
        <v>8</v>
      </c>
      <c r="U219" s="10">
        <v>3</v>
      </c>
      <c r="V219" s="10">
        <v>10</v>
      </c>
      <c r="W219" s="10">
        <v>16</v>
      </c>
      <c r="X219" s="8">
        <v>45</v>
      </c>
    </row>
    <row r="220" spans="1:24" ht="28.2" x14ac:dyDescent="0.5">
      <c r="A220" s="12">
        <v>2</v>
      </c>
      <c r="B220" s="7" t="s">
        <v>239</v>
      </c>
      <c r="C220" s="8">
        <v>203</v>
      </c>
      <c r="D220" s="8" t="s">
        <v>240</v>
      </c>
      <c r="E220" s="13" t="s">
        <v>257</v>
      </c>
      <c r="F220" s="8">
        <v>75020203</v>
      </c>
      <c r="G220" s="8">
        <v>780</v>
      </c>
      <c r="H220" s="8">
        <v>584</v>
      </c>
      <c r="J220" s="8">
        <v>584</v>
      </c>
      <c r="K220" s="8">
        <v>241</v>
      </c>
      <c r="L220" s="8">
        <v>307</v>
      </c>
      <c r="M220" s="8"/>
      <c r="N220" s="8">
        <v>372</v>
      </c>
      <c r="O220" s="8">
        <v>193</v>
      </c>
      <c r="P220" s="21"/>
      <c r="Q220" s="10">
        <v>57</v>
      </c>
      <c r="R220" s="10">
        <v>40</v>
      </c>
      <c r="S220" s="10">
        <v>17</v>
      </c>
      <c r="T220" s="10">
        <v>3</v>
      </c>
      <c r="U220" s="10">
        <v>0</v>
      </c>
      <c r="V220" s="10">
        <v>34</v>
      </c>
      <c r="W220" s="10">
        <v>17</v>
      </c>
      <c r="X220" s="8">
        <v>53</v>
      </c>
    </row>
    <row r="221" spans="1:24" ht="28.2" x14ac:dyDescent="0.5">
      <c r="A221" s="12">
        <v>2</v>
      </c>
      <c r="B221" s="7" t="s">
        <v>239</v>
      </c>
      <c r="C221" s="8">
        <v>204</v>
      </c>
      <c r="D221" s="8" t="s">
        <v>240</v>
      </c>
      <c r="E221" s="13" t="s">
        <v>258</v>
      </c>
      <c r="F221" s="8">
        <v>75020204</v>
      </c>
      <c r="G221" s="8">
        <v>772</v>
      </c>
      <c r="H221" s="8">
        <v>578</v>
      </c>
      <c r="J221" s="8">
        <v>578</v>
      </c>
      <c r="K221" s="8">
        <v>227</v>
      </c>
      <c r="L221" s="8">
        <v>314</v>
      </c>
      <c r="M221" s="8"/>
      <c r="N221" s="8">
        <v>357</v>
      </c>
      <c r="O221" s="8">
        <v>196</v>
      </c>
      <c r="P221" s="21"/>
      <c r="Q221" s="10">
        <v>45</v>
      </c>
      <c r="R221" s="10">
        <v>33</v>
      </c>
      <c r="S221" s="10">
        <v>16</v>
      </c>
      <c r="T221" s="10">
        <v>2</v>
      </c>
      <c r="U221" s="10">
        <v>2</v>
      </c>
      <c r="V221" s="10">
        <v>28</v>
      </c>
      <c r="W221" s="10">
        <v>17</v>
      </c>
      <c r="X221" s="8">
        <v>33</v>
      </c>
    </row>
    <row r="222" spans="1:24" ht="28.2" x14ac:dyDescent="0.5">
      <c r="A222" s="12">
        <v>2</v>
      </c>
      <c r="B222" s="7" t="s">
        <v>239</v>
      </c>
      <c r="C222" s="8">
        <v>205</v>
      </c>
      <c r="D222" s="8" t="s">
        <v>240</v>
      </c>
      <c r="E222" s="13" t="s">
        <v>259</v>
      </c>
      <c r="F222" s="8">
        <v>75020205</v>
      </c>
      <c r="G222" s="8">
        <v>780</v>
      </c>
      <c r="H222" s="8">
        <v>633</v>
      </c>
      <c r="J222" s="8">
        <v>633</v>
      </c>
      <c r="K222" s="8">
        <v>285</v>
      </c>
      <c r="L222" s="8">
        <v>291</v>
      </c>
      <c r="M222" s="8"/>
      <c r="N222" s="8">
        <v>349</v>
      </c>
      <c r="O222" s="8">
        <v>250</v>
      </c>
      <c r="P222" s="21"/>
      <c r="Q222" s="10">
        <v>29</v>
      </c>
      <c r="R222" s="10">
        <v>14</v>
      </c>
      <c r="S222" s="10">
        <v>9</v>
      </c>
      <c r="T222" s="10">
        <v>1</v>
      </c>
      <c r="U222" s="10">
        <v>8</v>
      </c>
      <c r="V222" s="10">
        <v>14</v>
      </c>
      <c r="W222" s="10">
        <v>19</v>
      </c>
      <c r="X222" s="8">
        <v>24</v>
      </c>
    </row>
    <row r="223" spans="1:24" ht="28.2" x14ac:dyDescent="0.5">
      <c r="A223" s="12">
        <v>2</v>
      </c>
      <c r="B223" s="7" t="s">
        <v>239</v>
      </c>
      <c r="C223" s="8">
        <v>206</v>
      </c>
      <c r="D223" s="8" t="s">
        <v>240</v>
      </c>
      <c r="E223" s="13" t="s">
        <v>260</v>
      </c>
      <c r="F223" s="8">
        <v>75020206</v>
      </c>
      <c r="G223" s="8">
        <v>779</v>
      </c>
      <c r="H223" s="8">
        <v>583</v>
      </c>
      <c r="J223" s="8">
        <v>583</v>
      </c>
      <c r="K223" s="8">
        <v>212</v>
      </c>
      <c r="L223" s="8">
        <v>333</v>
      </c>
      <c r="M223" s="8"/>
      <c r="N223" s="8">
        <v>384</v>
      </c>
      <c r="O223" s="8">
        <v>169</v>
      </c>
      <c r="P223" s="21"/>
      <c r="Q223" s="10">
        <v>54</v>
      </c>
      <c r="R223" s="10">
        <v>26</v>
      </c>
      <c r="S223" s="10">
        <v>4</v>
      </c>
      <c r="T223" s="10">
        <v>4</v>
      </c>
      <c r="U223" s="10">
        <v>2</v>
      </c>
      <c r="V223" s="10">
        <v>27</v>
      </c>
      <c r="W223" s="10">
        <v>15</v>
      </c>
      <c r="X223" s="8">
        <v>55</v>
      </c>
    </row>
    <row r="224" spans="1:24" ht="28.2" x14ac:dyDescent="0.5">
      <c r="A224" s="12">
        <v>2</v>
      </c>
      <c r="B224" s="7" t="s">
        <v>239</v>
      </c>
      <c r="C224" s="8">
        <v>207</v>
      </c>
      <c r="D224" s="8" t="s">
        <v>240</v>
      </c>
      <c r="E224" s="13" t="s">
        <v>261</v>
      </c>
      <c r="F224" s="8">
        <v>75020207</v>
      </c>
      <c r="G224" s="8">
        <v>788</v>
      </c>
      <c r="H224" s="8">
        <v>616</v>
      </c>
      <c r="J224" s="8">
        <v>616</v>
      </c>
      <c r="K224" s="8">
        <v>256</v>
      </c>
      <c r="L224" s="8">
        <v>313</v>
      </c>
      <c r="M224" s="8"/>
      <c r="N224" s="8">
        <v>379</v>
      </c>
      <c r="O224" s="8">
        <v>209</v>
      </c>
      <c r="P224" s="21"/>
      <c r="Q224" s="10">
        <v>43</v>
      </c>
      <c r="R224" s="10">
        <v>46</v>
      </c>
      <c r="S224" s="10">
        <v>20</v>
      </c>
      <c r="T224" s="10">
        <v>5</v>
      </c>
      <c r="U224" s="10">
        <v>4</v>
      </c>
      <c r="V224" s="10">
        <v>23</v>
      </c>
      <c r="W224" s="10">
        <v>21</v>
      </c>
      <c r="X224" s="8">
        <v>44</v>
      </c>
    </row>
    <row r="225" spans="1:24" ht="28.2" x14ac:dyDescent="0.5">
      <c r="A225" s="12">
        <v>2</v>
      </c>
      <c r="B225" s="7" t="s">
        <v>239</v>
      </c>
      <c r="C225" s="8">
        <v>208</v>
      </c>
      <c r="D225" s="8" t="s">
        <v>240</v>
      </c>
      <c r="E225" s="13" t="s">
        <v>262</v>
      </c>
      <c r="F225" s="8">
        <v>75020208</v>
      </c>
      <c r="G225" s="8">
        <v>776</v>
      </c>
      <c r="H225" s="8">
        <v>603</v>
      </c>
      <c r="J225" s="8">
        <v>603</v>
      </c>
      <c r="K225" s="8">
        <v>271</v>
      </c>
      <c r="L225" s="8">
        <v>284</v>
      </c>
      <c r="M225" s="8"/>
      <c r="N225" s="8">
        <v>342</v>
      </c>
      <c r="O225" s="8">
        <v>241</v>
      </c>
      <c r="P225" s="21"/>
      <c r="Q225" s="10">
        <v>54</v>
      </c>
      <c r="R225" s="10">
        <v>40</v>
      </c>
      <c r="S225" s="10">
        <v>26</v>
      </c>
      <c r="T225" s="10">
        <v>5</v>
      </c>
      <c r="U225" s="10">
        <v>5</v>
      </c>
      <c r="V225" s="10">
        <v>2</v>
      </c>
      <c r="W225" s="10">
        <v>23</v>
      </c>
      <c r="X225" s="8">
        <v>49</v>
      </c>
    </row>
    <row r="226" spans="1:24" ht="28.2" x14ac:dyDescent="0.5">
      <c r="A226" s="12">
        <v>2</v>
      </c>
      <c r="B226" s="7" t="s">
        <v>239</v>
      </c>
      <c r="C226" s="8">
        <v>209</v>
      </c>
      <c r="D226" s="8" t="s">
        <v>240</v>
      </c>
      <c r="E226" s="13" t="s">
        <v>263</v>
      </c>
      <c r="F226" s="8">
        <v>75020209</v>
      </c>
      <c r="G226" s="8">
        <v>788</v>
      </c>
      <c r="H226" s="8">
        <v>611</v>
      </c>
      <c r="J226" s="8">
        <v>611</v>
      </c>
      <c r="K226" s="8">
        <v>292</v>
      </c>
      <c r="L226" s="8">
        <v>268</v>
      </c>
      <c r="M226" s="8"/>
      <c r="N226" s="8">
        <v>323</v>
      </c>
      <c r="O226" s="8">
        <v>256</v>
      </c>
      <c r="P226" s="21"/>
      <c r="Q226" s="10">
        <v>56</v>
      </c>
      <c r="R226" s="10">
        <v>32</v>
      </c>
      <c r="S226" s="10">
        <v>8</v>
      </c>
      <c r="T226" s="10">
        <v>5</v>
      </c>
      <c r="U226" s="10">
        <v>3</v>
      </c>
      <c r="V226" s="10">
        <v>3</v>
      </c>
      <c r="W226" s="10">
        <v>15</v>
      </c>
      <c r="X226" s="8">
        <v>29</v>
      </c>
    </row>
    <row r="227" spans="1:24" ht="28.2" x14ac:dyDescent="0.5">
      <c r="A227" s="12">
        <v>2</v>
      </c>
      <c r="B227" s="7" t="s">
        <v>239</v>
      </c>
      <c r="C227" s="8">
        <v>210</v>
      </c>
      <c r="D227" s="8" t="s">
        <v>240</v>
      </c>
      <c r="E227" s="13" t="s">
        <v>264</v>
      </c>
      <c r="F227" s="8">
        <v>75020210</v>
      </c>
      <c r="G227" s="8">
        <v>775</v>
      </c>
      <c r="H227" s="8">
        <v>580</v>
      </c>
      <c r="J227" s="8">
        <v>580</v>
      </c>
      <c r="K227" s="8">
        <v>269</v>
      </c>
      <c r="L227" s="8">
        <v>261</v>
      </c>
      <c r="M227" s="8"/>
      <c r="N227" s="8">
        <v>312</v>
      </c>
      <c r="O227" s="8">
        <v>242</v>
      </c>
      <c r="P227" s="21"/>
      <c r="Q227" s="10">
        <v>44</v>
      </c>
      <c r="R227" s="10">
        <v>49</v>
      </c>
      <c r="S227" s="10">
        <v>24</v>
      </c>
      <c r="T227" s="10">
        <v>2</v>
      </c>
      <c r="U227" s="10">
        <v>9</v>
      </c>
      <c r="V227" s="10">
        <v>1</v>
      </c>
      <c r="W227" s="10">
        <v>15</v>
      </c>
      <c r="X227" s="8">
        <v>38</v>
      </c>
    </row>
    <row r="228" spans="1:24" ht="28.2" x14ac:dyDescent="0.5">
      <c r="A228" s="12">
        <v>2</v>
      </c>
      <c r="B228" s="7" t="s">
        <v>239</v>
      </c>
      <c r="C228" s="8">
        <v>211</v>
      </c>
      <c r="D228" s="8" t="s">
        <v>240</v>
      </c>
      <c r="E228" s="13" t="s">
        <v>265</v>
      </c>
      <c r="F228" s="8">
        <v>75020211</v>
      </c>
      <c r="G228" s="8">
        <v>787</v>
      </c>
      <c r="H228" s="8">
        <v>588</v>
      </c>
      <c r="J228" s="8">
        <v>588</v>
      </c>
      <c r="K228" s="8">
        <v>297</v>
      </c>
      <c r="L228" s="8">
        <v>248</v>
      </c>
      <c r="M228" s="8"/>
      <c r="N228" s="8">
        <v>291</v>
      </c>
      <c r="O228" s="8">
        <v>269</v>
      </c>
      <c r="P228" s="21"/>
      <c r="Q228" s="10">
        <v>51</v>
      </c>
      <c r="R228" s="10">
        <v>36</v>
      </c>
      <c r="S228" s="10">
        <v>16</v>
      </c>
      <c r="T228" s="10">
        <v>8</v>
      </c>
      <c r="U228" s="10">
        <v>3</v>
      </c>
      <c r="V228" s="10">
        <v>5</v>
      </c>
      <c r="W228" s="10">
        <v>11</v>
      </c>
      <c r="X228" s="8">
        <v>35</v>
      </c>
    </row>
    <row r="229" spans="1:24" ht="28.2" x14ac:dyDescent="0.5">
      <c r="A229" s="12">
        <v>2</v>
      </c>
      <c r="B229" s="7" t="s">
        <v>239</v>
      </c>
      <c r="C229" s="8">
        <v>212</v>
      </c>
      <c r="D229" s="8" t="s">
        <v>240</v>
      </c>
      <c r="E229" s="13" t="s">
        <v>266</v>
      </c>
      <c r="F229" s="8">
        <v>75020212</v>
      </c>
      <c r="G229" s="8">
        <v>784</v>
      </c>
      <c r="H229" s="8">
        <v>592</v>
      </c>
      <c r="J229" s="8">
        <v>592</v>
      </c>
      <c r="K229" s="8">
        <v>263</v>
      </c>
      <c r="L229" s="8">
        <v>274</v>
      </c>
      <c r="M229" s="8"/>
      <c r="N229" s="8">
        <v>311</v>
      </c>
      <c r="O229" s="8">
        <v>262</v>
      </c>
      <c r="P229" s="21"/>
      <c r="Q229" s="10">
        <v>36</v>
      </c>
      <c r="R229" s="10">
        <v>22</v>
      </c>
      <c r="S229" s="10">
        <v>11</v>
      </c>
      <c r="T229" s="10">
        <v>6</v>
      </c>
      <c r="U229" s="10">
        <v>6</v>
      </c>
      <c r="V229" s="10">
        <v>2</v>
      </c>
      <c r="W229" s="10">
        <v>8</v>
      </c>
      <c r="X229" s="8">
        <v>20</v>
      </c>
    </row>
    <row r="230" spans="1:24" ht="28.2" x14ac:dyDescent="0.5">
      <c r="A230" s="12">
        <v>2</v>
      </c>
      <c r="B230" s="7" t="s">
        <v>239</v>
      </c>
      <c r="C230" s="8">
        <v>213</v>
      </c>
      <c r="D230" s="8" t="s">
        <v>240</v>
      </c>
      <c r="E230" s="13" t="s">
        <v>267</v>
      </c>
      <c r="F230" s="8">
        <v>75020213</v>
      </c>
      <c r="G230" s="8">
        <v>774</v>
      </c>
      <c r="H230" s="8">
        <v>581</v>
      </c>
      <c r="J230" s="8">
        <v>581</v>
      </c>
      <c r="K230" s="8">
        <v>236</v>
      </c>
      <c r="L230" s="8">
        <v>302</v>
      </c>
      <c r="M230" s="8"/>
      <c r="N230" s="8">
        <v>330</v>
      </c>
      <c r="O230" s="8">
        <v>233</v>
      </c>
      <c r="P230" s="21"/>
      <c r="Q230" s="10">
        <v>52</v>
      </c>
      <c r="R230" s="10">
        <v>18</v>
      </c>
      <c r="S230" s="10">
        <v>32</v>
      </c>
      <c r="T230" s="10">
        <v>7</v>
      </c>
      <c r="U230" s="10">
        <v>2</v>
      </c>
      <c r="V230" s="10">
        <v>3</v>
      </c>
      <c r="W230" s="10">
        <v>12</v>
      </c>
      <c r="X230" s="8">
        <v>33</v>
      </c>
    </row>
    <row r="231" spans="1:24" ht="28.2" x14ac:dyDescent="0.5">
      <c r="A231" s="12">
        <v>2</v>
      </c>
      <c r="B231" s="7" t="s">
        <v>239</v>
      </c>
      <c r="C231" s="8">
        <v>214</v>
      </c>
      <c r="D231" s="8" t="s">
        <v>240</v>
      </c>
      <c r="E231" s="13" t="s">
        <v>268</v>
      </c>
      <c r="F231" s="8">
        <v>75020214</v>
      </c>
      <c r="G231" s="8">
        <v>787</v>
      </c>
      <c r="H231" s="8">
        <v>586</v>
      </c>
      <c r="J231" s="8">
        <v>586</v>
      </c>
      <c r="K231" s="8">
        <v>289</v>
      </c>
      <c r="L231" s="8">
        <v>255</v>
      </c>
      <c r="M231" s="8"/>
      <c r="N231" s="8">
        <v>308</v>
      </c>
      <c r="O231" s="8">
        <v>247</v>
      </c>
      <c r="P231" s="21"/>
      <c r="Q231" s="10">
        <v>55</v>
      </c>
      <c r="R231" s="10">
        <v>19</v>
      </c>
      <c r="S231" s="10">
        <v>23</v>
      </c>
      <c r="T231" s="10">
        <v>2</v>
      </c>
      <c r="U231" s="10">
        <v>4</v>
      </c>
      <c r="V231" s="10">
        <v>9</v>
      </c>
      <c r="W231" s="10">
        <v>15</v>
      </c>
      <c r="X231" s="8">
        <v>26</v>
      </c>
    </row>
    <row r="232" spans="1:24" ht="28.2" x14ac:dyDescent="0.5">
      <c r="A232" s="12">
        <v>2</v>
      </c>
      <c r="B232" s="7" t="s">
        <v>239</v>
      </c>
      <c r="C232" s="8">
        <v>215</v>
      </c>
      <c r="D232" s="8" t="s">
        <v>240</v>
      </c>
      <c r="E232" s="13" t="s">
        <v>269</v>
      </c>
      <c r="F232" s="8">
        <v>75020215</v>
      </c>
      <c r="G232" s="8">
        <v>707</v>
      </c>
      <c r="H232" s="8">
        <v>564</v>
      </c>
      <c r="J232" s="8">
        <v>564</v>
      </c>
      <c r="K232" s="8">
        <v>274</v>
      </c>
      <c r="L232" s="8">
        <v>248</v>
      </c>
      <c r="M232" s="8"/>
      <c r="N232" s="8">
        <v>302</v>
      </c>
      <c r="O232" s="8">
        <v>241</v>
      </c>
      <c r="P232" s="21"/>
      <c r="Q232" s="10">
        <v>38</v>
      </c>
      <c r="R232" s="10">
        <v>31</v>
      </c>
      <c r="S232" s="10">
        <v>14</v>
      </c>
      <c r="T232" s="10">
        <v>2</v>
      </c>
      <c r="U232" s="10">
        <v>6</v>
      </c>
      <c r="V232" s="10">
        <v>7</v>
      </c>
      <c r="W232" s="10">
        <v>10</v>
      </c>
      <c r="X232" s="8">
        <v>24</v>
      </c>
    </row>
    <row r="233" spans="1:24" ht="28.2" x14ac:dyDescent="0.5">
      <c r="A233" s="12">
        <v>2</v>
      </c>
      <c r="B233" s="7" t="s">
        <v>239</v>
      </c>
      <c r="C233" s="8">
        <v>216</v>
      </c>
      <c r="D233" s="8" t="s">
        <v>240</v>
      </c>
      <c r="E233" s="13" t="s">
        <v>270</v>
      </c>
      <c r="F233" s="8">
        <v>75020216</v>
      </c>
      <c r="G233" s="8">
        <v>783</v>
      </c>
      <c r="H233" s="8">
        <v>628</v>
      </c>
      <c r="J233" s="8">
        <v>628</v>
      </c>
      <c r="K233" s="8">
        <v>295</v>
      </c>
      <c r="L233" s="8">
        <v>297</v>
      </c>
      <c r="M233" s="8"/>
      <c r="N233" s="8">
        <v>357</v>
      </c>
      <c r="O233" s="8">
        <v>253</v>
      </c>
      <c r="P233" s="21"/>
      <c r="Q233" s="10">
        <v>42</v>
      </c>
      <c r="R233" s="10">
        <v>51</v>
      </c>
      <c r="S233" s="10">
        <v>14</v>
      </c>
      <c r="T233" s="10">
        <v>2</v>
      </c>
      <c r="U233" s="10">
        <v>13</v>
      </c>
      <c r="V233" s="10">
        <v>6</v>
      </c>
      <c r="W233" s="10">
        <v>17</v>
      </c>
      <c r="X233" s="8">
        <v>35</v>
      </c>
    </row>
    <row r="234" spans="1:24" ht="28.2" x14ac:dyDescent="0.5">
      <c r="A234" s="12">
        <v>2</v>
      </c>
      <c r="B234" s="7" t="s">
        <v>239</v>
      </c>
      <c r="C234" s="8">
        <v>217</v>
      </c>
      <c r="D234" s="8" t="s">
        <v>240</v>
      </c>
      <c r="E234" s="13" t="s">
        <v>271</v>
      </c>
      <c r="F234" s="8">
        <v>75020217</v>
      </c>
      <c r="G234" s="8">
        <v>679</v>
      </c>
      <c r="H234" s="8">
        <v>556</v>
      </c>
      <c r="J234" s="8">
        <v>556</v>
      </c>
      <c r="K234" s="8">
        <v>263</v>
      </c>
      <c r="L234" s="8">
        <v>254</v>
      </c>
      <c r="M234" s="8"/>
      <c r="N234" s="8">
        <v>302</v>
      </c>
      <c r="O234" s="8">
        <v>234</v>
      </c>
      <c r="P234" s="21"/>
      <c r="Q234" s="10">
        <v>27</v>
      </c>
      <c r="R234" s="10">
        <v>20</v>
      </c>
      <c r="S234" s="10">
        <v>11</v>
      </c>
      <c r="T234" s="10">
        <v>8</v>
      </c>
      <c r="U234" s="10">
        <v>5</v>
      </c>
      <c r="V234" s="10">
        <v>6</v>
      </c>
      <c r="W234" s="10">
        <v>13</v>
      </c>
      <c r="X234" s="8">
        <v>30</v>
      </c>
    </row>
    <row r="235" spans="1:24" ht="28.2" x14ac:dyDescent="0.5">
      <c r="A235" s="12">
        <v>2</v>
      </c>
      <c r="B235" s="7" t="s">
        <v>239</v>
      </c>
      <c r="C235" s="8">
        <v>218</v>
      </c>
      <c r="D235" s="8" t="s">
        <v>240</v>
      </c>
      <c r="E235" s="13" t="s">
        <v>272</v>
      </c>
      <c r="F235" s="8">
        <v>75020218</v>
      </c>
      <c r="G235" s="8">
        <v>781</v>
      </c>
      <c r="H235" s="8">
        <v>591</v>
      </c>
      <c r="J235" s="8">
        <v>591</v>
      </c>
      <c r="K235" s="8">
        <v>287</v>
      </c>
      <c r="L235" s="8">
        <v>265</v>
      </c>
      <c r="M235" s="8"/>
      <c r="N235" s="8">
        <v>319</v>
      </c>
      <c r="O235" s="8">
        <v>255</v>
      </c>
      <c r="P235" s="21"/>
      <c r="Q235" s="10">
        <v>46</v>
      </c>
      <c r="R235" s="10">
        <v>35</v>
      </c>
      <c r="S235" s="10">
        <v>16</v>
      </c>
      <c r="T235" s="10">
        <v>4</v>
      </c>
      <c r="U235" s="10">
        <v>3</v>
      </c>
      <c r="V235" s="10">
        <v>6</v>
      </c>
      <c r="W235" s="10">
        <v>9</v>
      </c>
      <c r="X235" s="8">
        <v>41</v>
      </c>
    </row>
    <row r="236" spans="1:24" ht="28.2" x14ac:dyDescent="0.5">
      <c r="A236" s="12">
        <v>2</v>
      </c>
      <c r="B236" s="7" t="s">
        <v>239</v>
      </c>
      <c r="C236" s="8">
        <v>219</v>
      </c>
      <c r="D236" s="8" t="s">
        <v>240</v>
      </c>
      <c r="E236" s="13" t="s">
        <v>273</v>
      </c>
      <c r="F236" s="8">
        <v>75020219</v>
      </c>
      <c r="G236" s="8">
        <v>718</v>
      </c>
      <c r="H236" s="8">
        <v>552</v>
      </c>
      <c r="J236" s="8">
        <v>552</v>
      </c>
      <c r="K236" s="8">
        <v>249</v>
      </c>
      <c r="L236" s="8">
        <v>254</v>
      </c>
      <c r="M236" s="8"/>
      <c r="N236" s="8">
        <v>304</v>
      </c>
      <c r="O236" s="8">
        <v>227</v>
      </c>
      <c r="P236" s="21"/>
      <c r="Q236" s="10">
        <v>55</v>
      </c>
      <c r="R236" s="10">
        <v>33</v>
      </c>
      <c r="S236" s="10">
        <v>6</v>
      </c>
      <c r="T236" s="10">
        <v>7</v>
      </c>
      <c r="U236" s="10">
        <v>3</v>
      </c>
      <c r="V236" s="10">
        <v>4</v>
      </c>
      <c r="W236" s="10">
        <v>7</v>
      </c>
      <c r="X236" s="8">
        <v>46</v>
      </c>
    </row>
    <row r="237" spans="1:24" ht="28.2" x14ac:dyDescent="0.5">
      <c r="A237" s="12">
        <v>2</v>
      </c>
      <c r="B237" s="7" t="s">
        <v>239</v>
      </c>
      <c r="C237" s="8">
        <v>220</v>
      </c>
      <c r="D237" s="8" t="s">
        <v>240</v>
      </c>
      <c r="E237" s="13" t="s">
        <v>274</v>
      </c>
      <c r="F237" s="8">
        <v>75020220</v>
      </c>
      <c r="G237" s="8">
        <v>735</v>
      </c>
      <c r="H237" s="8">
        <v>611</v>
      </c>
      <c r="J237" s="8">
        <v>611</v>
      </c>
      <c r="K237" s="8">
        <v>290</v>
      </c>
      <c r="L237" s="8">
        <v>274</v>
      </c>
      <c r="M237" s="8"/>
      <c r="N237" s="8">
        <v>314</v>
      </c>
      <c r="O237" s="8">
        <v>270</v>
      </c>
      <c r="P237" s="21"/>
      <c r="Q237" s="10">
        <v>49</v>
      </c>
      <c r="R237" s="10">
        <v>39</v>
      </c>
      <c r="S237" s="10">
        <v>5</v>
      </c>
      <c r="T237" s="10">
        <v>4</v>
      </c>
      <c r="U237" s="10">
        <v>4</v>
      </c>
      <c r="V237" s="10">
        <v>3</v>
      </c>
      <c r="W237" s="10">
        <v>14</v>
      </c>
      <c r="X237" s="8">
        <v>36</v>
      </c>
    </row>
    <row r="238" spans="1:24" ht="28.2" x14ac:dyDescent="0.5">
      <c r="A238" s="12">
        <v>2</v>
      </c>
      <c r="B238" s="7" t="s">
        <v>239</v>
      </c>
      <c r="C238" s="8">
        <v>221</v>
      </c>
      <c r="D238" s="8" t="s">
        <v>240</v>
      </c>
      <c r="E238" s="13" t="s">
        <v>275</v>
      </c>
      <c r="F238" s="8">
        <v>75020221</v>
      </c>
      <c r="G238" s="8">
        <v>734</v>
      </c>
      <c r="H238" s="8">
        <v>575</v>
      </c>
      <c r="J238" s="8">
        <v>575</v>
      </c>
      <c r="K238" s="8">
        <v>279</v>
      </c>
      <c r="L238" s="8">
        <v>255</v>
      </c>
      <c r="M238" s="8"/>
      <c r="N238" s="8">
        <v>305</v>
      </c>
      <c r="O238" s="8">
        <v>253</v>
      </c>
      <c r="P238" s="21"/>
      <c r="Q238" s="10">
        <v>61</v>
      </c>
      <c r="R238" s="10">
        <v>41</v>
      </c>
      <c r="S238" s="10">
        <v>9</v>
      </c>
      <c r="T238" s="10">
        <v>2</v>
      </c>
      <c r="U238" s="10">
        <v>8</v>
      </c>
      <c r="V238" s="10">
        <v>3</v>
      </c>
      <c r="W238" s="10">
        <v>9</v>
      </c>
      <c r="X238" s="8">
        <v>28</v>
      </c>
    </row>
    <row r="239" spans="1:24" ht="28.2" x14ac:dyDescent="0.5">
      <c r="A239" s="12">
        <v>2</v>
      </c>
      <c r="B239" s="7" t="s">
        <v>239</v>
      </c>
      <c r="C239" s="8">
        <v>222</v>
      </c>
      <c r="D239" s="8" t="s">
        <v>240</v>
      </c>
      <c r="E239" s="13" t="s">
        <v>276</v>
      </c>
      <c r="F239" s="8">
        <v>75020222</v>
      </c>
      <c r="G239" s="8">
        <v>796</v>
      </c>
      <c r="H239" s="8">
        <v>567</v>
      </c>
      <c r="J239" s="8">
        <v>567</v>
      </c>
      <c r="K239" s="8">
        <v>258</v>
      </c>
      <c r="L239" s="8">
        <v>264</v>
      </c>
      <c r="M239" s="8"/>
      <c r="N239" s="8">
        <v>302</v>
      </c>
      <c r="O239" s="8">
        <v>235</v>
      </c>
      <c r="P239" s="21"/>
      <c r="Q239" s="10">
        <v>71</v>
      </c>
      <c r="R239" s="10">
        <v>61</v>
      </c>
      <c r="S239" s="10">
        <v>5</v>
      </c>
      <c r="T239" s="10">
        <v>4</v>
      </c>
      <c r="U239" s="10">
        <v>0</v>
      </c>
      <c r="V239" s="10">
        <v>1</v>
      </c>
      <c r="W239" s="10">
        <v>12</v>
      </c>
      <c r="X239" s="8">
        <v>38</v>
      </c>
    </row>
    <row r="240" spans="1:24" ht="28.2" x14ac:dyDescent="0.5">
      <c r="A240" s="14">
        <v>2</v>
      </c>
      <c r="B240" s="15" t="s">
        <v>442</v>
      </c>
      <c r="C240" s="16">
        <v>36</v>
      </c>
      <c r="D240" s="17"/>
      <c r="E240" s="17"/>
      <c r="F240" s="17"/>
      <c r="G240" s="18">
        <f t="shared" ref="G240:H240" si="60">SUM(G204:G239)</f>
        <v>27319</v>
      </c>
      <c r="H240" s="18">
        <f t="shared" si="60"/>
        <v>21060</v>
      </c>
      <c r="I240" s="19"/>
      <c r="J240" s="18">
        <f t="shared" ref="J240:L240" si="61">SUM(J204:J239)</f>
        <v>21060</v>
      </c>
      <c r="K240" s="18">
        <f t="shared" si="61"/>
        <v>10108</v>
      </c>
      <c r="L240" s="18">
        <f t="shared" si="61"/>
        <v>9467</v>
      </c>
      <c r="M240" s="18"/>
      <c r="N240" s="18">
        <f t="shared" ref="N240:P240" si="62">SUM(N204:N239)</f>
        <v>11412</v>
      </c>
      <c r="O240" s="18">
        <f t="shared" si="62"/>
        <v>8818</v>
      </c>
      <c r="P240" s="18">
        <f t="shared" si="62"/>
        <v>0</v>
      </c>
      <c r="Q240" s="20">
        <f t="shared" ref="Q240:X240" si="63">SUM(Q204:Q239)</f>
        <v>1501</v>
      </c>
      <c r="R240" s="20">
        <f t="shared" si="63"/>
        <v>1746</v>
      </c>
      <c r="S240" s="20">
        <f t="shared" si="63"/>
        <v>631</v>
      </c>
      <c r="T240" s="20">
        <f t="shared" si="63"/>
        <v>125</v>
      </c>
      <c r="U240" s="20">
        <f t="shared" si="63"/>
        <v>163</v>
      </c>
      <c r="V240" s="20">
        <f t="shared" si="63"/>
        <v>333</v>
      </c>
      <c r="W240" s="20">
        <f t="shared" si="63"/>
        <v>643</v>
      </c>
      <c r="X240" s="18">
        <f t="shared" si="63"/>
        <v>1603</v>
      </c>
    </row>
    <row r="241" spans="1:24" ht="28.2" x14ac:dyDescent="0.5">
      <c r="A241" s="6">
        <v>2</v>
      </c>
      <c r="B241" s="7" t="s">
        <v>277</v>
      </c>
      <c r="C241" s="8">
        <v>223</v>
      </c>
      <c r="D241" s="8" t="s">
        <v>278</v>
      </c>
      <c r="E241" s="13" t="s">
        <v>279</v>
      </c>
      <c r="F241" s="8">
        <v>75020223</v>
      </c>
      <c r="G241" s="8">
        <v>755</v>
      </c>
      <c r="H241" s="8">
        <v>575</v>
      </c>
      <c r="J241" s="8">
        <v>575</v>
      </c>
      <c r="K241" s="8">
        <v>290</v>
      </c>
      <c r="L241" s="8">
        <v>244</v>
      </c>
      <c r="M241" s="8"/>
      <c r="N241" s="8">
        <v>281</v>
      </c>
      <c r="O241" s="8">
        <v>272</v>
      </c>
      <c r="P241" s="21"/>
      <c r="Q241" s="10">
        <v>15</v>
      </c>
      <c r="R241" s="10">
        <v>38</v>
      </c>
      <c r="S241" s="10">
        <v>24</v>
      </c>
      <c r="T241" s="10">
        <v>5</v>
      </c>
      <c r="U241" s="10">
        <v>1</v>
      </c>
      <c r="V241" s="10">
        <v>4</v>
      </c>
      <c r="W241" s="10">
        <v>13</v>
      </c>
      <c r="X241" s="8">
        <v>33</v>
      </c>
    </row>
    <row r="242" spans="1:24" ht="28.2" x14ac:dyDescent="0.5">
      <c r="A242" s="12">
        <v>2</v>
      </c>
      <c r="B242" s="7" t="s">
        <v>277</v>
      </c>
      <c r="C242" s="8">
        <v>224</v>
      </c>
      <c r="D242" s="8" t="s">
        <v>278</v>
      </c>
      <c r="E242" s="13" t="s">
        <v>280</v>
      </c>
      <c r="F242" s="8">
        <v>75020224</v>
      </c>
      <c r="G242" s="8">
        <v>655</v>
      </c>
      <c r="H242" s="8">
        <v>553</v>
      </c>
      <c r="J242" s="8">
        <v>553</v>
      </c>
      <c r="K242" s="8">
        <v>269</v>
      </c>
      <c r="L242" s="8">
        <v>244</v>
      </c>
      <c r="M242" s="8"/>
      <c r="N242" s="8">
        <v>286</v>
      </c>
      <c r="O242" s="8">
        <v>241</v>
      </c>
      <c r="P242" s="21"/>
      <c r="Q242" s="10">
        <v>17</v>
      </c>
      <c r="R242" s="10">
        <v>21</v>
      </c>
      <c r="S242" s="10">
        <v>48</v>
      </c>
      <c r="T242" s="10">
        <v>0</v>
      </c>
      <c r="U242" s="10">
        <v>1</v>
      </c>
      <c r="V242" s="10">
        <v>8</v>
      </c>
      <c r="W242" s="10">
        <v>22</v>
      </c>
      <c r="X242" s="8">
        <v>53</v>
      </c>
    </row>
    <row r="243" spans="1:24" ht="28.2" x14ac:dyDescent="0.5">
      <c r="A243" s="12">
        <v>2</v>
      </c>
      <c r="B243" s="7" t="s">
        <v>277</v>
      </c>
      <c r="C243" s="8">
        <v>225</v>
      </c>
      <c r="D243" s="8" t="s">
        <v>278</v>
      </c>
      <c r="E243" s="13" t="s">
        <v>281</v>
      </c>
      <c r="F243" s="8">
        <v>75020225</v>
      </c>
      <c r="G243" s="8">
        <v>750</v>
      </c>
      <c r="H243" s="8">
        <v>589</v>
      </c>
      <c r="J243" s="8">
        <v>589</v>
      </c>
      <c r="K243" s="8">
        <v>282</v>
      </c>
      <c r="L243" s="8">
        <v>268</v>
      </c>
      <c r="M243" s="8"/>
      <c r="N243" s="8">
        <v>298</v>
      </c>
      <c r="O243" s="8">
        <v>272</v>
      </c>
      <c r="P243" s="21"/>
      <c r="Q243" s="10">
        <v>12</v>
      </c>
      <c r="R243" s="10">
        <v>28</v>
      </c>
      <c r="S243" s="10">
        <v>28</v>
      </c>
      <c r="T243" s="10">
        <v>4</v>
      </c>
      <c r="U243" s="10">
        <v>0</v>
      </c>
      <c r="V243" s="10">
        <v>13</v>
      </c>
      <c r="W243" s="10">
        <v>38</v>
      </c>
      <c r="X243" s="8">
        <v>36</v>
      </c>
    </row>
    <row r="244" spans="1:24" ht="28.2" x14ac:dyDescent="0.5">
      <c r="A244" s="12">
        <v>2</v>
      </c>
      <c r="B244" s="7" t="s">
        <v>277</v>
      </c>
      <c r="C244" s="8">
        <v>226</v>
      </c>
      <c r="D244" s="8" t="s">
        <v>278</v>
      </c>
      <c r="E244" s="13" t="s">
        <v>282</v>
      </c>
      <c r="F244" s="8">
        <v>75020226</v>
      </c>
      <c r="G244" s="8">
        <v>742</v>
      </c>
      <c r="H244" s="8">
        <v>570</v>
      </c>
      <c r="J244" s="8">
        <v>570</v>
      </c>
      <c r="K244" s="8">
        <v>289</v>
      </c>
      <c r="L244" s="8">
        <v>235</v>
      </c>
      <c r="M244" s="8"/>
      <c r="N244" s="8">
        <v>292</v>
      </c>
      <c r="O244" s="8">
        <v>263</v>
      </c>
      <c r="P244" s="21"/>
      <c r="Q244" s="10">
        <v>10</v>
      </c>
      <c r="R244" s="10">
        <v>15</v>
      </c>
      <c r="S244" s="10">
        <v>31</v>
      </c>
      <c r="T244" s="10">
        <v>0</v>
      </c>
      <c r="U244" s="10">
        <v>2</v>
      </c>
      <c r="V244" s="10">
        <v>1</v>
      </c>
      <c r="W244" s="10">
        <v>24</v>
      </c>
      <c r="X244" s="8">
        <v>49</v>
      </c>
    </row>
    <row r="245" spans="1:24" ht="28.2" x14ac:dyDescent="0.5">
      <c r="A245" s="12">
        <v>2</v>
      </c>
      <c r="B245" s="7" t="s">
        <v>277</v>
      </c>
      <c r="C245" s="8">
        <v>227</v>
      </c>
      <c r="D245" s="8" t="s">
        <v>278</v>
      </c>
      <c r="E245" s="13" t="s">
        <v>283</v>
      </c>
      <c r="F245" s="8">
        <v>75020227</v>
      </c>
      <c r="G245" s="8">
        <v>776</v>
      </c>
      <c r="H245" s="8">
        <v>615</v>
      </c>
      <c r="J245" s="8">
        <v>615</v>
      </c>
      <c r="K245" s="8">
        <v>323</v>
      </c>
      <c r="L245" s="8">
        <v>256</v>
      </c>
      <c r="M245" s="8"/>
      <c r="N245" s="8">
        <v>309</v>
      </c>
      <c r="O245" s="8">
        <v>292</v>
      </c>
      <c r="P245" s="21"/>
      <c r="Q245" s="10">
        <v>16</v>
      </c>
      <c r="R245" s="10">
        <v>18</v>
      </c>
      <c r="S245" s="10">
        <v>28</v>
      </c>
      <c r="T245" s="10">
        <v>3</v>
      </c>
      <c r="U245" s="10">
        <v>2</v>
      </c>
      <c r="V245" s="10">
        <v>5</v>
      </c>
      <c r="W245" s="10">
        <v>45</v>
      </c>
      <c r="X245" s="8">
        <v>40</v>
      </c>
    </row>
    <row r="246" spans="1:24" ht="28.2" x14ac:dyDescent="0.5">
      <c r="A246" s="12">
        <v>2</v>
      </c>
      <c r="B246" s="7" t="s">
        <v>277</v>
      </c>
      <c r="C246" s="8">
        <v>228</v>
      </c>
      <c r="D246" s="8" t="s">
        <v>278</v>
      </c>
      <c r="E246" s="13" t="s">
        <v>284</v>
      </c>
      <c r="F246" s="8">
        <v>75020228</v>
      </c>
      <c r="G246" s="8">
        <v>686</v>
      </c>
      <c r="H246" s="8">
        <v>560</v>
      </c>
      <c r="J246" s="8">
        <v>560</v>
      </c>
      <c r="K246" s="8">
        <v>292</v>
      </c>
      <c r="L246" s="8">
        <v>219</v>
      </c>
      <c r="M246" s="8"/>
      <c r="N246" s="8">
        <v>268</v>
      </c>
      <c r="O246" s="8">
        <v>257</v>
      </c>
      <c r="P246" s="21"/>
      <c r="Q246" s="10">
        <v>14</v>
      </c>
      <c r="R246" s="10">
        <v>9</v>
      </c>
      <c r="S246" s="10">
        <v>11</v>
      </c>
      <c r="T246" s="10">
        <v>1</v>
      </c>
      <c r="U246" s="10">
        <v>2</v>
      </c>
      <c r="V246" s="10">
        <v>2</v>
      </c>
      <c r="W246" s="10">
        <v>40</v>
      </c>
      <c r="X246" s="8">
        <v>34</v>
      </c>
    </row>
    <row r="247" spans="1:24" ht="28.2" x14ac:dyDescent="0.5">
      <c r="A247" s="12">
        <v>2</v>
      </c>
      <c r="B247" s="7" t="s">
        <v>277</v>
      </c>
      <c r="C247" s="8">
        <v>229</v>
      </c>
      <c r="D247" s="8" t="s">
        <v>278</v>
      </c>
      <c r="E247" s="13" t="s">
        <v>285</v>
      </c>
      <c r="F247" s="8">
        <v>75020229</v>
      </c>
      <c r="G247" s="8">
        <v>767</v>
      </c>
      <c r="H247" s="8">
        <v>597</v>
      </c>
      <c r="J247" s="8">
        <v>597</v>
      </c>
      <c r="K247" s="8">
        <v>274</v>
      </c>
      <c r="L247" s="8">
        <v>288</v>
      </c>
      <c r="M247" s="8"/>
      <c r="N247" s="8">
        <v>318</v>
      </c>
      <c r="O247" s="8">
        <v>252</v>
      </c>
      <c r="P247" s="21"/>
      <c r="Q247" s="10">
        <v>18</v>
      </c>
      <c r="R247" s="10">
        <v>20</v>
      </c>
      <c r="S247" s="10">
        <v>30</v>
      </c>
      <c r="T247" s="10">
        <v>3</v>
      </c>
      <c r="U247" s="10">
        <v>2</v>
      </c>
      <c r="V247" s="10">
        <v>7</v>
      </c>
      <c r="W247" s="10">
        <v>31</v>
      </c>
      <c r="X247" s="8">
        <v>33</v>
      </c>
    </row>
    <row r="248" spans="1:24" ht="28.2" x14ac:dyDescent="0.5">
      <c r="A248" s="12">
        <v>2</v>
      </c>
      <c r="B248" s="7" t="s">
        <v>277</v>
      </c>
      <c r="C248" s="8">
        <v>230</v>
      </c>
      <c r="D248" s="8" t="s">
        <v>278</v>
      </c>
      <c r="E248" s="13" t="s">
        <v>286</v>
      </c>
      <c r="F248" s="8">
        <v>75020230</v>
      </c>
      <c r="G248" s="8">
        <v>583</v>
      </c>
      <c r="H248" s="8">
        <v>433</v>
      </c>
      <c r="J248" s="8">
        <v>433</v>
      </c>
      <c r="K248" s="8">
        <v>215</v>
      </c>
      <c r="L248" s="8">
        <v>177</v>
      </c>
      <c r="M248" s="8"/>
      <c r="N248" s="8">
        <v>212</v>
      </c>
      <c r="O248" s="8">
        <v>197</v>
      </c>
      <c r="P248" s="21"/>
      <c r="Q248" s="10">
        <v>4</v>
      </c>
      <c r="R248" s="10">
        <v>4</v>
      </c>
      <c r="S248" s="10">
        <v>14</v>
      </c>
      <c r="T248" s="10">
        <v>2</v>
      </c>
      <c r="U248" s="10">
        <v>1</v>
      </c>
      <c r="V248" s="10">
        <v>17</v>
      </c>
      <c r="W248" s="10">
        <v>36</v>
      </c>
      <c r="X248" s="8">
        <v>38</v>
      </c>
    </row>
    <row r="249" spans="1:24" ht="28.2" x14ac:dyDescent="0.5">
      <c r="A249" s="12">
        <v>2</v>
      </c>
      <c r="B249" s="7" t="s">
        <v>277</v>
      </c>
      <c r="C249" s="8">
        <v>231</v>
      </c>
      <c r="D249" s="8" t="s">
        <v>278</v>
      </c>
      <c r="E249" s="13" t="s">
        <v>287</v>
      </c>
      <c r="F249" s="8">
        <v>75020231</v>
      </c>
      <c r="G249" s="8">
        <v>505</v>
      </c>
      <c r="H249" s="8">
        <v>394</v>
      </c>
      <c r="J249" s="8">
        <v>394</v>
      </c>
      <c r="K249" s="8">
        <v>221</v>
      </c>
      <c r="L249" s="8">
        <v>149</v>
      </c>
      <c r="M249" s="8"/>
      <c r="N249" s="8">
        <v>201</v>
      </c>
      <c r="O249" s="8">
        <v>174</v>
      </c>
      <c r="P249" s="21"/>
      <c r="Q249" s="10">
        <v>18</v>
      </c>
      <c r="R249" s="10">
        <v>13</v>
      </c>
      <c r="S249" s="10">
        <v>6</v>
      </c>
      <c r="T249" s="10">
        <v>1</v>
      </c>
      <c r="U249" s="10">
        <v>0</v>
      </c>
      <c r="V249" s="10">
        <v>13</v>
      </c>
      <c r="W249" s="10">
        <v>40</v>
      </c>
      <c r="X249" s="8">
        <v>46</v>
      </c>
    </row>
    <row r="250" spans="1:24" ht="28.2" x14ac:dyDescent="0.5">
      <c r="A250" s="12">
        <v>2</v>
      </c>
      <c r="B250" s="7" t="s">
        <v>277</v>
      </c>
      <c r="C250" s="8">
        <v>232</v>
      </c>
      <c r="D250" s="8" t="s">
        <v>288</v>
      </c>
      <c r="E250" s="13" t="s">
        <v>289</v>
      </c>
      <c r="F250" s="8">
        <v>75020232</v>
      </c>
      <c r="G250" s="8">
        <v>761</v>
      </c>
      <c r="H250" s="8">
        <v>589</v>
      </c>
      <c r="J250" s="8">
        <v>589</v>
      </c>
      <c r="K250" s="8">
        <v>290</v>
      </c>
      <c r="L250" s="8">
        <v>264</v>
      </c>
      <c r="M250" s="8"/>
      <c r="N250" s="8">
        <v>284</v>
      </c>
      <c r="O250" s="8">
        <v>292</v>
      </c>
      <c r="P250" s="21"/>
      <c r="Q250" s="10">
        <v>12</v>
      </c>
      <c r="R250" s="10">
        <v>69</v>
      </c>
      <c r="S250" s="10">
        <v>9</v>
      </c>
      <c r="T250" s="10">
        <v>1</v>
      </c>
      <c r="U250" s="10">
        <v>18</v>
      </c>
      <c r="V250" s="10">
        <v>7</v>
      </c>
      <c r="W250" s="10">
        <v>24</v>
      </c>
      <c r="X250" s="8">
        <v>22</v>
      </c>
    </row>
    <row r="251" spans="1:24" ht="28.2" x14ac:dyDescent="0.5">
      <c r="A251" s="12">
        <v>2</v>
      </c>
      <c r="B251" s="7" t="s">
        <v>277</v>
      </c>
      <c r="C251" s="8">
        <v>233</v>
      </c>
      <c r="D251" s="8" t="s">
        <v>288</v>
      </c>
      <c r="E251" s="13" t="s">
        <v>290</v>
      </c>
      <c r="F251" s="8">
        <v>75020233</v>
      </c>
      <c r="G251" s="8">
        <v>697</v>
      </c>
      <c r="H251" s="8">
        <v>521</v>
      </c>
      <c r="J251" s="8">
        <v>521</v>
      </c>
      <c r="K251" s="8">
        <v>241</v>
      </c>
      <c r="L251" s="8">
        <v>238</v>
      </c>
      <c r="M251" s="8"/>
      <c r="N251" s="8">
        <v>277</v>
      </c>
      <c r="O251" s="8">
        <v>228</v>
      </c>
      <c r="P251" s="21"/>
      <c r="Q251" s="10">
        <v>12</v>
      </c>
      <c r="R251" s="10">
        <v>35</v>
      </c>
      <c r="S251" s="10">
        <v>3</v>
      </c>
      <c r="T251" s="10">
        <v>5</v>
      </c>
      <c r="U251" s="10">
        <v>4</v>
      </c>
      <c r="V251" s="10">
        <v>4</v>
      </c>
      <c r="W251" s="10">
        <v>14</v>
      </c>
      <c r="X251" s="8">
        <v>11</v>
      </c>
    </row>
    <row r="252" spans="1:24" ht="28.2" x14ac:dyDescent="0.5">
      <c r="A252" s="12">
        <v>2</v>
      </c>
      <c r="B252" s="7" t="s">
        <v>277</v>
      </c>
      <c r="C252" s="8">
        <v>234</v>
      </c>
      <c r="D252" s="8" t="s">
        <v>288</v>
      </c>
      <c r="E252" s="13" t="s">
        <v>291</v>
      </c>
      <c r="F252" s="8">
        <v>75020234</v>
      </c>
      <c r="G252" s="8">
        <v>774</v>
      </c>
      <c r="H252" s="8">
        <v>563</v>
      </c>
      <c r="J252" s="8">
        <v>563</v>
      </c>
      <c r="K252" s="8">
        <v>259</v>
      </c>
      <c r="L252" s="8">
        <v>270</v>
      </c>
      <c r="M252" s="8"/>
      <c r="N252" s="8">
        <v>302</v>
      </c>
      <c r="O252" s="8">
        <v>240</v>
      </c>
      <c r="P252" s="21"/>
      <c r="Q252" s="10">
        <v>18</v>
      </c>
      <c r="R252" s="10">
        <v>47</v>
      </c>
      <c r="S252" s="10">
        <v>1</v>
      </c>
      <c r="T252" s="10">
        <v>1</v>
      </c>
      <c r="U252" s="10">
        <v>1</v>
      </c>
      <c r="V252" s="10">
        <v>3</v>
      </c>
      <c r="W252" s="10">
        <v>8</v>
      </c>
      <c r="X252" s="8">
        <v>14</v>
      </c>
    </row>
    <row r="253" spans="1:24" ht="28.2" x14ac:dyDescent="0.5">
      <c r="A253" s="12">
        <v>2</v>
      </c>
      <c r="B253" s="7" t="s">
        <v>277</v>
      </c>
      <c r="C253" s="8">
        <v>235</v>
      </c>
      <c r="D253" s="8" t="s">
        <v>288</v>
      </c>
      <c r="E253" s="13" t="s">
        <v>292</v>
      </c>
      <c r="F253" s="8">
        <v>75020235</v>
      </c>
      <c r="G253" s="8">
        <v>730</v>
      </c>
      <c r="H253" s="8">
        <v>544</v>
      </c>
      <c r="J253" s="8">
        <v>544</v>
      </c>
      <c r="K253" s="8">
        <v>270</v>
      </c>
      <c r="L253" s="8">
        <v>233</v>
      </c>
      <c r="M253" s="8"/>
      <c r="N253" s="8">
        <v>279</v>
      </c>
      <c r="O253" s="8">
        <v>238</v>
      </c>
      <c r="P253" s="21"/>
      <c r="Q253" s="10">
        <v>43</v>
      </c>
      <c r="R253" s="10">
        <v>44</v>
      </c>
      <c r="S253" s="10">
        <v>8</v>
      </c>
      <c r="T253" s="10">
        <v>0</v>
      </c>
      <c r="U253" s="10">
        <v>5</v>
      </c>
      <c r="V253" s="10">
        <v>3</v>
      </c>
      <c r="W253" s="10">
        <v>12</v>
      </c>
      <c r="X253" s="8">
        <v>43</v>
      </c>
    </row>
    <row r="254" spans="1:24" ht="28.2" x14ac:dyDescent="0.5">
      <c r="A254" s="12">
        <v>2</v>
      </c>
      <c r="B254" s="7" t="s">
        <v>277</v>
      </c>
      <c r="C254" s="8">
        <v>236</v>
      </c>
      <c r="D254" s="8" t="s">
        <v>288</v>
      </c>
      <c r="E254" s="13" t="s">
        <v>293</v>
      </c>
      <c r="F254" s="8">
        <v>75020236</v>
      </c>
      <c r="G254" s="8">
        <v>782</v>
      </c>
      <c r="H254" s="8">
        <v>566</v>
      </c>
      <c r="J254" s="8">
        <v>566</v>
      </c>
      <c r="K254" s="8">
        <v>293</v>
      </c>
      <c r="L254" s="8">
        <v>224</v>
      </c>
      <c r="M254" s="8"/>
      <c r="N254" s="8">
        <v>263</v>
      </c>
      <c r="O254" s="8">
        <v>286</v>
      </c>
      <c r="P254" s="21"/>
      <c r="Q254" s="10">
        <v>65</v>
      </c>
      <c r="R254" s="10">
        <v>24</v>
      </c>
      <c r="S254" s="10">
        <v>13</v>
      </c>
      <c r="T254" s="10">
        <v>6</v>
      </c>
      <c r="U254" s="10">
        <v>0</v>
      </c>
      <c r="V254" s="10">
        <v>5</v>
      </c>
      <c r="W254" s="10">
        <v>10</v>
      </c>
      <c r="X254" s="8">
        <v>42</v>
      </c>
    </row>
    <row r="255" spans="1:24" ht="28.2" x14ac:dyDescent="0.5">
      <c r="A255" s="12">
        <v>2</v>
      </c>
      <c r="B255" s="7" t="s">
        <v>277</v>
      </c>
      <c r="C255" s="8">
        <v>237</v>
      </c>
      <c r="D255" s="8" t="s">
        <v>288</v>
      </c>
      <c r="E255" s="13" t="s">
        <v>294</v>
      </c>
      <c r="F255" s="8">
        <v>75020237</v>
      </c>
      <c r="G255" s="8">
        <v>716</v>
      </c>
      <c r="H255" s="8">
        <v>526</v>
      </c>
      <c r="J255" s="8">
        <v>526</v>
      </c>
      <c r="K255" s="8">
        <v>264</v>
      </c>
      <c r="L255" s="8">
        <v>225</v>
      </c>
      <c r="M255" s="8"/>
      <c r="N255" s="8">
        <v>260</v>
      </c>
      <c r="O255" s="8">
        <v>235</v>
      </c>
      <c r="P255" s="21"/>
      <c r="Q255" s="10">
        <v>30</v>
      </c>
      <c r="R255" s="10">
        <v>23</v>
      </c>
      <c r="S255" s="10">
        <v>17</v>
      </c>
      <c r="T255" s="10">
        <v>6</v>
      </c>
      <c r="U255" s="10">
        <v>5</v>
      </c>
      <c r="V255" s="10">
        <v>7</v>
      </c>
      <c r="W255" s="10">
        <v>5</v>
      </c>
      <c r="X255" s="8">
        <v>26</v>
      </c>
    </row>
    <row r="256" spans="1:24" ht="28.2" x14ac:dyDescent="0.5">
      <c r="A256" s="12">
        <v>2</v>
      </c>
      <c r="B256" s="7" t="s">
        <v>277</v>
      </c>
      <c r="C256" s="8">
        <v>238</v>
      </c>
      <c r="D256" s="8" t="s">
        <v>288</v>
      </c>
      <c r="E256" s="13" t="s">
        <v>295</v>
      </c>
      <c r="F256" s="8">
        <v>75020238</v>
      </c>
      <c r="G256" s="8">
        <v>706</v>
      </c>
      <c r="H256" s="8">
        <v>536</v>
      </c>
      <c r="J256" s="8">
        <v>536</v>
      </c>
      <c r="K256" s="8">
        <v>290</v>
      </c>
      <c r="L256" s="8">
        <v>210</v>
      </c>
      <c r="M256" s="8"/>
      <c r="N256" s="8">
        <v>259</v>
      </c>
      <c r="O256" s="8">
        <v>262</v>
      </c>
      <c r="P256" s="21"/>
      <c r="Q256" s="10">
        <v>24</v>
      </c>
      <c r="R256" s="10">
        <v>35</v>
      </c>
      <c r="S256" s="10">
        <v>3</v>
      </c>
      <c r="T256" s="10">
        <v>7</v>
      </c>
      <c r="U256" s="10">
        <v>3</v>
      </c>
      <c r="V256" s="10">
        <v>7</v>
      </c>
      <c r="W256" s="10">
        <v>4</v>
      </c>
      <c r="X256" s="8">
        <v>34</v>
      </c>
    </row>
    <row r="257" spans="1:24" ht="28.2" x14ac:dyDescent="0.5">
      <c r="A257" s="12">
        <v>2</v>
      </c>
      <c r="B257" s="7" t="s">
        <v>277</v>
      </c>
      <c r="C257" s="8">
        <v>239</v>
      </c>
      <c r="D257" s="8" t="s">
        <v>288</v>
      </c>
      <c r="E257" s="13" t="s">
        <v>296</v>
      </c>
      <c r="F257" s="8">
        <v>75020239</v>
      </c>
      <c r="G257" s="8">
        <v>639</v>
      </c>
      <c r="H257" s="8">
        <v>474</v>
      </c>
      <c r="J257" s="8">
        <v>474</v>
      </c>
      <c r="K257" s="8">
        <v>210</v>
      </c>
      <c r="L257" s="8">
        <v>228</v>
      </c>
      <c r="M257" s="8"/>
      <c r="N257" s="8">
        <v>254</v>
      </c>
      <c r="O257" s="8">
        <v>202</v>
      </c>
      <c r="P257" s="21"/>
      <c r="Q257" s="10">
        <v>46</v>
      </c>
      <c r="R257" s="10">
        <v>38</v>
      </c>
      <c r="S257" s="10">
        <v>4</v>
      </c>
      <c r="T257" s="10">
        <v>12</v>
      </c>
      <c r="U257" s="10">
        <v>3</v>
      </c>
      <c r="V257" s="10">
        <v>8</v>
      </c>
      <c r="W257" s="10">
        <v>0</v>
      </c>
      <c r="X257" s="8">
        <v>33</v>
      </c>
    </row>
    <row r="258" spans="1:24" ht="28.2" x14ac:dyDescent="0.5">
      <c r="A258" s="12">
        <v>2</v>
      </c>
      <c r="B258" s="7" t="s">
        <v>277</v>
      </c>
      <c r="C258" s="8">
        <v>240</v>
      </c>
      <c r="D258" s="8" t="s">
        <v>288</v>
      </c>
      <c r="E258" s="13" t="s">
        <v>297</v>
      </c>
      <c r="F258" s="8">
        <v>75020240</v>
      </c>
      <c r="G258" s="8">
        <v>744</v>
      </c>
      <c r="H258" s="8">
        <v>563</v>
      </c>
      <c r="J258" s="8">
        <v>568</v>
      </c>
      <c r="K258" s="8">
        <v>295</v>
      </c>
      <c r="L258" s="8">
        <v>235</v>
      </c>
      <c r="M258" s="8"/>
      <c r="N258" s="8">
        <v>273</v>
      </c>
      <c r="O258" s="8">
        <v>266</v>
      </c>
      <c r="P258" s="21"/>
      <c r="Q258" s="10">
        <v>27</v>
      </c>
      <c r="R258" s="10">
        <v>77</v>
      </c>
      <c r="S258" s="10">
        <v>6</v>
      </c>
      <c r="T258" s="10">
        <v>3</v>
      </c>
      <c r="U258" s="10">
        <v>2</v>
      </c>
      <c r="V258" s="10">
        <v>16</v>
      </c>
      <c r="W258" s="10">
        <v>14</v>
      </c>
      <c r="X258" s="8">
        <v>20</v>
      </c>
    </row>
    <row r="259" spans="1:24" ht="28.2" x14ac:dyDescent="0.5">
      <c r="A259" s="12">
        <v>2</v>
      </c>
      <c r="B259" s="7" t="s">
        <v>277</v>
      </c>
      <c r="C259" s="8">
        <v>241</v>
      </c>
      <c r="D259" s="8" t="s">
        <v>288</v>
      </c>
      <c r="E259" s="13" t="s">
        <v>298</v>
      </c>
      <c r="F259" s="8">
        <v>75020241</v>
      </c>
      <c r="G259" s="8">
        <v>776</v>
      </c>
      <c r="H259" s="8">
        <v>585</v>
      </c>
      <c r="J259" s="8">
        <v>585</v>
      </c>
      <c r="K259" s="8">
        <v>259</v>
      </c>
      <c r="L259" s="8">
        <v>302</v>
      </c>
      <c r="M259" s="8"/>
      <c r="N259" s="8">
        <v>340</v>
      </c>
      <c r="O259" s="8">
        <v>226</v>
      </c>
      <c r="P259" s="21"/>
      <c r="Q259" s="10">
        <v>54</v>
      </c>
      <c r="R259" s="10">
        <v>41</v>
      </c>
      <c r="S259" s="10">
        <v>2</v>
      </c>
      <c r="T259" s="10">
        <v>9</v>
      </c>
      <c r="U259" s="10">
        <v>3</v>
      </c>
      <c r="V259" s="10">
        <v>6</v>
      </c>
      <c r="W259" s="10">
        <v>6</v>
      </c>
      <c r="X259" s="8">
        <v>27</v>
      </c>
    </row>
    <row r="260" spans="1:24" ht="28.2" x14ac:dyDescent="0.5">
      <c r="A260" s="12">
        <v>2</v>
      </c>
      <c r="B260" s="7" t="s">
        <v>277</v>
      </c>
      <c r="C260" s="8">
        <v>242</v>
      </c>
      <c r="D260" s="8" t="s">
        <v>288</v>
      </c>
      <c r="E260" s="13" t="s">
        <v>299</v>
      </c>
      <c r="F260" s="8">
        <v>75020242</v>
      </c>
      <c r="G260" s="8">
        <v>781</v>
      </c>
      <c r="H260" s="8">
        <v>591</v>
      </c>
      <c r="J260" s="8">
        <v>591</v>
      </c>
      <c r="K260" s="8">
        <v>269</v>
      </c>
      <c r="L260" s="8">
        <v>286</v>
      </c>
      <c r="M260" s="8"/>
      <c r="N260" s="8">
        <v>327</v>
      </c>
      <c r="O260" s="8">
        <v>242</v>
      </c>
      <c r="P260" s="21"/>
      <c r="Q260" s="10">
        <v>57</v>
      </c>
      <c r="R260" s="10">
        <v>21</v>
      </c>
      <c r="S260" s="10">
        <v>2</v>
      </c>
      <c r="T260" s="10">
        <v>2</v>
      </c>
      <c r="U260" s="10">
        <v>6</v>
      </c>
      <c r="V260" s="10">
        <v>3</v>
      </c>
      <c r="W260" s="10">
        <v>22</v>
      </c>
      <c r="X260" s="8">
        <v>23</v>
      </c>
    </row>
    <row r="261" spans="1:24" ht="28.2" x14ac:dyDescent="0.5">
      <c r="A261" s="12">
        <v>2</v>
      </c>
      <c r="B261" s="7" t="s">
        <v>277</v>
      </c>
      <c r="C261" s="8">
        <v>243</v>
      </c>
      <c r="D261" s="8" t="s">
        <v>288</v>
      </c>
      <c r="E261" s="13" t="s">
        <v>300</v>
      </c>
      <c r="F261" s="8">
        <v>75020243</v>
      </c>
      <c r="G261" s="8">
        <v>781</v>
      </c>
      <c r="H261" s="8">
        <v>581</v>
      </c>
      <c r="J261" s="8">
        <v>581</v>
      </c>
      <c r="K261" s="8">
        <v>268</v>
      </c>
      <c r="L261" s="8">
        <v>290</v>
      </c>
      <c r="M261" s="8"/>
      <c r="N261" s="8">
        <v>323</v>
      </c>
      <c r="O261" s="8">
        <v>249</v>
      </c>
      <c r="P261" s="21"/>
      <c r="Q261" s="10">
        <v>48</v>
      </c>
      <c r="R261" s="10">
        <v>44</v>
      </c>
      <c r="S261" s="10">
        <v>6</v>
      </c>
      <c r="T261" s="10">
        <v>0</v>
      </c>
      <c r="U261" s="10">
        <v>4</v>
      </c>
      <c r="V261" s="10">
        <v>6</v>
      </c>
      <c r="W261" s="10">
        <v>24</v>
      </c>
      <c r="X261" s="8">
        <v>20</v>
      </c>
    </row>
    <row r="262" spans="1:24" ht="28.2" x14ac:dyDescent="0.5">
      <c r="A262" s="12">
        <v>2</v>
      </c>
      <c r="B262" s="7" t="s">
        <v>277</v>
      </c>
      <c r="C262" s="8">
        <v>244</v>
      </c>
      <c r="D262" s="8" t="s">
        <v>288</v>
      </c>
      <c r="E262" s="13" t="s">
        <v>301</v>
      </c>
      <c r="F262" s="8">
        <v>75020244</v>
      </c>
      <c r="G262" s="8">
        <v>793</v>
      </c>
      <c r="H262" s="8">
        <v>584</v>
      </c>
      <c r="J262" s="8">
        <v>584</v>
      </c>
      <c r="K262" s="8">
        <v>288</v>
      </c>
      <c r="L262" s="8">
        <v>253</v>
      </c>
      <c r="M262" s="8"/>
      <c r="N262" s="8">
        <v>304</v>
      </c>
      <c r="O262" s="8">
        <v>254</v>
      </c>
      <c r="P262" s="21"/>
      <c r="Q262" s="10">
        <v>48</v>
      </c>
      <c r="R262" s="10">
        <v>43</v>
      </c>
      <c r="S262" s="10">
        <v>5</v>
      </c>
      <c r="T262" s="10">
        <v>2</v>
      </c>
      <c r="U262" s="10">
        <v>6</v>
      </c>
      <c r="V262" s="10">
        <v>13</v>
      </c>
      <c r="W262" s="10">
        <v>29</v>
      </c>
      <c r="X262" s="8">
        <v>27</v>
      </c>
    </row>
    <row r="263" spans="1:24" ht="28.2" x14ac:dyDescent="0.5">
      <c r="A263" s="12">
        <v>2</v>
      </c>
      <c r="B263" s="7" t="s">
        <v>277</v>
      </c>
      <c r="C263" s="8">
        <v>245</v>
      </c>
      <c r="D263" s="8" t="s">
        <v>288</v>
      </c>
      <c r="E263" s="13" t="s">
        <v>302</v>
      </c>
      <c r="F263" s="8">
        <v>75020245</v>
      </c>
      <c r="G263" s="8">
        <v>722</v>
      </c>
      <c r="H263" s="8">
        <v>555</v>
      </c>
      <c r="J263" s="8">
        <v>555</v>
      </c>
      <c r="K263" s="8">
        <v>285</v>
      </c>
      <c r="L263" s="8">
        <v>234</v>
      </c>
      <c r="M263" s="8"/>
      <c r="N263" s="8">
        <v>276</v>
      </c>
      <c r="O263" s="8">
        <v>266</v>
      </c>
      <c r="P263" s="21"/>
      <c r="Q263" s="10">
        <v>16</v>
      </c>
      <c r="R263" s="10">
        <v>43</v>
      </c>
      <c r="S263" s="10">
        <v>2</v>
      </c>
      <c r="T263" s="10">
        <v>2</v>
      </c>
      <c r="U263" s="10">
        <v>2</v>
      </c>
      <c r="V263" s="10">
        <v>14</v>
      </c>
      <c r="W263" s="10">
        <v>3</v>
      </c>
      <c r="X263" s="8">
        <v>21</v>
      </c>
    </row>
    <row r="264" spans="1:24" ht="28.2" x14ac:dyDescent="0.5">
      <c r="A264" s="12">
        <v>2</v>
      </c>
      <c r="B264" s="7" t="s">
        <v>277</v>
      </c>
      <c r="C264" s="8">
        <v>246</v>
      </c>
      <c r="D264" s="8" t="s">
        <v>288</v>
      </c>
      <c r="E264" s="13" t="s">
        <v>303</v>
      </c>
      <c r="F264" s="8">
        <v>75020246</v>
      </c>
      <c r="G264" s="8">
        <v>787</v>
      </c>
      <c r="H264" s="8">
        <v>579</v>
      </c>
      <c r="J264" s="8">
        <v>579</v>
      </c>
      <c r="K264" s="8">
        <v>272</v>
      </c>
      <c r="L264" s="8">
        <v>268</v>
      </c>
      <c r="M264" s="8"/>
      <c r="N264" s="8">
        <v>289</v>
      </c>
      <c r="O264" s="8">
        <v>271</v>
      </c>
      <c r="P264" s="21"/>
      <c r="Q264" s="10">
        <v>34</v>
      </c>
      <c r="R264" s="10">
        <v>37</v>
      </c>
      <c r="S264" s="10">
        <v>3</v>
      </c>
      <c r="T264" s="10">
        <v>2</v>
      </c>
      <c r="U264" s="10">
        <v>5</v>
      </c>
      <c r="V264" s="10">
        <v>17</v>
      </c>
      <c r="W264" s="10">
        <v>7</v>
      </c>
      <c r="X264" s="8">
        <v>25</v>
      </c>
    </row>
    <row r="265" spans="1:24" ht="28.2" x14ac:dyDescent="0.5">
      <c r="A265" s="12">
        <v>2</v>
      </c>
      <c r="B265" s="7" t="s">
        <v>277</v>
      </c>
      <c r="C265" s="8">
        <v>247</v>
      </c>
      <c r="D265" s="8" t="s">
        <v>304</v>
      </c>
      <c r="E265" s="13" t="s">
        <v>305</v>
      </c>
      <c r="F265" s="8">
        <v>75020247</v>
      </c>
      <c r="G265" s="8">
        <v>764</v>
      </c>
      <c r="H265" s="8">
        <v>595</v>
      </c>
      <c r="J265" s="8">
        <v>595</v>
      </c>
      <c r="K265" s="8">
        <v>282</v>
      </c>
      <c r="L265" s="8">
        <v>269</v>
      </c>
      <c r="M265" s="8"/>
      <c r="N265" s="8">
        <v>291</v>
      </c>
      <c r="O265" s="8">
        <v>273</v>
      </c>
      <c r="P265" s="21"/>
      <c r="Q265" s="10">
        <v>38</v>
      </c>
      <c r="R265" s="10">
        <v>21</v>
      </c>
      <c r="S265" s="10">
        <v>7</v>
      </c>
      <c r="T265" s="10">
        <v>3</v>
      </c>
      <c r="U265" s="10">
        <v>7</v>
      </c>
      <c r="V265" s="10">
        <v>4</v>
      </c>
      <c r="W265" s="10">
        <v>11</v>
      </c>
      <c r="X265" s="8">
        <v>33</v>
      </c>
    </row>
    <row r="266" spans="1:24" ht="28.2" x14ac:dyDescent="0.5">
      <c r="A266" s="12">
        <v>2</v>
      </c>
      <c r="B266" s="7" t="s">
        <v>277</v>
      </c>
      <c r="C266" s="8">
        <v>248</v>
      </c>
      <c r="D266" s="8" t="s">
        <v>304</v>
      </c>
      <c r="E266" s="13" t="s">
        <v>306</v>
      </c>
      <c r="F266" s="8">
        <v>75020248</v>
      </c>
      <c r="G266" s="8">
        <v>792</v>
      </c>
      <c r="H266" s="8">
        <v>569</v>
      </c>
      <c r="J266" s="8">
        <v>569</v>
      </c>
      <c r="K266" s="8">
        <v>263</v>
      </c>
      <c r="L266" s="8">
        <v>269</v>
      </c>
      <c r="M266" s="8"/>
      <c r="N266" s="8">
        <v>303</v>
      </c>
      <c r="O266" s="8">
        <v>244</v>
      </c>
      <c r="P266" s="21"/>
      <c r="Q266" s="10">
        <v>23</v>
      </c>
      <c r="R266" s="10">
        <v>29</v>
      </c>
      <c r="S266" s="10">
        <v>15</v>
      </c>
      <c r="T266" s="10">
        <v>6</v>
      </c>
      <c r="U266" s="10">
        <v>4</v>
      </c>
      <c r="V266" s="10">
        <v>1</v>
      </c>
      <c r="W266" s="10">
        <v>13</v>
      </c>
      <c r="X266" s="8">
        <v>24</v>
      </c>
    </row>
    <row r="267" spans="1:24" ht="28.2" x14ac:dyDescent="0.5">
      <c r="A267" s="12">
        <v>2</v>
      </c>
      <c r="B267" s="7" t="s">
        <v>277</v>
      </c>
      <c r="C267" s="8">
        <v>249</v>
      </c>
      <c r="D267" s="8" t="s">
        <v>304</v>
      </c>
      <c r="E267" s="13" t="s">
        <v>307</v>
      </c>
      <c r="F267" s="8">
        <v>75020249</v>
      </c>
      <c r="G267" s="8">
        <v>790</v>
      </c>
      <c r="H267" s="8">
        <v>600</v>
      </c>
      <c r="J267" s="8">
        <v>600</v>
      </c>
      <c r="K267" s="8">
        <v>299</v>
      </c>
      <c r="L267" s="8">
        <v>263</v>
      </c>
      <c r="M267" s="8"/>
      <c r="N267" s="8">
        <v>304</v>
      </c>
      <c r="O267" s="8">
        <v>273</v>
      </c>
      <c r="P267" s="21"/>
      <c r="Q267" s="10">
        <v>26</v>
      </c>
      <c r="R267" s="10">
        <v>35</v>
      </c>
      <c r="S267" s="10">
        <v>15</v>
      </c>
      <c r="T267" s="10">
        <v>3</v>
      </c>
      <c r="U267" s="10">
        <v>10</v>
      </c>
      <c r="V267" s="10">
        <v>5</v>
      </c>
      <c r="W267" s="10">
        <v>16</v>
      </c>
      <c r="X267" s="8">
        <v>25</v>
      </c>
    </row>
    <row r="268" spans="1:24" ht="28.2" x14ac:dyDescent="0.5">
      <c r="A268" s="12">
        <v>2</v>
      </c>
      <c r="B268" s="7" t="s">
        <v>277</v>
      </c>
      <c r="C268" s="8">
        <v>250</v>
      </c>
      <c r="D268" s="8" t="s">
        <v>304</v>
      </c>
      <c r="E268" s="13" t="s">
        <v>308</v>
      </c>
      <c r="F268" s="8">
        <v>75020250</v>
      </c>
      <c r="G268" s="8">
        <v>781</v>
      </c>
      <c r="H268" s="8">
        <v>544</v>
      </c>
      <c r="J268" s="8">
        <v>544</v>
      </c>
      <c r="K268" s="8">
        <v>229</v>
      </c>
      <c r="L268" s="8">
        <v>287</v>
      </c>
      <c r="M268" s="8"/>
      <c r="N268" s="8">
        <v>318</v>
      </c>
      <c r="O268" s="8">
        <v>209</v>
      </c>
      <c r="P268" s="21"/>
      <c r="Q268" s="10">
        <v>43</v>
      </c>
      <c r="R268" s="10">
        <v>33</v>
      </c>
      <c r="S268" s="10">
        <v>11</v>
      </c>
      <c r="T268" s="10">
        <v>8</v>
      </c>
      <c r="U268" s="10">
        <v>1</v>
      </c>
      <c r="V268" s="10">
        <v>1</v>
      </c>
      <c r="W268" s="10">
        <v>20</v>
      </c>
      <c r="X268" s="8">
        <v>22</v>
      </c>
    </row>
    <row r="269" spans="1:24" ht="28.2" x14ac:dyDescent="0.5">
      <c r="A269" s="12">
        <v>2</v>
      </c>
      <c r="B269" s="7" t="s">
        <v>277</v>
      </c>
      <c r="C269" s="8">
        <v>251</v>
      </c>
      <c r="D269" s="8" t="s">
        <v>304</v>
      </c>
      <c r="E269" s="13" t="s">
        <v>309</v>
      </c>
      <c r="F269" s="8">
        <v>75020251</v>
      </c>
      <c r="G269" s="8">
        <v>775</v>
      </c>
      <c r="H269" s="8">
        <v>540</v>
      </c>
      <c r="J269" s="8">
        <v>540</v>
      </c>
      <c r="K269" s="8">
        <v>243</v>
      </c>
      <c r="L269" s="8">
        <v>251</v>
      </c>
      <c r="M269" s="8"/>
      <c r="N269" s="8">
        <v>300</v>
      </c>
      <c r="O269" s="8">
        <v>214</v>
      </c>
      <c r="P269" s="21"/>
      <c r="Q269" s="10">
        <v>38</v>
      </c>
      <c r="R269" s="10">
        <v>22</v>
      </c>
      <c r="S269" s="10">
        <v>10</v>
      </c>
      <c r="T269" s="10">
        <v>5</v>
      </c>
      <c r="U269" s="10">
        <v>4</v>
      </c>
      <c r="V269" s="10">
        <v>0</v>
      </c>
      <c r="W269" s="10">
        <v>23</v>
      </c>
      <c r="X269" s="8">
        <v>26</v>
      </c>
    </row>
    <row r="270" spans="1:24" ht="28.2" x14ac:dyDescent="0.5">
      <c r="A270" s="12">
        <v>2</v>
      </c>
      <c r="B270" s="7" t="s">
        <v>277</v>
      </c>
      <c r="C270" s="8">
        <v>252</v>
      </c>
      <c r="D270" s="8" t="s">
        <v>304</v>
      </c>
      <c r="E270" s="13" t="s">
        <v>310</v>
      </c>
      <c r="F270" s="8">
        <v>75020252</v>
      </c>
      <c r="G270" s="8">
        <v>784</v>
      </c>
      <c r="H270" s="8">
        <v>538</v>
      </c>
      <c r="J270" s="8">
        <v>538</v>
      </c>
      <c r="K270" s="8">
        <v>255</v>
      </c>
      <c r="L270" s="8">
        <v>250</v>
      </c>
      <c r="M270" s="8"/>
      <c r="N270" s="8">
        <v>283</v>
      </c>
      <c r="O270" s="8">
        <v>241</v>
      </c>
      <c r="P270" s="21"/>
      <c r="Q270" s="10">
        <v>37</v>
      </c>
      <c r="R270" s="10">
        <v>22</v>
      </c>
      <c r="S270" s="10">
        <v>21</v>
      </c>
      <c r="T270" s="10">
        <v>0</v>
      </c>
      <c r="U270" s="10">
        <v>3</v>
      </c>
      <c r="V270" s="10">
        <v>1</v>
      </c>
      <c r="W270" s="10">
        <v>10</v>
      </c>
      <c r="X270" s="8">
        <v>21</v>
      </c>
    </row>
    <row r="271" spans="1:24" ht="28.2" x14ac:dyDescent="0.5">
      <c r="A271" s="12">
        <v>2</v>
      </c>
      <c r="B271" s="7" t="s">
        <v>277</v>
      </c>
      <c r="C271" s="8">
        <v>253</v>
      </c>
      <c r="D271" s="8" t="s">
        <v>304</v>
      </c>
      <c r="E271" s="13" t="s">
        <v>311</v>
      </c>
      <c r="F271" s="8">
        <v>75020253</v>
      </c>
      <c r="G271" s="8">
        <v>777</v>
      </c>
      <c r="H271" s="8">
        <v>526</v>
      </c>
      <c r="J271" s="8">
        <v>526</v>
      </c>
      <c r="K271" s="8">
        <v>246</v>
      </c>
      <c r="L271" s="8">
        <v>241</v>
      </c>
      <c r="M271" s="8"/>
      <c r="N271" s="8">
        <v>273</v>
      </c>
      <c r="O271" s="8">
        <v>232</v>
      </c>
      <c r="P271" s="21"/>
      <c r="Q271" s="10">
        <v>37</v>
      </c>
      <c r="R271" s="10">
        <v>43</v>
      </c>
      <c r="S271" s="10">
        <v>5</v>
      </c>
      <c r="T271" s="10">
        <v>5</v>
      </c>
      <c r="U271" s="10">
        <v>3</v>
      </c>
      <c r="V271" s="10">
        <v>4</v>
      </c>
      <c r="W271" s="10">
        <v>5</v>
      </c>
      <c r="X271" s="8">
        <v>37</v>
      </c>
    </row>
    <row r="272" spans="1:24" ht="28.2" x14ac:dyDescent="0.5">
      <c r="A272" s="12">
        <v>2</v>
      </c>
      <c r="B272" s="7" t="s">
        <v>277</v>
      </c>
      <c r="C272" s="8">
        <v>254</v>
      </c>
      <c r="D272" s="8" t="s">
        <v>304</v>
      </c>
      <c r="E272" s="13" t="s">
        <v>312</v>
      </c>
      <c r="F272" s="8">
        <v>75020254</v>
      </c>
      <c r="G272" s="8">
        <v>772</v>
      </c>
      <c r="H272" s="8">
        <v>535</v>
      </c>
      <c r="J272" s="8">
        <v>535</v>
      </c>
      <c r="K272" s="8">
        <v>239</v>
      </c>
      <c r="L272" s="8">
        <v>258</v>
      </c>
      <c r="M272" s="8"/>
      <c r="N272" s="8">
        <v>283</v>
      </c>
      <c r="O272" s="8">
        <v>228</v>
      </c>
      <c r="P272" s="21"/>
      <c r="Q272" s="10">
        <v>32</v>
      </c>
      <c r="R272" s="10">
        <v>41</v>
      </c>
      <c r="S272" s="10">
        <v>12</v>
      </c>
      <c r="T272" s="10">
        <v>8</v>
      </c>
      <c r="U272" s="10">
        <v>1</v>
      </c>
      <c r="V272" s="10">
        <v>0</v>
      </c>
      <c r="W272" s="10">
        <v>12</v>
      </c>
      <c r="X272" s="8">
        <v>36</v>
      </c>
    </row>
    <row r="273" spans="1:24" ht="28.2" x14ac:dyDescent="0.5">
      <c r="A273" s="12">
        <v>2</v>
      </c>
      <c r="B273" s="7" t="s">
        <v>277</v>
      </c>
      <c r="C273" s="8">
        <v>255</v>
      </c>
      <c r="D273" s="8" t="s">
        <v>304</v>
      </c>
      <c r="E273" s="13" t="s">
        <v>313</v>
      </c>
      <c r="F273" s="8">
        <v>75020255</v>
      </c>
      <c r="G273" s="8">
        <v>799</v>
      </c>
      <c r="H273" s="8">
        <v>598</v>
      </c>
      <c r="J273" s="8">
        <v>598</v>
      </c>
      <c r="K273" s="8">
        <v>294</v>
      </c>
      <c r="L273" s="8">
        <v>274</v>
      </c>
      <c r="M273" s="8"/>
      <c r="N273" s="8">
        <v>293</v>
      </c>
      <c r="O273" s="8">
        <v>284</v>
      </c>
      <c r="P273" s="21"/>
      <c r="Q273" s="10">
        <v>41</v>
      </c>
      <c r="R273" s="10">
        <v>45</v>
      </c>
      <c r="S273" s="10">
        <v>17</v>
      </c>
      <c r="T273" s="10">
        <v>7</v>
      </c>
      <c r="U273" s="10">
        <v>7</v>
      </c>
      <c r="V273" s="10">
        <v>13</v>
      </c>
      <c r="W273" s="10">
        <v>19</v>
      </c>
      <c r="X273" s="8">
        <v>36</v>
      </c>
    </row>
    <row r="274" spans="1:24" ht="28.2" x14ac:dyDescent="0.5">
      <c r="A274" s="12">
        <v>2</v>
      </c>
      <c r="B274" s="7" t="s">
        <v>277</v>
      </c>
      <c r="C274" s="8">
        <v>256</v>
      </c>
      <c r="D274" s="8" t="s">
        <v>304</v>
      </c>
      <c r="E274" s="13" t="s">
        <v>314</v>
      </c>
      <c r="F274" s="8">
        <v>75020256</v>
      </c>
      <c r="G274" s="8">
        <v>790</v>
      </c>
      <c r="H274" s="8">
        <v>590</v>
      </c>
      <c r="J274" s="8">
        <v>590</v>
      </c>
      <c r="K274" s="8">
        <v>279</v>
      </c>
      <c r="L274" s="8">
        <v>277</v>
      </c>
      <c r="M274" s="8"/>
      <c r="N274" s="8">
        <v>302</v>
      </c>
      <c r="O274" s="8">
        <v>267</v>
      </c>
      <c r="P274" s="21"/>
      <c r="Q274" s="10">
        <v>26</v>
      </c>
      <c r="R274" s="10">
        <v>33</v>
      </c>
      <c r="S274" s="10">
        <v>15</v>
      </c>
      <c r="T274" s="10">
        <v>8</v>
      </c>
      <c r="U274" s="10">
        <v>7</v>
      </c>
      <c r="V274" s="10">
        <v>4</v>
      </c>
      <c r="W274" s="10">
        <v>42</v>
      </c>
      <c r="X274" s="8">
        <v>19</v>
      </c>
    </row>
    <row r="275" spans="1:24" ht="28.2" x14ac:dyDescent="0.5">
      <c r="A275" s="12">
        <v>2</v>
      </c>
      <c r="B275" s="7" t="s">
        <v>277</v>
      </c>
      <c r="C275" s="8">
        <v>257</v>
      </c>
      <c r="D275" s="8" t="s">
        <v>304</v>
      </c>
      <c r="E275" s="13" t="s">
        <v>315</v>
      </c>
      <c r="F275" s="8">
        <v>75020257</v>
      </c>
      <c r="G275" s="8">
        <v>781</v>
      </c>
      <c r="H275" s="8">
        <v>616</v>
      </c>
      <c r="J275" s="8">
        <v>616</v>
      </c>
      <c r="K275" s="8">
        <v>289</v>
      </c>
      <c r="L275" s="8">
        <v>285</v>
      </c>
      <c r="M275" s="8"/>
      <c r="N275" s="8">
        <v>303</v>
      </c>
      <c r="O275" s="8">
        <v>296</v>
      </c>
      <c r="P275" s="21"/>
      <c r="Q275" s="10">
        <v>23</v>
      </c>
      <c r="R275" s="10">
        <v>34</v>
      </c>
      <c r="S275" s="10">
        <v>10</v>
      </c>
      <c r="T275" s="10">
        <v>6</v>
      </c>
      <c r="U275" s="10">
        <v>10</v>
      </c>
      <c r="V275" s="10">
        <v>11</v>
      </c>
      <c r="W275" s="10">
        <v>22</v>
      </c>
      <c r="X275" s="8">
        <v>20</v>
      </c>
    </row>
    <row r="276" spans="1:24" ht="28.2" x14ac:dyDescent="0.5">
      <c r="A276" s="12">
        <v>2</v>
      </c>
      <c r="B276" s="7" t="s">
        <v>277</v>
      </c>
      <c r="C276" s="8">
        <v>258</v>
      </c>
      <c r="D276" s="8" t="s">
        <v>304</v>
      </c>
      <c r="E276" s="13" t="s">
        <v>316</v>
      </c>
      <c r="F276" s="8">
        <v>75020258</v>
      </c>
      <c r="G276" s="8">
        <v>796</v>
      </c>
      <c r="H276" s="8">
        <v>532</v>
      </c>
      <c r="J276" s="8">
        <v>532</v>
      </c>
      <c r="K276" s="8">
        <v>211</v>
      </c>
      <c r="L276" s="8">
        <v>277</v>
      </c>
      <c r="M276" s="8"/>
      <c r="N276" s="8">
        <v>316</v>
      </c>
      <c r="O276" s="8">
        <v>194</v>
      </c>
      <c r="P276" s="21"/>
      <c r="Q276" s="10">
        <v>7</v>
      </c>
      <c r="R276" s="10">
        <v>58</v>
      </c>
      <c r="S276" s="10">
        <v>4</v>
      </c>
      <c r="T276" s="10">
        <v>5</v>
      </c>
      <c r="U276" s="10">
        <v>2</v>
      </c>
      <c r="V276" s="10">
        <v>0</v>
      </c>
      <c r="W276" s="10">
        <v>21</v>
      </c>
      <c r="X276" s="8">
        <v>35</v>
      </c>
    </row>
    <row r="277" spans="1:24" ht="28.2" x14ac:dyDescent="0.5">
      <c r="A277" s="12">
        <v>2</v>
      </c>
      <c r="B277" s="7" t="s">
        <v>277</v>
      </c>
      <c r="C277" s="8">
        <v>259</v>
      </c>
      <c r="D277" s="8" t="s">
        <v>304</v>
      </c>
      <c r="E277" s="13" t="s">
        <v>317</v>
      </c>
      <c r="F277" s="8">
        <v>75020259</v>
      </c>
      <c r="G277" s="8">
        <v>782</v>
      </c>
      <c r="H277" s="8">
        <v>545</v>
      </c>
      <c r="J277" s="8">
        <v>545</v>
      </c>
      <c r="K277" s="8">
        <v>276</v>
      </c>
      <c r="L277" s="8">
        <v>242</v>
      </c>
      <c r="M277" s="8"/>
      <c r="N277" s="8">
        <v>282</v>
      </c>
      <c r="O277" s="8">
        <v>244</v>
      </c>
      <c r="P277" s="21"/>
      <c r="Q277" s="10">
        <v>36</v>
      </c>
      <c r="R277" s="10">
        <v>43</v>
      </c>
      <c r="S277" s="10">
        <v>16</v>
      </c>
      <c r="T277" s="10">
        <v>3</v>
      </c>
      <c r="U277" s="10">
        <v>1</v>
      </c>
      <c r="V277" s="10">
        <v>1</v>
      </c>
      <c r="W277" s="10">
        <v>32</v>
      </c>
      <c r="X277" s="8">
        <v>51</v>
      </c>
    </row>
    <row r="278" spans="1:24" ht="28.2" x14ac:dyDescent="0.5">
      <c r="A278" s="12">
        <v>2</v>
      </c>
      <c r="B278" s="7" t="s">
        <v>277</v>
      </c>
      <c r="C278" s="8">
        <v>260</v>
      </c>
      <c r="D278" s="8" t="s">
        <v>304</v>
      </c>
      <c r="E278" s="13" t="s">
        <v>318</v>
      </c>
      <c r="F278" s="8">
        <v>75020260</v>
      </c>
      <c r="G278" s="8">
        <v>791</v>
      </c>
      <c r="H278" s="8">
        <v>619</v>
      </c>
      <c r="J278" s="8">
        <v>619</v>
      </c>
      <c r="K278" s="8">
        <v>279</v>
      </c>
      <c r="L278" s="8">
        <v>293</v>
      </c>
      <c r="M278" s="8"/>
      <c r="N278" s="8">
        <v>333</v>
      </c>
      <c r="O278" s="8">
        <v>262</v>
      </c>
      <c r="P278" s="21"/>
      <c r="Q278" s="10">
        <v>4</v>
      </c>
      <c r="R278" s="10">
        <v>41</v>
      </c>
      <c r="S278" s="10">
        <v>32</v>
      </c>
      <c r="T278" s="10">
        <v>2</v>
      </c>
      <c r="U278" s="10">
        <v>14</v>
      </c>
      <c r="V278" s="10">
        <v>6</v>
      </c>
      <c r="W278" s="10">
        <v>32</v>
      </c>
      <c r="X278" s="8">
        <v>18</v>
      </c>
    </row>
    <row r="279" spans="1:24" ht="28.2" x14ac:dyDescent="0.5">
      <c r="A279" s="12">
        <v>2</v>
      </c>
      <c r="B279" s="7" t="s">
        <v>277</v>
      </c>
      <c r="C279" s="8">
        <v>261</v>
      </c>
      <c r="D279" s="8" t="s">
        <v>304</v>
      </c>
      <c r="E279" s="13" t="s">
        <v>319</v>
      </c>
      <c r="F279" s="8">
        <v>75020261</v>
      </c>
      <c r="G279" s="8">
        <v>633</v>
      </c>
      <c r="H279" s="8">
        <v>518</v>
      </c>
      <c r="J279" s="8">
        <v>518</v>
      </c>
      <c r="K279" s="8">
        <v>259</v>
      </c>
      <c r="L279" s="8">
        <v>221</v>
      </c>
      <c r="M279" s="8"/>
      <c r="N279" s="8">
        <v>263</v>
      </c>
      <c r="O279" s="8">
        <v>237</v>
      </c>
      <c r="P279" s="21"/>
      <c r="Q279" s="10">
        <v>8</v>
      </c>
      <c r="R279" s="10">
        <v>40</v>
      </c>
      <c r="S279" s="10">
        <v>16</v>
      </c>
      <c r="T279" s="10">
        <v>3</v>
      </c>
      <c r="U279" s="10">
        <v>4</v>
      </c>
      <c r="V279" s="10">
        <v>5</v>
      </c>
      <c r="W279" s="10">
        <v>11</v>
      </c>
      <c r="X279" s="8">
        <v>27</v>
      </c>
    </row>
    <row r="280" spans="1:24" ht="28.2" x14ac:dyDescent="0.5">
      <c r="A280" s="12">
        <v>2</v>
      </c>
      <c r="B280" s="7" t="s">
        <v>277</v>
      </c>
      <c r="C280" s="8">
        <v>262</v>
      </c>
      <c r="D280" s="8" t="s">
        <v>304</v>
      </c>
      <c r="E280" s="13" t="s">
        <v>320</v>
      </c>
      <c r="F280" s="8">
        <v>75020262</v>
      </c>
      <c r="G280" s="8">
        <v>770</v>
      </c>
      <c r="H280" s="8">
        <v>561</v>
      </c>
      <c r="J280" s="8">
        <v>561</v>
      </c>
      <c r="K280" s="8">
        <v>230</v>
      </c>
      <c r="L280" s="8">
        <v>289</v>
      </c>
      <c r="M280" s="8"/>
      <c r="N280" s="8">
        <v>308</v>
      </c>
      <c r="O280" s="8">
        <v>229</v>
      </c>
      <c r="P280" s="21"/>
      <c r="Q280" s="10">
        <v>22</v>
      </c>
      <c r="R280" s="10">
        <v>75</v>
      </c>
      <c r="S280" s="10">
        <v>11</v>
      </c>
      <c r="T280" s="10">
        <v>7</v>
      </c>
      <c r="U280" s="10">
        <v>4</v>
      </c>
      <c r="V280" s="10">
        <v>1</v>
      </c>
      <c r="W280" s="10">
        <v>14</v>
      </c>
      <c r="X280" s="8">
        <v>25</v>
      </c>
    </row>
    <row r="281" spans="1:24" ht="28.2" x14ac:dyDescent="0.5">
      <c r="A281" s="12">
        <v>2</v>
      </c>
      <c r="B281" s="7" t="s">
        <v>277</v>
      </c>
      <c r="C281" s="8">
        <v>263</v>
      </c>
      <c r="D281" s="8" t="s">
        <v>304</v>
      </c>
      <c r="E281" s="13" t="s">
        <v>321</v>
      </c>
      <c r="F281" s="8">
        <v>75020263</v>
      </c>
      <c r="G281" s="8">
        <v>782</v>
      </c>
      <c r="H281" s="8">
        <v>571</v>
      </c>
      <c r="J281" s="8">
        <v>571</v>
      </c>
      <c r="K281" s="8">
        <v>287</v>
      </c>
      <c r="L281" s="8">
        <v>245</v>
      </c>
      <c r="M281" s="8"/>
      <c r="N281" s="8">
        <v>286</v>
      </c>
      <c r="O281" s="8">
        <v>258</v>
      </c>
      <c r="P281" s="21"/>
      <c r="Q281" s="10">
        <v>48</v>
      </c>
      <c r="R281" s="10">
        <v>40</v>
      </c>
      <c r="S281" s="10">
        <v>5</v>
      </c>
      <c r="T281" s="10">
        <v>3</v>
      </c>
      <c r="U281" s="10">
        <v>15</v>
      </c>
      <c r="V281" s="10">
        <v>10</v>
      </c>
      <c r="W281" s="10">
        <v>27</v>
      </c>
      <c r="X281" s="8">
        <v>23</v>
      </c>
    </row>
    <row r="282" spans="1:24" ht="28.2" x14ac:dyDescent="0.5">
      <c r="A282" s="12">
        <v>2</v>
      </c>
      <c r="B282" s="7" t="s">
        <v>277</v>
      </c>
      <c r="C282" s="8">
        <v>264</v>
      </c>
      <c r="D282" s="8" t="s">
        <v>304</v>
      </c>
      <c r="E282" s="13" t="s">
        <v>322</v>
      </c>
      <c r="F282" s="8">
        <v>75020264</v>
      </c>
      <c r="G282" s="8">
        <v>780</v>
      </c>
      <c r="H282" s="8">
        <v>574</v>
      </c>
      <c r="J282" s="8">
        <v>574</v>
      </c>
      <c r="K282" s="8">
        <v>264</v>
      </c>
      <c r="L282" s="8">
        <v>262</v>
      </c>
      <c r="M282" s="8"/>
      <c r="N282" s="8">
        <v>279</v>
      </c>
      <c r="O282" s="8">
        <v>274</v>
      </c>
      <c r="P282" s="21"/>
      <c r="Q282" s="10">
        <v>41</v>
      </c>
      <c r="R282" s="10">
        <v>45</v>
      </c>
      <c r="S282" s="10">
        <v>10</v>
      </c>
      <c r="T282" s="10">
        <v>0</v>
      </c>
      <c r="U282" s="10">
        <v>7</v>
      </c>
      <c r="V282" s="10">
        <v>0</v>
      </c>
      <c r="W282" s="10">
        <v>20</v>
      </c>
      <c r="X282" s="8">
        <v>28</v>
      </c>
    </row>
    <row r="283" spans="1:24" ht="28.2" x14ac:dyDescent="0.5">
      <c r="A283" s="12">
        <v>2</v>
      </c>
      <c r="B283" s="7" t="s">
        <v>277</v>
      </c>
      <c r="C283" s="8">
        <v>265</v>
      </c>
      <c r="D283" s="8" t="s">
        <v>304</v>
      </c>
      <c r="E283" s="13" t="s">
        <v>323</v>
      </c>
      <c r="F283" s="8">
        <v>75020265</v>
      </c>
      <c r="G283" s="8">
        <v>793</v>
      </c>
      <c r="H283" s="8">
        <v>559</v>
      </c>
      <c r="J283" s="8">
        <v>559</v>
      </c>
      <c r="K283" s="8">
        <v>272</v>
      </c>
      <c r="L283" s="8">
        <v>240</v>
      </c>
      <c r="M283" s="8"/>
      <c r="N283" s="8">
        <v>280</v>
      </c>
      <c r="O283" s="8">
        <v>260</v>
      </c>
      <c r="P283" s="21"/>
      <c r="Q283" s="10">
        <v>46</v>
      </c>
      <c r="R283" s="10">
        <v>30</v>
      </c>
      <c r="S283" s="10">
        <v>10</v>
      </c>
      <c r="T283" s="10">
        <v>3</v>
      </c>
      <c r="U283" s="10">
        <v>2</v>
      </c>
      <c r="V283" s="10">
        <v>1</v>
      </c>
      <c r="W283" s="10">
        <v>34</v>
      </c>
      <c r="X283" s="8">
        <v>30</v>
      </c>
    </row>
    <row r="284" spans="1:24" ht="28.2" x14ac:dyDescent="0.5">
      <c r="A284" s="12">
        <v>2</v>
      </c>
      <c r="B284" s="7" t="s">
        <v>277</v>
      </c>
      <c r="C284" s="8">
        <v>266</v>
      </c>
      <c r="D284" s="8" t="s">
        <v>304</v>
      </c>
      <c r="E284" s="13" t="s">
        <v>324</v>
      </c>
      <c r="F284" s="8">
        <v>75020266</v>
      </c>
      <c r="G284" s="8">
        <v>589</v>
      </c>
      <c r="H284" s="8">
        <v>424</v>
      </c>
      <c r="J284" s="8">
        <v>424</v>
      </c>
      <c r="K284" s="8">
        <v>226</v>
      </c>
      <c r="L284" s="8">
        <v>167</v>
      </c>
      <c r="M284" s="8"/>
      <c r="N284" s="8">
        <v>198</v>
      </c>
      <c r="O284" s="8">
        <v>211</v>
      </c>
      <c r="P284" s="21"/>
      <c r="Q284" s="10">
        <v>17</v>
      </c>
      <c r="R284" s="10">
        <v>20</v>
      </c>
      <c r="S284" s="10">
        <v>4</v>
      </c>
      <c r="T284" s="10">
        <v>1</v>
      </c>
      <c r="U284" s="10">
        <v>5</v>
      </c>
      <c r="V284" s="10">
        <v>16</v>
      </c>
      <c r="W284" s="10">
        <v>17</v>
      </c>
      <c r="X284" s="8">
        <v>9</v>
      </c>
    </row>
    <row r="285" spans="1:24" ht="28.2" x14ac:dyDescent="0.5">
      <c r="A285" s="14">
        <v>2</v>
      </c>
      <c r="B285" s="15" t="s">
        <v>443</v>
      </c>
      <c r="C285" s="16">
        <v>44</v>
      </c>
      <c r="D285" s="17"/>
      <c r="E285" s="17"/>
      <c r="F285" s="17"/>
      <c r="G285" s="23">
        <f t="shared" ref="G285:H285" si="64">SUM(G241:G284)</f>
        <v>32729</v>
      </c>
      <c r="H285" s="23">
        <f t="shared" si="64"/>
        <v>24397</v>
      </c>
      <c r="I285" s="19"/>
      <c r="J285" s="23">
        <f t="shared" ref="J285:L285" si="65">SUM(J241:J284)</f>
        <v>24402</v>
      </c>
      <c r="K285" s="23">
        <f t="shared" si="65"/>
        <v>11730</v>
      </c>
      <c r="L285" s="23">
        <f t="shared" si="65"/>
        <v>11000</v>
      </c>
      <c r="M285" s="23"/>
      <c r="N285" s="23">
        <f t="shared" ref="N285:P285" si="66">SUM(N241:N284)</f>
        <v>12573</v>
      </c>
      <c r="O285" s="23">
        <f t="shared" si="66"/>
        <v>10907</v>
      </c>
      <c r="P285" s="23">
        <f t="shared" si="66"/>
        <v>0</v>
      </c>
      <c r="Q285" s="24">
        <f t="shared" ref="Q285:X285" si="67">SUM(Q241:Q284)</f>
        <v>1251</v>
      </c>
      <c r="R285" s="24">
        <f t="shared" si="67"/>
        <v>1537</v>
      </c>
      <c r="S285" s="24">
        <f t="shared" si="67"/>
        <v>550</v>
      </c>
      <c r="T285" s="24">
        <f t="shared" si="67"/>
        <v>163</v>
      </c>
      <c r="U285" s="24">
        <f t="shared" si="67"/>
        <v>189</v>
      </c>
      <c r="V285" s="24">
        <f t="shared" si="67"/>
        <v>273</v>
      </c>
      <c r="W285" s="24">
        <f t="shared" si="67"/>
        <v>872</v>
      </c>
      <c r="X285" s="23">
        <f t="shared" si="67"/>
        <v>1295</v>
      </c>
    </row>
    <row r="286" spans="1:24" ht="28.2" x14ac:dyDescent="0.5">
      <c r="A286" s="6">
        <v>2</v>
      </c>
      <c r="B286" s="7" t="s">
        <v>325</v>
      </c>
      <c r="C286" s="8">
        <v>267</v>
      </c>
      <c r="D286" s="8" t="s">
        <v>326</v>
      </c>
      <c r="E286" s="13" t="s">
        <v>327</v>
      </c>
      <c r="F286" s="8">
        <v>75020267</v>
      </c>
      <c r="G286" s="8">
        <v>782</v>
      </c>
      <c r="H286" s="8">
        <v>689</v>
      </c>
      <c r="J286" s="8">
        <v>689</v>
      </c>
      <c r="K286" s="8">
        <v>406</v>
      </c>
      <c r="L286" s="8">
        <v>226</v>
      </c>
      <c r="M286" s="8"/>
      <c r="N286" s="8">
        <v>318</v>
      </c>
      <c r="O286" s="8">
        <v>336</v>
      </c>
      <c r="P286" s="21"/>
      <c r="Q286" s="10">
        <v>76</v>
      </c>
      <c r="R286" s="10">
        <v>19</v>
      </c>
      <c r="S286" s="10">
        <v>16</v>
      </c>
      <c r="T286" s="10">
        <v>1</v>
      </c>
      <c r="U286" s="10">
        <v>9</v>
      </c>
      <c r="V286" s="10">
        <v>16</v>
      </c>
      <c r="W286" s="10">
        <v>19</v>
      </c>
      <c r="X286" s="8">
        <v>56</v>
      </c>
    </row>
    <row r="287" spans="1:24" ht="28.2" x14ac:dyDescent="0.5">
      <c r="A287" s="12">
        <v>2</v>
      </c>
      <c r="B287" s="7" t="s">
        <v>325</v>
      </c>
      <c r="C287" s="8">
        <v>268</v>
      </c>
      <c r="D287" s="8" t="s">
        <v>326</v>
      </c>
      <c r="E287" s="13" t="s">
        <v>328</v>
      </c>
      <c r="F287" s="8">
        <v>75020268</v>
      </c>
      <c r="G287" s="8">
        <v>676</v>
      </c>
      <c r="H287" s="8">
        <v>532</v>
      </c>
      <c r="J287" s="8">
        <v>532</v>
      </c>
      <c r="K287" s="8">
        <v>291</v>
      </c>
      <c r="L287" s="8">
        <v>201</v>
      </c>
      <c r="M287" s="8"/>
      <c r="N287" s="8">
        <v>270</v>
      </c>
      <c r="O287" s="8">
        <v>240</v>
      </c>
      <c r="P287" s="21"/>
      <c r="Q287" s="10">
        <v>55</v>
      </c>
      <c r="R287" s="10">
        <v>11</v>
      </c>
      <c r="S287" s="10">
        <v>15</v>
      </c>
      <c r="T287" s="10">
        <v>2</v>
      </c>
      <c r="U287" s="10">
        <v>0</v>
      </c>
      <c r="V287" s="10">
        <v>12</v>
      </c>
      <c r="W287" s="10">
        <v>15</v>
      </c>
      <c r="X287" s="8">
        <v>38</v>
      </c>
    </row>
    <row r="288" spans="1:24" ht="28.2" x14ac:dyDescent="0.5">
      <c r="A288" s="12">
        <v>2</v>
      </c>
      <c r="B288" s="7" t="s">
        <v>325</v>
      </c>
      <c r="C288" s="8">
        <v>269</v>
      </c>
      <c r="D288" s="8" t="s">
        <v>326</v>
      </c>
      <c r="E288" s="13" t="s">
        <v>329</v>
      </c>
      <c r="F288" s="8">
        <v>75020269</v>
      </c>
      <c r="G288" s="8">
        <v>695</v>
      </c>
      <c r="H288" s="8">
        <v>550</v>
      </c>
      <c r="J288" s="8">
        <v>550</v>
      </c>
      <c r="K288" s="8">
        <v>318</v>
      </c>
      <c r="L288" s="8">
        <v>199</v>
      </c>
      <c r="M288" s="8"/>
      <c r="N288" s="8">
        <v>235</v>
      </c>
      <c r="O288" s="8">
        <v>292</v>
      </c>
      <c r="P288" s="21"/>
      <c r="Q288" s="10">
        <v>37</v>
      </c>
      <c r="R288" s="10">
        <v>7</v>
      </c>
      <c r="S288" s="10">
        <v>17</v>
      </c>
      <c r="T288" s="10">
        <v>0</v>
      </c>
      <c r="U288" s="10">
        <v>3</v>
      </c>
      <c r="V288" s="10">
        <v>10</v>
      </c>
      <c r="W288" s="10">
        <v>17</v>
      </c>
      <c r="X288" s="8">
        <v>32</v>
      </c>
    </row>
    <row r="289" spans="1:24" ht="28.2" x14ac:dyDescent="0.5">
      <c r="A289" s="12">
        <v>2</v>
      </c>
      <c r="B289" s="7" t="s">
        <v>325</v>
      </c>
      <c r="C289" s="8">
        <v>270</v>
      </c>
      <c r="D289" s="8" t="s">
        <v>326</v>
      </c>
      <c r="E289" s="13" t="s">
        <v>330</v>
      </c>
      <c r="F289" s="8">
        <v>75020270</v>
      </c>
      <c r="G289" s="8">
        <v>759</v>
      </c>
      <c r="H289" s="8">
        <v>572</v>
      </c>
      <c r="J289" s="8">
        <v>572</v>
      </c>
      <c r="K289" s="8">
        <v>312</v>
      </c>
      <c r="L289" s="8">
        <v>230</v>
      </c>
      <c r="M289" s="8"/>
      <c r="N289" s="8">
        <v>291</v>
      </c>
      <c r="O289" s="8">
        <v>252</v>
      </c>
      <c r="P289" s="21"/>
      <c r="Q289" s="10">
        <v>23</v>
      </c>
      <c r="R289" s="10">
        <v>38</v>
      </c>
      <c r="S289" s="10">
        <v>16</v>
      </c>
      <c r="T289" s="10">
        <v>2</v>
      </c>
      <c r="U289" s="10">
        <v>7</v>
      </c>
      <c r="V289" s="10">
        <v>1</v>
      </c>
      <c r="W289" s="10">
        <v>39</v>
      </c>
      <c r="X289" s="8">
        <v>24</v>
      </c>
    </row>
    <row r="290" spans="1:24" ht="28.2" x14ac:dyDescent="0.5">
      <c r="A290" s="12">
        <v>2</v>
      </c>
      <c r="B290" s="7" t="s">
        <v>325</v>
      </c>
      <c r="C290" s="8">
        <v>271</v>
      </c>
      <c r="D290" s="8" t="s">
        <v>326</v>
      </c>
      <c r="E290" s="13" t="s">
        <v>331</v>
      </c>
      <c r="F290" s="8">
        <v>75020271</v>
      </c>
      <c r="G290" s="8">
        <v>758</v>
      </c>
      <c r="H290" s="8">
        <v>560</v>
      </c>
      <c r="J290" s="8">
        <v>560</v>
      </c>
      <c r="K290" s="8">
        <v>311</v>
      </c>
      <c r="L290" s="8">
        <v>207</v>
      </c>
      <c r="M290" s="8"/>
      <c r="N290" s="8">
        <v>262</v>
      </c>
      <c r="O290" s="8">
        <v>271</v>
      </c>
      <c r="P290" s="21"/>
      <c r="Q290" s="10">
        <v>39</v>
      </c>
      <c r="R290" s="10">
        <v>25</v>
      </c>
      <c r="S290" s="10">
        <v>9</v>
      </c>
      <c r="T290" s="10">
        <v>3</v>
      </c>
      <c r="U290" s="10">
        <v>3</v>
      </c>
      <c r="V290" s="10">
        <v>1</v>
      </c>
      <c r="W290" s="10">
        <v>29</v>
      </c>
      <c r="X290" s="8">
        <v>41</v>
      </c>
    </row>
    <row r="291" spans="1:24" ht="28.2" x14ac:dyDescent="0.5">
      <c r="A291" s="12">
        <v>2</v>
      </c>
      <c r="B291" s="7" t="s">
        <v>325</v>
      </c>
      <c r="C291" s="8">
        <v>272</v>
      </c>
      <c r="D291" s="8" t="s">
        <v>326</v>
      </c>
      <c r="E291" s="13" t="s">
        <v>332</v>
      </c>
      <c r="F291" s="8">
        <v>75020272</v>
      </c>
      <c r="G291" s="8">
        <v>785</v>
      </c>
      <c r="H291" s="8">
        <v>602</v>
      </c>
      <c r="J291" s="8">
        <v>602</v>
      </c>
      <c r="K291" s="8">
        <v>348</v>
      </c>
      <c r="L291" s="8">
        <v>198</v>
      </c>
      <c r="M291" s="8"/>
      <c r="N291" s="8">
        <v>254</v>
      </c>
      <c r="O291" s="8">
        <v>310</v>
      </c>
      <c r="P291" s="21"/>
      <c r="Q291" s="10">
        <v>39</v>
      </c>
      <c r="R291" s="10">
        <v>32</v>
      </c>
      <c r="S291" s="10">
        <v>15</v>
      </c>
      <c r="T291" s="10">
        <v>2</v>
      </c>
      <c r="U291" s="10">
        <v>0</v>
      </c>
      <c r="V291" s="10">
        <v>0</v>
      </c>
      <c r="W291" s="10">
        <v>35</v>
      </c>
      <c r="X291" s="8">
        <v>49</v>
      </c>
    </row>
    <row r="292" spans="1:24" ht="28.2" x14ac:dyDescent="0.5">
      <c r="A292" s="12">
        <v>2</v>
      </c>
      <c r="B292" s="7" t="s">
        <v>325</v>
      </c>
      <c r="C292" s="8">
        <v>273</v>
      </c>
      <c r="D292" s="8" t="s">
        <v>326</v>
      </c>
      <c r="E292" s="13" t="s">
        <v>333</v>
      </c>
      <c r="F292" s="8">
        <v>75020273</v>
      </c>
      <c r="G292" s="8">
        <v>798</v>
      </c>
      <c r="H292" s="8">
        <v>618</v>
      </c>
      <c r="J292" s="8">
        <v>618</v>
      </c>
      <c r="K292" s="8">
        <v>370</v>
      </c>
      <c r="L292" s="8">
        <v>204</v>
      </c>
      <c r="M292" s="8"/>
      <c r="N292" s="8">
        <v>261</v>
      </c>
      <c r="O292" s="8">
        <v>334</v>
      </c>
      <c r="P292" s="21"/>
      <c r="Q292" s="10">
        <v>55</v>
      </c>
      <c r="R292" s="10">
        <v>12</v>
      </c>
      <c r="S292" s="10">
        <v>16</v>
      </c>
      <c r="T292" s="10">
        <v>4</v>
      </c>
      <c r="U292" s="10">
        <v>4</v>
      </c>
      <c r="V292" s="10">
        <v>2</v>
      </c>
      <c r="W292" s="10">
        <v>21</v>
      </c>
      <c r="X292" s="8">
        <v>66</v>
      </c>
    </row>
    <row r="293" spans="1:24" ht="28.2" x14ac:dyDescent="0.5">
      <c r="A293" s="12">
        <v>2</v>
      </c>
      <c r="B293" s="7" t="s">
        <v>325</v>
      </c>
      <c r="C293" s="8">
        <v>274</v>
      </c>
      <c r="D293" s="8" t="s">
        <v>326</v>
      </c>
      <c r="E293" s="13" t="s">
        <v>334</v>
      </c>
      <c r="F293" s="8">
        <v>75020274</v>
      </c>
      <c r="G293" s="8">
        <v>790</v>
      </c>
      <c r="H293" s="8">
        <v>606</v>
      </c>
      <c r="J293" s="8">
        <v>606</v>
      </c>
      <c r="K293" s="8">
        <v>347</v>
      </c>
      <c r="L293" s="8">
        <v>211</v>
      </c>
      <c r="M293" s="8"/>
      <c r="N293" s="8">
        <v>271</v>
      </c>
      <c r="O293" s="8">
        <v>311</v>
      </c>
      <c r="P293" s="21"/>
      <c r="Q293" s="10">
        <v>26</v>
      </c>
      <c r="R293" s="10">
        <v>15</v>
      </c>
      <c r="S293" s="10">
        <v>23</v>
      </c>
      <c r="T293" s="10">
        <v>3</v>
      </c>
      <c r="U293" s="10">
        <v>3</v>
      </c>
      <c r="V293" s="10">
        <v>0</v>
      </c>
      <c r="W293" s="10">
        <v>35</v>
      </c>
      <c r="X293" s="8">
        <v>31</v>
      </c>
    </row>
    <row r="294" spans="1:24" ht="28.2" x14ac:dyDescent="0.5">
      <c r="A294" s="12">
        <v>2</v>
      </c>
      <c r="B294" s="7" t="s">
        <v>325</v>
      </c>
      <c r="C294" s="8">
        <v>275</v>
      </c>
      <c r="D294" s="8" t="s">
        <v>326</v>
      </c>
      <c r="E294" s="13" t="s">
        <v>335</v>
      </c>
      <c r="F294" s="8">
        <v>75020275</v>
      </c>
      <c r="G294" s="8">
        <v>729</v>
      </c>
      <c r="H294" s="8">
        <v>570</v>
      </c>
      <c r="J294" s="8">
        <v>570</v>
      </c>
      <c r="K294" s="8">
        <v>342</v>
      </c>
      <c r="L294" s="8">
        <v>174</v>
      </c>
      <c r="M294" s="8"/>
      <c r="N294" s="8">
        <v>245</v>
      </c>
      <c r="O294" s="8">
        <v>293</v>
      </c>
      <c r="P294" s="21"/>
      <c r="Q294" s="10">
        <v>30</v>
      </c>
      <c r="R294" s="10">
        <v>52</v>
      </c>
      <c r="S294" s="10">
        <v>18</v>
      </c>
      <c r="T294" s="10">
        <v>4</v>
      </c>
      <c r="U294" s="10">
        <v>5</v>
      </c>
      <c r="V294" s="10">
        <v>0</v>
      </c>
      <c r="W294" s="10">
        <v>45</v>
      </c>
      <c r="X294" s="8">
        <v>45</v>
      </c>
    </row>
    <row r="295" spans="1:24" ht="28.2" x14ac:dyDescent="0.5">
      <c r="A295" s="12">
        <v>2</v>
      </c>
      <c r="B295" s="7" t="s">
        <v>325</v>
      </c>
      <c r="C295" s="8">
        <v>276</v>
      </c>
      <c r="D295" s="8" t="s">
        <v>326</v>
      </c>
      <c r="E295" s="13" t="s">
        <v>336</v>
      </c>
      <c r="F295" s="8">
        <v>75020276</v>
      </c>
      <c r="G295" s="8">
        <v>796</v>
      </c>
      <c r="H295" s="8">
        <v>613</v>
      </c>
      <c r="J295" s="8">
        <v>613</v>
      </c>
      <c r="K295" s="8">
        <v>342</v>
      </c>
      <c r="L295" s="8">
        <v>223</v>
      </c>
      <c r="M295" s="8"/>
      <c r="N295" s="8">
        <v>269</v>
      </c>
      <c r="O295" s="8">
        <v>322</v>
      </c>
      <c r="P295" s="21"/>
      <c r="Q295" s="10">
        <v>32</v>
      </c>
      <c r="R295" s="10">
        <v>16</v>
      </c>
      <c r="S295" s="10">
        <v>8</v>
      </c>
      <c r="T295" s="10">
        <v>3</v>
      </c>
      <c r="U295" s="10">
        <v>5</v>
      </c>
      <c r="V295" s="10">
        <v>1</v>
      </c>
      <c r="W295" s="10">
        <v>23</v>
      </c>
      <c r="X295" s="8">
        <v>56</v>
      </c>
    </row>
    <row r="296" spans="1:24" ht="28.2" x14ac:dyDescent="0.5">
      <c r="A296" s="12">
        <v>2</v>
      </c>
      <c r="B296" s="7" t="s">
        <v>325</v>
      </c>
      <c r="C296" s="8">
        <v>277</v>
      </c>
      <c r="D296" s="8" t="s">
        <v>326</v>
      </c>
      <c r="E296" s="13" t="s">
        <v>337</v>
      </c>
      <c r="F296" s="8">
        <v>75020277</v>
      </c>
      <c r="G296" s="8">
        <v>800</v>
      </c>
      <c r="H296" s="8">
        <v>620</v>
      </c>
      <c r="J296" s="8">
        <v>620</v>
      </c>
      <c r="K296" s="8">
        <v>342</v>
      </c>
      <c r="L296" s="8">
        <v>232</v>
      </c>
      <c r="M296" s="8"/>
      <c r="N296" s="8">
        <v>285</v>
      </c>
      <c r="O296" s="8">
        <v>315</v>
      </c>
      <c r="P296" s="21"/>
      <c r="Q296" s="10">
        <v>7</v>
      </c>
      <c r="R296" s="10">
        <v>0</v>
      </c>
      <c r="S296" s="10">
        <v>2</v>
      </c>
      <c r="T296" s="10">
        <v>0</v>
      </c>
      <c r="U296" s="10">
        <v>1</v>
      </c>
      <c r="V296" s="10">
        <v>0</v>
      </c>
      <c r="W296" s="10">
        <v>8</v>
      </c>
      <c r="X296" s="8">
        <v>37</v>
      </c>
    </row>
    <row r="297" spans="1:24" ht="28.2" x14ac:dyDescent="0.5">
      <c r="A297" s="12">
        <v>2</v>
      </c>
      <c r="B297" s="7" t="s">
        <v>325</v>
      </c>
      <c r="C297" s="8">
        <v>278</v>
      </c>
      <c r="D297" s="8" t="s">
        <v>338</v>
      </c>
      <c r="E297" s="13" t="s">
        <v>339</v>
      </c>
      <c r="F297" s="8">
        <v>75020278</v>
      </c>
      <c r="G297" s="8">
        <v>720</v>
      </c>
      <c r="H297" s="8">
        <v>596</v>
      </c>
      <c r="J297" s="8">
        <v>596</v>
      </c>
      <c r="K297" s="8">
        <v>313</v>
      </c>
      <c r="L297" s="8">
        <v>234</v>
      </c>
      <c r="M297" s="8"/>
      <c r="N297" s="8">
        <v>280</v>
      </c>
      <c r="O297" s="8">
        <v>292</v>
      </c>
      <c r="P297" s="21"/>
      <c r="Q297" s="10">
        <v>11</v>
      </c>
      <c r="R297" s="10">
        <v>28</v>
      </c>
      <c r="S297" s="10">
        <v>32</v>
      </c>
      <c r="T297" s="10">
        <v>1</v>
      </c>
      <c r="U297" s="10">
        <v>4</v>
      </c>
      <c r="V297" s="10">
        <v>1</v>
      </c>
      <c r="W297" s="10">
        <v>34</v>
      </c>
      <c r="X297" s="8">
        <v>39</v>
      </c>
    </row>
    <row r="298" spans="1:24" ht="28.2" x14ac:dyDescent="0.5">
      <c r="A298" s="12">
        <v>2</v>
      </c>
      <c r="B298" s="7" t="s">
        <v>325</v>
      </c>
      <c r="C298" s="8">
        <v>279</v>
      </c>
      <c r="D298" s="8" t="s">
        <v>338</v>
      </c>
      <c r="E298" s="13" t="s">
        <v>340</v>
      </c>
      <c r="F298" s="8">
        <v>75020279</v>
      </c>
      <c r="G298" s="8">
        <v>663</v>
      </c>
      <c r="H298" s="8">
        <v>491</v>
      </c>
      <c r="J298" s="8">
        <v>491</v>
      </c>
      <c r="K298" s="8">
        <v>287</v>
      </c>
      <c r="L298" s="8">
        <v>159</v>
      </c>
      <c r="M298" s="8"/>
      <c r="N298" s="8">
        <v>192</v>
      </c>
      <c r="O298" s="8">
        <v>272</v>
      </c>
      <c r="P298" s="21"/>
      <c r="Q298" s="10">
        <v>11</v>
      </c>
      <c r="R298" s="10">
        <v>53</v>
      </c>
      <c r="S298" s="10">
        <v>22</v>
      </c>
      <c r="T298" s="10">
        <v>0</v>
      </c>
      <c r="U298" s="10">
        <v>1</v>
      </c>
      <c r="V298" s="10">
        <v>3</v>
      </c>
      <c r="W298" s="10">
        <v>11</v>
      </c>
      <c r="X298" s="8">
        <v>33</v>
      </c>
    </row>
    <row r="299" spans="1:24" ht="28.2" x14ac:dyDescent="0.5">
      <c r="A299" s="12">
        <v>2</v>
      </c>
      <c r="B299" s="7" t="s">
        <v>325</v>
      </c>
      <c r="C299" s="8">
        <v>280</v>
      </c>
      <c r="D299" s="8" t="s">
        <v>338</v>
      </c>
      <c r="E299" s="13" t="s">
        <v>341</v>
      </c>
      <c r="F299" s="8">
        <v>75020280</v>
      </c>
      <c r="G299" s="8">
        <v>601</v>
      </c>
      <c r="H299" s="8">
        <v>466</v>
      </c>
      <c r="J299" s="8">
        <v>466</v>
      </c>
      <c r="K299" s="8">
        <v>255</v>
      </c>
      <c r="L299" s="8">
        <v>183</v>
      </c>
      <c r="M299" s="8"/>
      <c r="N299" s="8">
        <v>224</v>
      </c>
      <c r="O299" s="8">
        <v>225</v>
      </c>
      <c r="P299" s="21"/>
      <c r="Q299" s="10">
        <v>13</v>
      </c>
      <c r="R299" s="10">
        <v>19</v>
      </c>
      <c r="S299" s="10">
        <v>18</v>
      </c>
      <c r="T299" s="10">
        <v>1</v>
      </c>
      <c r="U299" s="10">
        <v>5</v>
      </c>
      <c r="V299" s="10">
        <v>0</v>
      </c>
      <c r="W299" s="10">
        <v>7</v>
      </c>
      <c r="X299" s="8">
        <v>41</v>
      </c>
    </row>
    <row r="300" spans="1:24" ht="28.2" x14ac:dyDescent="0.5">
      <c r="A300" s="12">
        <v>2</v>
      </c>
      <c r="B300" s="7" t="s">
        <v>325</v>
      </c>
      <c r="C300" s="8">
        <v>281</v>
      </c>
      <c r="D300" s="8" t="s">
        <v>338</v>
      </c>
      <c r="E300" s="13" t="s">
        <v>342</v>
      </c>
      <c r="F300" s="8">
        <v>75020281</v>
      </c>
      <c r="G300" s="8">
        <v>614</v>
      </c>
      <c r="H300" s="8">
        <v>456</v>
      </c>
      <c r="J300" s="8">
        <v>456</v>
      </c>
      <c r="K300" s="8">
        <v>252</v>
      </c>
      <c r="L300" s="8">
        <v>166</v>
      </c>
      <c r="M300" s="8"/>
      <c r="N300" s="8">
        <v>208</v>
      </c>
      <c r="O300" s="8">
        <v>229</v>
      </c>
      <c r="P300" s="21"/>
      <c r="Q300" s="10">
        <v>1</v>
      </c>
      <c r="R300" s="10">
        <v>14</v>
      </c>
      <c r="S300" s="10">
        <v>12</v>
      </c>
      <c r="T300" s="10">
        <v>1</v>
      </c>
      <c r="U300" s="10">
        <v>3</v>
      </c>
      <c r="V300" s="10">
        <v>0</v>
      </c>
      <c r="W300" s="10">
        <v>7</v>
      </c>
      <c r="X300" s="8">
        <v>28</v>
      </c>
    </row>
    <row r="301" spans="1:24" ht="28.2" x14ac:dyDescent="0.5">
      <c r="A301" s="12">
        <v>2</v>
      </c>
      <c r="B301" s="7" t="s">
        <v>325</v>
      </c>
      <c r="C301" s="8">
        <v>282</v>
      </c>
      <c r="D301" s="8" t="s">
        <v>338</v>
      </c>
      <c r="E301" s="13" t="s">
        <v>343</v>
      </c>
      <c r="F301" s="8">
        <v>75020282</v>
      </c>
      <c r="G301" s="8">
        <v>703</v>
      </c>
      <c r="H301" s="8">
        <v>504</v>
      </c>
      <c r="J301" s="8">
        <v>304</v>
      </c>
      <c r="K301" s="8">
        <v>285</v>
      </c>
      <c r="L301" s="8">
        <v>178</v>
      </c>
      <c r="M301" s="8"/>
      <c r="N301" s="8">
        <v>211</v>
      </c>
      <c r="O301" s="8">
        <v>277</v>
      </c>
      <c r="P301" s="21"/>
      <c r="Q301" s="10">
        <v>7</v>
      </c>
      <c r="R301" s="10">
        <v>19</v>
      </c>
      <c r="S301" s="10">
        <v>27</v>
      </c>
      <c r="T301" s="10">
        <v>2</v>
      </c>
      <c r="U301" s="10">
        <v>3</v>
      </c>
      <c r="V301" s="10">
        <v>0</v>
      </c>
      <c r="W301" s="10">
        <v>12</v>
      </c>
      <c r="X301" s="8">
        <v>26</v>
      </c>
    </row>
    <row r="302" spans="1:24" ht="28.2" x14ac:dyDescent="0.5">
      <c r="A302" s="12">
        <v>2</v>
      </c>
      <c r="B302" s="7" t="s">
        <v>325</v>
      </c>
      <c r="C302" s="8">
        <v>283</v>
      </c>
      <c r="D302" s="8" t="s">
        <v>338</v>
      </c>
      <c r="E302" s="13" t="s">
        <v>344</v>
      </c>
      <c r="F302" s="8">
        <v>75020283</v>
      </c>
      <c r="G302" s="8">
        <v>766</v>
      </c>
      <c r="H302" s="8">
        <v>550</v>
      </c>
      <c r="J302" s="8">
        <v>550</v>
      </c>
      <c r="K302" s="8">
        <v>285</v>
      </c>
      <c r="L302" s="8">
        <v>225</v>
      </c>
      <c r="M302" s="8"/>
      <c r="N302" s="8">
        <v>265</v>
      </c>
      <c r="O302" s="8">
        <v>263</v>
      </c>
      <c r="P302" s="21"/>
      <c r="Q302" s="10">
        <v>4</v>
      </c>
      <c r="R302" s="10">
        <v>28</v>
      </c>
      <c r="S302" s="10">
        <v>15</v>
      </c>
      <c r="T302" s="10">
        <v>0</v>
      </c>
      <c r="U302" s="10">
        <v>9</v>
      </c>
      <c r="V302" s="10">
        <v>0</v>
      </c>
      <c r="W302" s="10">
        <v>19</v>
      </c>
      <c r="X302" s="8">
        <v>19</v>
      </c>
    </row>
    <row r="303" spans="1:24" ht="28.2" x14ac:dyDescent="0.5">
      <c r="A303" s="12">
        <v>2</v>
      </c>
      <c r="B303" s="7" t="s">
        <v>325</v>
      </c>
      <c r="C303" s="8">
        <v>284</v>
      </c>
      <c r="D303" s="8" t="s">
        <v>338</v>
      </c>
      <c r="E303" s="13" t="s">
        <v>345</v>
      </c>
      <c r="F303" s="8">
        <v>75020284</v>
      </c>
      <c r="G303" s="8">
        <v>732</v>
      </c>
      <c r="H303" s="8">
        <v>539</v>
      </c>
      <c r="J303" s="8">
        <v>539</v>
      </c>
      <c r="K303" s="8">
        <v>275</v>
      </c>
      <c r="L303" s="8">
        <v>226</v>
      </c>
      <c r="M303" s="8"/>
      <c r="N303" s="8">
        <v>255</v>
      </c>
      <c r="O303" s="8">
        <v>265</v>
      </c>
      <c r="P303" s="21"/>
      <c r="Q303" s="10">
        <v>6</v>
      </c>
      <c r="R303" s="10">
        <v>3</v>
      </c>
      <c r="S303" s="10">
        <v>19</v>
      </c>
      <c r="T303" s="10">
        <v>4</v>
      </c>
      <c r="U303" s="10">
        <v>6</v>
      </c>
      <c r="V303" s="10">
        <v>0</v>
      </c>
      <c r="W303" s="10">
        <v>33</v>
      </c>
      <c r="X303" s="8">
        <v>20</v>
      </c>
    </row>
    <row r="304" spans="1:24" ht="28.2" x14ac:dyDescent="0.5">
      <c r="A304" s="12">
        <v>2</v>
      </c>
      <c r="B304" s="7" t="s">
        <v>325</v>
      </c>
      <c r="C304" s="8">
        <v>285</v>
      </c>
      <c r="D304" s="8" t="s">
        <v>338</v>
      </c>
      <c r="E304" s="13" t="s">
        <v>346</v>
      </c>
      <c r="F304" s="8">
        <v>75020285</v>
      </c>
      <c r="G304" s="8">
        <v>768</v>
      </c>
      <c r="H304" s="8">
        <v>606</v>
      </c>
      <c r="J304" s="8">
        <v>606</v>
      </c>
      <c r="K304" s="8">
        <v>331</v>
      </c>
      <c r="L304" s="8">
        <v>218</v>
      </c>
      <c r="M304" s="8"/>
      <c r="N304" s="8">
        <v>261</v>
      </c>
      <c r="O304" s="8">
        <v>320</v>
      </c>
      <c r="P304" s="21"/>
      <c r="Q304" s="10">
        <v>11</v>
      </c>
      <c r="R304" s="10">
        <v>5</v>
      </c>
      <c r="S304" s="10">
        <v>25</v>
      </c>
      <c r="T304" s="10">
        <v>0</v>
      </c>
      <c r="U304" s="10">
        <v>0</v>
      </c>
      <c r="V304" s="10">
        <v>0</v>
      </c>
      <c r="W304" s="10">
        <v>22</v>
      </c>
      <c r="X304" s="8">
        <v>27</v>
      </c>
    </row>
    <row r="305" spans="1:24" ht="28.2" x14ac:dyDescent="0.5">
      <c r="A305" s="12">
        <v>2</v>
      </c>
      <c r="B305" s="7" t="s">
        <v>325</v>
      </c>
      <c r="C305" s="8">
        <v>286</v>
      </c>
      <c r="D305" s="8" t="s">
        <v>338</v>
      </c>
      <c r="E305" s="13" t="s">
        <v>347</v>
      </c>
      <c r="F305" s="8">
        <v>75020286</v>
      </c>
      <c r="G305" s="8">
        <v>715</v>
      </c>
      <c r="H305" s="8">
        <v>539</v>
      </c>
      <c r="J305" s="8">
        <v>539</v>
      </c>
      <c r="K305" s="8">
        <v>287</v>
      </c>
      <c r="L305" s="8">
        <v>207</v>
      </c>
      <c r="M305" s="8"/>
      <c r="N305" s="8">
        <v>245</v>
      </c>
      <c r="O305" s="8">
        <v>272</v>
      </c>
      <c r="P305" s="21"/>
      <c r="Q305" s="10">
        <v>5</v>
      </c>
      <c r="R305" s="10">
        <v>6</v>
      </c>
      <c r="S305" s="10">
        <v>22</v>
      </c>
      <c r="T305" s="10">
        <v>0</v>
      </c>
      <c r="U305" s="10">
        <v>3</v>
      </c>
      <c r="V305" s="10">
        <v>0</v>
      </c>
      <c r="W305" s="10">
        <v>14</v>
      </c>
      <c r="X305" s="8">
        <v>38</v>
      </c>
    </row>
    <row r="306" spans="1:24" ht="28.2" x14ac:dyDescent="0.5">
      <c r="A306" s="14">
        <v>2</v>
      </c>
      <c r="B306" s="15" t="s">
        <v>444</v>
      </c>
      <c r="C306" s="16">
        <v>20</v>
      </c>
      <c r="D306" s="22"/>
      <c r="E306" s="22"/>
      <c r="F306" s="22"/>
      <c r="G306" s="23">
        <f t="shared" ref="G306:H306" si="68">SUM(G286:G305)</f>
        <v>14650</v>
      </c>
      <c r="H306" s="23">
        <f t="shared" si="68"/>
        <v>11279</v>
      </c>
      <c r="I306" s="19"/>
      <c r="J306" s="23">
        <f t="shared" ref="J306:L306" si="69">SUM(J286:J305)</f>
        <v>11079</v>
      </c>
      <c r="K306" s="23">
        <f t="shared" si="69"/>
        <v>6299</v>
      </c>
      <c r="L306" s="23">
        <f t="shared" si="69"/>
        <v>4101</v>
      </c>
      <c r="M306" s="23"/>
      <c r="N306" s="23">
        <f t="shared" ref="N306:P306" si="70">SUM(N286:N305)</f>
        <v>5102</v>
      </c>
      <c r="O306" s="23">
        <f t="shared" si="70"/>
        <v>5691</v>
      </c>
      <c r="P306" s="23">
        <f t="shared" si="70"/>
        <v>0</v>
      </c>
      <c r="Q306" s="24">
        <f t="shared" ref="Q306:X306" si="71">SUM(Q286:Q305)</f>
        <v>488</v>
      </c>
      <c r="R306" s="24">
        <f t="shared" si="71"/>
        <v>402</v>
      </c>
      <c r="S306" s="24">
        <f t="shared" si="71"/>
        <v>347</v>
      </c>
      <c r="T306" s="24">
        <f t="shared" si="71"/>
        <v>33</v>
      </c>
      <c r="U306" s="24">
        <f t="shared" si="71"/>
        <v>74</v>
      </c>
      <c r="V306" s="24">
        <f t="shared" si="71"/>
        <v>47</v>
      </c>
      <c r="W306" s="24">
        <f t="shared" si="71"/>
        <v>445</v>
      </c>
      <c r="X306" s="23">
        <f t="shared" si="71"/>
        <v>746</v>
      </c>
    </row>
    <row r="307" spans="1:24" ht="28.2" x14ac:dyDescent="0.5">
      <c r="A307" s="6">
        <v>2</v>
      </c>
      <c r="B307" s="7" t="s">
        <v>348</v>
      </c>
      <c r="C307" s="8">
        <v>287</v>
      </c>
      <c r="D307" s="8" t="s">
        <v>349</v>
      </c>
      <c r="E307" s="13" t="s">
        <v>350</v>
      </c>
      <c r="F307" s="8">
        <v>75020287</v>
      </c>
      <c r="G307" s="8">
        <v>743</v>
      </c>
      <c r="H307" s="8">
        <v>508</v>
      </c>
      <c r="J307" s="8">
        <v>508</v>
      </c>
      <c r="K307" s="8">
        <v>286</v>
      </c>
      <c r="L307" s="8">
        <v>186</v>
      </c>
      <c r="M307" s="8"/>
      <c r="N307" s="8">
        <v>198</v>
      </c>
      <c r="O307" s="8">
        <v>294</v>
      </c>
      <c r="P307" s="21"/>
      <c r="Q307" s="10">
        <v>48</v>
      </c>
      <c r="R307" s="10">
        <v>4</v>
      </c>
      <c r="S307" s="10">
        <v>20</v>
      </c>
      <c r="T307" s="10">
        <v>4</v>
      </c>
      <c r="U307" s="10">
        <v>6</v>
      </c>
      <c r="V307" s="10">
        <v>15</v>
      </c>
      <c r="W307" s="10">
        <v>5</v>
      </c>
      <c r="X307" s="8">
        <v>63</v>
      </c>
    </row>
    <row r="308" spans="1:24" ht="28.2" x14ac:dyDescent="0.5">
      <c r="A308" s="12">
        <v>2</v>
      </c>
      <c r="B308" s="7" t="s">
        <v>348</v>
      </c>
      <c r="C308" s="8">
        <v>288</v>
      </c>
      <c r="D308" s="8" t="s">
        <v>349</v>
      </c>
      <c r="E308" s="13" t="s">
        <v>351</v>
      </c>
      <c r="F308" s="8">
        <v>75020288</v>
      </c>
      <c r="G308" s="8">
        <v>693</v>
      </c>
      <c r="H308" s="8">
        <v>496</v>
      </c>
      <c r="J308" s="8">
        <v>496</v>
      </c>
      <c r="K308" s="8">
        <v>277</v>
      </c>
      <c r="L308" s="8">
        <v>184</v>
      </c>
      <c r="M308" s="8"/>
      <c r="N308" s="8">
        <v>203</v>
      </c>
      <c r="O308" s="8">
        <v>278</v>
      </c>
      <c r="P308" s="21"/>
      <c r="Q308" s="10">
        <v>42</v>
      </c>
      <c r="R308" s="10">
        <v>13</v>
      </c>
      <c r="S308" s="10">
        <v>14</v>
      </c>
      <c r="T308" s="10">
        <v>2</v>
      </c>
      <c r="U308" s="10">
        <v>9</v>
      </c>
      <c r="V308" s="10">
        <v>5</v>
      </c>
      <c r="W308" s="10">
        <v>5</v>
      </c>
      <c r="X308" s="8">
        <v>50</v>
      </c>
    </row>
    <row r="309" spans="1:24" ht="28.2" x14ac:dyDescent="0.5">
      <c r="A309" s="12">
        <v>2</v>
      </c>
      <c r="B309" s="7" t="s">
        <v>348</v>
      </c>
      <c r="C309" s="8">
        <v>289</v>
      </c>
      <c r="D309" s="8" t="s">
        <v>349</v>
      </c>
      <c r="E309" s="13" t="s">
        <v>352</v>
      </c>
      <c r="F309" s="8">
        <v>75020289</v>
      </c>
      <c r="G309" s="8">
        <v>722</v>
      </c>
      <c r="H309" s="8">
        <v>520</v>
      </c>
      <c r="J309" s="8">
        <v>520</v>
      </c>
      <c r="K309" s="8">
        <v>295</v>
      </c>
      <c r="L309" s="8">
        <v>185</v>
      </c>
      <c r="M309" s="8"/>
      <c r="N309" s="8">
        <v>199</v>
      </c>
      <c r="O309" s="8">
        <v>301</v>
      </c>
      <c r="P309" s="21"/>
      <c r="Q309" s="10">
        <v>36</v>
      </c>
      <c r="R309" s="10">
        <v>13</v>
      </c>
      <c r="S309" s="10">
        <v>38</v>
      </c>
      <c r="T309" s="10">
        <v>1</v>
      </c>
      <c r="U309" s="10">
        <v>12</v>
      </c>
      <c r="V309" s="10">
        <v>22</v>
      </c>
      <c r="W309" s="10">
        <v>9</v>
      </c>
      <c r="X309" s="8">
        <v>54</v>
      </c>
    </row>
    <row r="310" spans="1:24" ht="28.2" x14ac:dyDescent="0.5">
      <c r="A310" s="12">
        <v>2</v>
      </c>
      <c r="B310" s="7" t="s">
        <v>348</v>
      </c>
      <c r="C310" s="8">
        <v>290</v>
      </c>
      <c r="D310" s="8" t="s">
        <v>349</v>
      </c>
      <c r="E310" s="13" t="s">
        <v>353</v>
      </c>
      <c r="F310" s="8">
        <v>75020290</v>
      </c>
      <c r="G310" s="8">
        <v>766</v>
      </c>
      <c r="H310" s="8">
        <v>595</v>
      </c>
      <c r="J310" s="8">
        <v>595</v>
      </c>
      <c r="K310" s="8">
        <v>319</v>
      </c>
      <c r="L310" s="8">
        <v>233</v>
      </c>
      <c r="M310" s="8"/>
      <c r="N310" s="8">
        <v>236</v>
      </c>
      <c r="O310" s="8">
        <v>341</v>
      </c>
      <c r="P310" s="21"/>
      <c r="Q310" s="10">
        <v>46</v>
      </c>
      <c r="R310" s="10">
        <v>14</v>
      </c>
      <c r="S310" s="10">
        <v>44</v>
      </c>
      <c r="T310" s="10">
        <v>6</v>
      </c>
      <c r="U310" s="10">
        <v>8</v>
      </c>
      <c r="V310" s="10">
        <v>12</v>
      </c>
      <c r="W310" s="10">
        <v>13</v>
      </c>
      <c r="X310" s="8">
        <v>63</v>
      </c>
    </row>
    <row r="311" spans="1:24" ht="28.2" x14ac:dyDescent="0.5">
      <c r="A311" s="12">
        <v>2</v>
      </c>
      <c r="B311" s="7" t="s">
        <v>348</v>
      </c>
      <c r="C311" s="8">
        <v>291</v>
      </c>
      <c r="D311" s="8" t="s">
        <v>349</v>
      </c>
      <c r="E311" s="13" t="s">
        <v>354</v>
      </c>
      <c r="F311" s="8">
        <v>75020291</v>
      </c>
      <c r="G311" s="8">
        <v>763</v>
      </c>
      <c r="H311" s="8">
        <v>573</v>
      </c>
      <c r="J311" s="8">
        <v>573</v>
      </c>
      <c r="K311" s="8">
        <v>341</v>
      </c>
      <c r="L311" s="8">
        <v>205</v>
      </c>
      <c r="M311" s="8"/>
      <c r="N311" s="8">
        <v>234</v>
      </c>
      <c r="O311" s="8">
        <v>324</v>
      </c>
      <c r="P311" s="21"/>
      <c r="Q311" s="10">
        <v>41</v>
      </c>
      <c r="R311" s="10">
        <v>18</v>
      </c>
      <c r="S311" s="10">
        <v>48</v>
      </c>
      <c r="T311" s="10">
        <v>3</v>
      </c>
      <c r="U311" s="10">
        <v>10</v>
      </c>
      <c r="V311" s="10">
        <v>13</v>
      </c>
      <c r="W311" s="10">
        <v>11</v>
      </c>
      <c r="X311" s="8">
        <v>61</v>
      </c>
    </row>
    <row r="312" spans="1:24" ht="28.2" x14ac:dyDescent="0.5">
      <c r="A312" s="12">
        <v>2</v>
      </c>
      <c r="B312" s="7" t="s">
        <v>348</v>
      </c>
      <c r="C312" s="8">
        <v>292</v>
      </c>
      <c r="D312" s="8" t="s">
        <v>349</v>
      </c>
      <c r="E312" s="13" t="s">
        <v>355</v>
      </c>
      <c r="F312" s="8">
        <v>75020292</v>
      </c>
      <c r="G312" s="8">
        <v>726</v>
      </c>
      <c r="H312" s="8">
        <v>577</v>
      </c>
      <c r="J312" s="8">
        <v>577</v>
      </c>
      <c r="K312" s="8">
        <v>303</v>
      </c>
      <c r="L312" s="8">
        <v>227</v>
      </c>
      <c r="M312" s="8"/>
      <c r="N312" s="8">
        <v>253</v>
      </c>
      <c r="O312" s="8">
        <v>309</v>
      </c>
      <c r="P312" s="21"/>
      <c r="Q312" s="10">
        <v>47</v>
      </c>
      <c r="R312" s="10">
        <v>9</v>
      </c>
      <c r="S312" s="10">
        <v>58</v>
      </c>
      <c r="T312" s="10">
        <v>2</v>
      </c>
      <c r="U312" s="10">
        <v>16</v>
      </c>
      <c r="V312" s="10">
        <v>14</v>
      </c>
      <c r="W312" s="10">
        <v>17</v>
      </c>
      <c r="X312" s="8">
        <v>74</v>
      </c>
    </row>
    <row r="313" spans="1:24" ht="28.2" x14ac:dyDescent="0.5">
      <c r="A313" s="12">
        <v>2</v>
      </c>
      <c r="B313" s="7" t="s">
        <v>348</v>
      </c>
      <c r="C313" s="8">
        <v>293</v>
      </c>
      <c r="D313" s="8" t="s">
        <v>349</v>
      </c>
      <c r="E313" s="13" t="s">
        <v>356</v>
      </c>
      <c r="F313" s="8">
        <v>75020293</v>
      </c>
      <c r="G313" s="8">
        <v>688</v>
      </c>
      <c r="H313" s="8">
        <v>518</v>
      </c>
      <c r="J313" s="8">
        <v>518</v>
      </c>
      <c r="K313" s="8">
        <v>287</v>
      </c>
      <c r="L313" s="8">
        <v>198</v>
      </c>
      <c r="M313" s="8"/>
      <c r="N313" s="8">
        <v>215</v>
      </c>
      <c r="O313" s="8">
        <v>284</v>
      </c>
      <c r="P313" s="21"/>
      <c r="Q313" s="10">
        <v>46</v>
      </c>
      <c r="R313" s="10">
        <v>16</v>
      </c>
      <c r="S313" s="10">
        <v>34</v>
      </c>
      <c r="T313" s="10">
        <v>1</v>
      </c>
      <c r="U313" s="10">
        <v>4</v>
      </c>
      <c r="V313" s="10">
        <v>7</v>
      </c>
      <c r="W313" s="10">
        <v>4</v>
      </c>
      <c r="X313" s="8">
        <v>58</v>
      </c>
    </row>
    <row r="314" spans="1:24" ht="28.2" x14ac:dyDescent="0.5">
      <c r="A314" s="12">
        <v>2</v>
      </c>
      <c r="B314" s="7" t="s">
        <v>348</v>
      </c>
      <c r="C314" s="8">
        <v>294</v>
      </c>
      <c r="D314" s="8" t="s">
        <v>349</v>
      </c>
      <c r="E314" s="13" t="s">
        <v>357</v>
      </c>
      <c r="F314" s="8">
        <v>75020294</v>
      </c>
      <c r="G314" s="8">
        <v>476</v>
      </c>
      <c r="H314" s="8">
        <v>336</v>
      </c>
      <c r="J314" s="8">
        <v>336</v>
      </c>
      <c r="K314" s="8">
        <v>193</v>
      </c>
      <c r="L314" s="8">
        <v>127</v>
      </c>
      <c r="M314" s="8"/>
      <c r="N314" s="8">
        <v>139</v>
      </c>
      <c r="O314" s="8">
        <v>185</v>
      </c>
      <c r="P314" s="21"/>
      <c r="Q314" s="10">
        <v>19</v>
      </c>
      <c r="R314" s="10">
        <v>7</v>
      </c>
      <c r="S314" s="10">
        <v>18</v>
      </c>
      <c r="T314" s="10">
        <v>3</v>
      </c>
      <c r="U314" s="10">
        <v>7</v>
      </c>
      <c r="V314" s="10">
        <v>3</v>
      </c>
      <c r="W314" s="10">
        <v>3</v>
      </c>
      <c r="X314" s="8">
        <v>38</v>
      </c>
    </row>
    <row r="315" spans="1:24" ht="28.2" x14ac:dyDescent="0.5">
      <c r="A315" s="14">
        <v>2</v>
      </c>
      <c r="B315" s="15" t="s">
        <v>445</v>
      </c>
      <c r="C315" s="16">
        <v>8</v>
      </c>
      <c r="D315" s="17"/>
      <c r="E315" s="17"/>
      <c r="F315" s="17"/>
      <c r="G315" s="23">
        <f t="shared" ref="G315:H315" si="72">SUM(G307:G314)</f>
        <v>5577</v>
      </c>
      <c r="H315" s="23">
        <f t="shared" si="72"/>
        <v>4123</v>
      </c>
      <c r="I315" s="19"/>
      <c r="J315" s="23">
        <f t="shared" ref="J315:L315" si="73">SUM(J307:J314)</f>
        <v>4123</v>
      </c>
      <c r="K315" s="23">
        <f t="shared" si="73"/>
        <v>2301</v>
      </c>
      <c r="L315" s="23">
        <f t="shared" si="73"/>
        <v>1545</v>
      </c>
      <c r="M315" s="23"/>
      <c r="N315" s="23">
        <f t="shared" ref="N315:P315" si="74">SUM(N307:N314)</f>
        <v>1677</v>
      </c>
      <c r="O315" s="23">
        <f t="shared" si="74"/>
        <v>2316</v>
      </c>
      <c r="P315" s="23">
        <f t="shared" si="74"/>
        <v>0</v>
      </c>
      <c r="Q315" s="24">
        <f t="shared" ref="Q315:X315" si="75">SUM(Q307:Q314)</f>
        <v>325</v>
      </c>
      <c r="R315" s="24">
        <f t="shared" si="75"/>
        <v>94</v>
      </c>
      <c r="S315" s="24">
        <f t="shared" si="75"/>
        <v>274</v>
      </c>
      <c r="T315" s="24">
        <f t="shared" si="75"/>
        <v>22</v>
      </c>
      <c r="U315" s="24">
        <f t="shared" si="75"/>
        <v>72</v>
      </c>
      <c r="V315" s="24">
        <f t="shared" si="75"/>
        <v>91</v>
      </c>
      <c r="W315" s="24">
        <f t="shared" si="75"/>
        <v>67</v>
      </c>
      <c r="X315" s="23">
        <f t="shared" si="75"/>
        <v>461</v>
      </c>
    </row>
    <row r="316" spans="1:24" ht="28.2" x14ac:dyDescent="0.5">
      <c r="A316" s="6">
        <v>2</v>
      </c>
      <c r="B316" s="7" t="s">
        <v>358</v>
      </c>
      <c r="C316" s="8">
        <v>295</v>
      </c>
      <c r="D316" s="8" t="s">
        <v>359</v>
      </c>
      <c r="E316" s="13" t="s">
        <v>360</v>
      </c>
      <c r="F316" s="8">
        <v>75020295</v>
      </c>
      <c r="G316" s="8">
        <v>785</v>
      </c>
      <c r="H316" s="8">
        <v>640</v>
      </c>
      <c r="J316" s="8">
        <v>640</v>
      </c>
      <c r="K316" s="8">
        <v>476</v>
      </c>
      <c r="L316" s="8">
        <v>138</v>
      </c>
      <c r="M316" s="8"/>
      <c r="N316" s="8">
        <v>161</v>
      </c>
      <c r="O316" s="8">
        <v>458</v>
      </c>
      <c r="P316" s="21"/>
      <c r="Q316" s="10">
        <v>1</v>
      </c>
      <c r="R316" s="10">
        <v>45</v>
      </c>
      <c r="S316" s="10">
        <v>13</v>
      </c>
      <c r="T316" s="10">
        <v>2</v>
      </c>
      <c r="U316" s="10">
        <v>0</v>
      </c>
      <c r="V316" s="10">
        <v>1</v>
      </c>
      <c r="W316" s="10">
        <v>19</v>
      </c>
      <c r="X316" s="8">
        <v>47</v>
      </c>
    </row>
    <row r="317" spans="1:24" ht="28.2" x14ac:dyDescent="0.5">
      <c r="A317" s="12">
        <v>2</v>
      </c>
      <c r="B317" s="7" t="s">
        <v>358</v>
      </c>
      <c r="C317" s="8">
        <v>296</v>
      </c>
      <c r="D317" s="8" t="s">
        <v>359</v>
      </c>
      <c r="E317" s="13" t="s">
        <v>361</v>
      </c>
      <c r="F317" s="8">
        <v>75020296</v>
      </c>
      <c r="G317" s="8">
        <v>741</v>
      </c>
      <c r="H317" s="8">
        <v>600</v>
      </c>
      <c r="J317" s="8">
        <v>600</v>
      </c>
      <c r="K317" s="8">
        <v>376</v>
      </c>
      <c r="L317" s="8">
        <v>171</v>
      </c>
      <c r="M317" s="8"/>
      <c r="N317" s="8">
        <v>186</v>
      </c>
      <c r="O317" s="8">
        <v>394</v>
      </c>
      <c r="P317" s="21"/>
      <c r="Q317" s="10">
        <v>7</v>
      </c>
      <c r="R317" s="10">
        <v>34</v>
      </c>
      <c r="S317" s="10">
        <v>18</v>
      </c>
      <c r="T317" s="10">
        <v>1</v>
      </c>
      <c r="U317" s="10">
        <v>1</v>
      </c>
      <c r="V317" s="10">
        <v>2</v>
      </c>
      <c r="W317" s="10">
        <v>16</v>
      </c>
      <c r="X317" s="8">
        <v>32</v>
      </c>
    </row>
    <row r="318" spans="1:24" ht="28.2" x14ac:dyDescent="0.5">
      <c r="A318" s="12">
        <v>2</v>
      </c>
      <c r="B318" s="7" t="s">
        <v>358</v>
      </c>
      <c r="C318" s="8">
        <v>297</v>
      </c>
      <c r="D318" s="8" t="s">
        <v>359</v>
      </c>
      <c r="E318" s="13" t="s">
        <v>362</v>
      </c>
      <c r="F318" s="8">
        <v>75020297</v>
      </c>
      <c r="G318" s="8">
        <v>738</v>
      </c>
      <c r="H318" s="8">
        <v>618</v>
      </c>
      <c r="J318" s="8">
        <v>618</v>
      </c>
      <c r="K318" s="8">
        <v>380</v>
      </c>
      <c r="L318" s="8">
        <v>194</v>
      </c>
      <c r="M318" s="8"/>
      <c r="N318" s="8">
        <v>216</v>
      </c>
      <c r="O318" s="8">
        <v>382</v>
      </c>
      <c r="P318" s="21"/>
      <c r="Q318" s="10">
        <v>5</v>
      </c>
      <c r="R318" s="10">
        <v>45</v>
      </c>
      <c r="S318" s="10">
        <v>15</v>
      </c>
      <c r="T318" s="10">
        <v>0</v>
      </c>
      <c r="U318" s="10">
        <v>0</v>
      </c>
      <c r="V318" s="10">
        <v>9</v>
      </c>
      <c r="W318" s="10">
        <v>21</v>
      </c>
      <c r="X318" s="8">
        <v>31</v>
      </c>
    </row>
    <row r="319" spans="1:24" ht="28.2" x14ac:dyDescent="0.5">
      <c r="A319" s="12">
        <v>2</v>
      </c>
      <c r="B319" s="7" t="s">
        <v>358</v>
      </c>
      <c r="C319" s="8">
        <v>298</v>
      </c>
      <c r="D319" s="8" t="s">
        <v>359</v>
      </c>
      <c r="E319" s="13" t="s">
        <v>363</v>
      </c>
      <c r="F319" s="8">
        <v>75020298</v>
      </c>
      <c r="G319" s="8">
        <v>742</v>
      </c>
      <c r="H319" s="8">
        <v>624</v>
      </c>
      <c r="J319" s="8">
        <v>624</v>
      </c>
      <c r="K319" s="8">
        <v>386</v>
      </c>
      <c r="L319" s="8">
        <v>207</v>
      </c>
      <c r="M319" s="8"/>
      <c r="N319" s="8">
        <v>218</v>
      </c>
      <c r="O319" s="8">
        <v>380</v>
      </c>
      <c r="P319" s="21"/>
      <c r="Q319" s="10">
        <v>10</v>
      </c>
      <c r="R319" s="10">
        <v>36</v>
      </c>
      <c r="S319" s="10">
        <v>6</v>
      </c>
      <c r="T319" s="10">
        <v>3</v>
      </c>
      <c r="U319" s="10">
        <v>4</v>
      </c>
      <c r="V319" s="10">
        <v>9</v>
      </c>
      <c r="W319" s="10">
        <v>16</v>
      </c>
      <c r="X319" s="8">
        <v>28</v>
      </c>
    </row>
    <row r="320" spans="1:24" ht="28.2" x14ac:dyDescent="0.5">
      <c r="A320" s="12">
        <v>2</v>
      </c>
      <c r="B320" s="7" t="s">
        <v>358</v>
      </c>
      <c r="C320" s="8">
        <v>299</v>
      </c>
      <c r="D320" s="8" t="s">
        <v>359</v>
      </c>
      <c r="E320" s="13" t="s">
        <v>364</v>
      </c>
      <c r="F320" s="8">
        <v>75020299</v>
      </c>
      <c r="G320" s="8">
        <v>778</v>
      </c>
      <c r="H320" s="8">
        <v>605</v>
      </c>
      <c r="J320" s="8">
        <v>605</v>
      </c>
      <c r="K320" s="8">
        <v>381</v>
      </c>
      <c r="L320" s="8">
        <v>171</v>
      </c>
      <c r="M320" s="8"/>
      <c r="N320" s="8">
        <v>211</v>
      </c>
      <c r="O320" s="8">
        <v>370</v>
      </c>
      <c r="P320" s="21"/>
      <c r="Q320" s="10">
        <v>7</v>
      </c>
      <c r="R320" s="10">
        <v>30</v>
      </c>
      <c r="S320" s="10">
        <v>17</v>
      </c>
      <c r="T320" s="10">
        <v>7</v>
      </c>
      <c r="U320" s="10">
        <v>7</v>
      </c>
      <c r="V320" s="10">
        <v>8</v>
      </c>
      <c r="W320" s="10">
        <v>20</v>
      </c>
      <c r="X320" s="8">
        <v>49</v>
      </c>
    </row>
    <row r="321" spans="1:24" ht="28.2" x14ac:dyDescent="0.5">
      <c r="A321" s="12">
        <v>2</v>
      </c>
      <c r="B321" s="7" t="s">
        <v>358</v>
      </c>
      <c r="C321" s="8">
        <v>300</v>
      </c>
      <c r="D321" s="8" t="s">
        <v>359</v>
      </c>
      <c r="E321" s="13" t="s">
        <v>365</v>
      </c>
      <c r="F321" s="8">
        <v>75020300</v>
      </c>
      <c r="G321" s="8">
        <v>725</v>
      </c>
      <c r="H321" s="8">
        <v>542</v>
      </c>
      <c r="J321" s="8">
        <v>542</v>
      </c>
      <c r="K321" s="8">
        <v>319</v>
      </c>
      <c r="L321" s="8">
        <v>191</v>
      </c>
      <c r="M321" s="8"/>
      <c r="N321" s="8">
        <v>219</v>
      </c>
      <c r="O321" s="8">
        <v>303</v>
      </c>
      <c r="P321" s="21"/>
      <c r="Q321" s="10">
        <v>12</v>
      </c>
      <c r="R321" s="10">
        <v>24</v>
      </c>
      <c r="S321" s="10">
        <v>10</v>
      </c>
      <c r="T321" s="10">
        <v>2</v>
      </c>
      <c r="U321" s="10">
        <v>3</v>
      </c>
      <c r="V321" s="10">
        <v>3</v>
      </c>
      <c r="W321" s="10">
        <v>16</v>
      </c>
      <c r="X321" s="8">
        <v>38</v>
      </c>
    </row>
    <row r="322" spans="1:24" ht="28.2" x14ac:dyDescent="0.5">
      <c r="A322" s="12">
        <v>2</v>
      </c>
      <c r="B322" s="7" t="s">
        <v>358</v>
      </c>
      <c r="C322" s="8">
        <v>301</v>
      </c>
      <c r="D322" s="8" t="s">
        <v>359</v>
      </c>
      <c r="E322" s="13" t="s">
        <v>366</v>
      </c>
      <c r="F322" s="8">
        <v>75020301</v>
      </c>
      <c r="G322" s="8">
        <v>745</v>
      </c>
      <c r="H322" s="8">
        <v>577</v>
      </c>
      <c r="J322" s="8">
        <v>577</v>
      </c>
      <c r="K322" s="8">
        <v>302</v>
      </c>
      <c r="L322" s="8">
        <v>242</v>
      </c>
      <c r="M322" s="8"/>
      <c r="N322" s="8">
        <v>266</v>
      </c>
      <c r="O322" s="8">
        <v>286</v>
      </c>
      <c r="P322" s="21"/>
      <c r="Q322" s="10">
        <v>3</v>
      </c>
      <c r="R322" s="10">
        <v>13</v>
      </c>
      <c r="S322" s="10">
        <v>14</v>
      </c>
      <c r="T322" s="10">
        <v>2</v>
      </c>
      <c r="U322" s="10">
        <v>2</v>
      </c>
      <c r="V322" s="10">
        <v>3</v>
      </c>
      <c r="W322" s="10">
        <v>6</v>
      </c>
      <c r="X322" s="8">
        <v>26</v>
      </c>
    </row>
    <row r="323" spans="1:24" ht="28.2" x14ac:dyDescent="0.5">
      <c r="A323" s="12">
        <v>2</v>
      </c>
      <c r="B323" s="7" t="s">
        <v>358</v>
      </c>
      <c r="C323" s="8">
        <v>302</v>
      </c>
      <c r="D323" s="8" t="s">
        <v>359</v>
      </c>
      <c r="E323" s="13" t="s">
        <v>367</v>
      </c>
      <c r="F323" s="8">
        <v>75020302</v>
      </c>
      <c r="G323" s="8">
        <v>748</v>
      </c>
      <c r="H323" s="8">
        <v>608</v>
      </c>
      <c r="J323" s="8">
        <v>608</v>
      </c>
      <c r="K323" s="8">
        <v>311</v>
      </c>
      <c r="L323" s="8">
        <v>238</v>
      </c>
      <c r="M323" s="8"/>
      <c r="N323" s="8">
        <v>250</v>
      </c>
      <c r="O323" s="8">
        <v>333</v>
      </c>
      <c r="P323" s="21"/>
      <c r="Q323" s="10">
        <v>3</v>
      </c>
      <c r="R323" s="10">
        <v>7</v>
      </c>
      <c r="S323" s="10">
        <v>17</v>
      </c>
      <c r="T323" s="10">
        <v>3</v>
      </c>
      <c r="U323" s="10">
        <v>5</v>
      </c>
      <c r="V323" s="10">
        <v>12</v>
      </c>
      <c r="W323" s="10">
        <v>7</v>
      </c>
      <c r="X323" s="8">
        <v>37</v>
      </c>
    </row>
    <row r="324" spans="1:24" ht="28.2" x14ac:dyDescent="0.5">
      <c r="A324" s="12">
        <v>2</v>
      </c>
      <c r="B324" s="7" t="s">
        <v>358</v>
      </c>
      <c r="C324" s="8">
        <v>303</v>
      </c>
      <c r="D324" s="8" t="s">
        <v>359</v>
      </c>
      <c r="E324" s="13" t="s">
        <v>368</v>
      </c>
      <c r="F324" s="8">
        <v>75020303</v>
      </c>
      <c r="G324" s="8">
        <v>763</v>
      </c>
      <c r="H324" s="8">
        <v>621</v>
      </c>
      <c r="J324" s="8">
        <v>621</v>
      </c>
      <c r="K324" s="8">
        <v>305</v>
      </c>
      <c r="L324" s="8">
        <v>269</v>
      </c>
      <c r="M324" s="8"/>
      <c r="N324" s="8">
        <v>268</v>
      </c>
      <c r="O324" s="8">
        <v>320</v>
      </c>
      <c r="P324" s="21"/>
      <c r="Q324" s="10">
        <v>6</v>
      </c>
      <c r="R324" s="10">
        <v>1</v>
      </c>
      <c r="S324" s="10">
        <v>39</v>
      </c>
      <c r="T324" s="10">
        <v>1</v>
      </c>
      <c r="U324" s="10">
        <v>0</v>
      </c>
      <c r="V324" s="10">
        <v>32</v>
      </c>
      <c r="W324" s="10">
        <v>18</v>
      </c>
      <c r="X324" s="8">
        <v>54</v>
      </c>
    </row>
    <row r="325" spans="1:24" ht="28.2" x14ac:dyDescent="0.5">
      <c r="A325" s="12">
        <v>2</v>
      </c>
      <c r="B325" s="7" t="s">
        <v>358</v>
      </c>
      <c r="C325" s="8">
        <v>304</v>
      </c>
      <c r="D325" s="8" t="s">
        <v>359</v>
      </c>
      <c r="E325" s="13" t="s">
        <v>369</v>
      </c>
      <c r="F325" s="8">
        <v>75020304</v>
      </c>
      <c r="G325" s="8">
        <v>653</v>
      </c>
      <c r="H325" s="8">
        <v>535</v>
      </c>
      <c r="J325" s="8">
        <v>535</v>
      </c>
      <c r="K325" s="8">
        <v>265</v>
      </c>
      <c r="L325" s="8">
        <v>231</v>
      </c>
      <c r="M325" s="8"/>
      <c r="N325" s="8">
        <v>233</v>
      </c>
      <c r="O325" s="8">
        <v>281</v>
      </c>
      <c r="P325" s="21"/>
      <c r="Q325" s="10">
        <v>8</v>
      </c>
      <c r="R325" s="10">
        <v>13</v>
      </c>
      <c r="S325" s="10">
        <v>23</v>
      </c>
      <c r="T325" s="10">
        <v>0</v>
      </c>
      <c r="U325" s="10">
        <v>8</v>
      </c>
      <c r="V325" s="10">
        <v>0</v>
      </c>
      <c r="W325" s="10">
        <v>16</v>
      </c>
      <c r="X325" s="8">
        <v>24</v>
      </c>
    </row>
    <row r="326" spans="1:24" ht="28.2" x14ac:dyDescent="0.5">
      <c r="A326" s="12">
        <v>2</v>
      </c>
      <c r="B326" s="7" t="s">
        <v>358</v>
      </c>
      <c r="C326" s="8">
        <v>305</v>
      </c>
      <c r="D326" s="8" t="s">
        <v>359</v>
      </c>
      <c r="E326" s="13" t="s">
        <v>370</v>
      </c>
      <c r="F326" s="8">
        <v>75020305</v>
      </c>
      <c r="G326" s="8">
        <v>557</v>
      </c>
      <c r="H326" s="8">
        <v>432</v>
      </c>
      <c r="J326" s="8">
        <v>432</v>
      </c>
      <c r="K326" s="8">
        <v>223</v>
      </c>
      <c r="L326" s="8">
        <v>176</v>
      </c>
      <c r="M326" s="8"/>
      <c r="N326" s="8">
        <v>190</v>
      </c>
      <c r="O326" s="8">
        <v>216</v>
      </c>
      <c r="P326" s="21"/>
      <c r="Q326" s="10">
        <v>1</v>
      </c>
      <c r="R326" s="10">
        <v>13</v>
      </c>
      <c r="S326" s="10">
        <v>6</v>
      </c>
      <c r="T326" s="10">
        <v>0</v>
      </c>
      <c r="U326" s="10">
        <v>0</v>
      </c>
      <c r="V326" s="10">
        <v>0</v>
      </c>
      <c r="W326" s="10">
        <v>10</v>
      </c>
      <c r="X326" s="8">
        <v>23</v>
      </c>
    </row>
    <row r="327" spans="1:24" ht="28.2" x14ac:dyDescent="0.5">
      <c r="A327" s="12">
        <v>2</v>
      </c>
      <c r="B327" s="7" t="s">
        <v>358</v>
      </c>
      <c r="C327" s="8">
        <v>306</v>
      </c>
      <c r="D327" s="8" t="s">
        <v>359</v>
      </c>
      <c r="E327" s="13" t="s">
        <v>371</v>
      </c>
      <c r="F327" s="8">
        <v>75020306</v>
      </c>
      <c r="G327" s="8">
        <v>548</v>
      </c>
      <c r="H327" s="8">
        <v>430</v>
      </c>
      <c r="J327" s="8">
        <v>430</v>
      </c>
      <c r="K327" s="8">
        <v>264</v>
      </c>
      <c r="L327" s="8">
        <v>139</v>
      </c>
      <c r="M327" s="8"/>
      <c r="N327" s="8">
        <v>149</v>
      </c>
      <c r="O327" s="8">
        <v>262</v>
      </c>
      <c r="P327" s="21"/>
      <c r="Q327" s="10">
        <v>1</v>
      </c>
      <c r="R327" s="10">
        <v>2</v>
      </c>
      <c r="S327" s="10">
        <v>18</v>
      </c>
      <c r="T327" s="10">
        <v>0</v>
      </c>
      <c r="U327" s="10">
        <v>2</v>
      </c>
      <c r="V327" s="10">
        <v>1</v>
      </c>
      <c r="W327" s="10">
        <v>2</v>
      </c>
      <c r="X327" s="8">
        <v>13</v>
      </c>
    </row>
    <row r="328" spans="1:24" ht="28.2" x14ac:dyDescent="0.5">
      <c r="A328" s="12">
        <v>2</v>
      </c>
      <c r="B328" s="7" t="s">
        <v>358</v>
      </c>
      <c r="C328" s="8">
        <v>307</v>
      </c>
      <c r="D328" s="8" t="s">
        <v>372</v>
      </c>
      <c r="E328" s="13" t="s">
        <v>373</v>
      </c>
      <c r="F328" s="8">
        <v>75020307</v>
      </c>
      <c r="G328" s="8">
        <v>722</v>
      </c>
      <c r="H328" s="8">
        <v>539</v>
      </c>
      <c r="J328" s="8">
        <v>539</v>
      </c>
      <c r="K328" s="8">
        <v>297</v>
      </c>
      <c r="L328" s="8">
        <v>217</v>
      </c>
      <c r="M328" s="8"/>
      <c r="N328" s="8">
        <v>223</v>
      </c>
      <c r="O328" s="8">
        <v>298</v>
      </c>
      <c r="P328" s="21"/>
      <c r="Q328" s="10">
        <v>5</v>
      </c>
      <c r="R328" s="10">
        <v>9</v>
      </c>
      <c r="S328" s="10">
        <v>12</v>
      </c>
      <c r="T328" s="10">
        <v>0</v>
      </c>
      <c r="U328" s="10">
        <v>2</v>
      </c>
      <c r="V328" s="10">
        <v>1</v>
      </c>
      <c r="W328" s="10">
        <v>6</v>
      </c>
      <c r="X328" s="8">
        <v>33</v>
      </c>
    </row>
    <row r="329" spans="1:24" ht="28.2" x14ac:dyDescent="0.5">
      <c r="A329" s="12">
        <v>2</v>
      </c>
      <c r="B329" s="7" t="s">
        <v>358</v>
      </c>
      <c r="C329" s="8">
        <v>308</v>
      </c>
      <c r="D329" s="8" t="s">
        <v>372</v>
      </c>
      <c r="E329" s="13" t="s">
        <v>374</v>
      </c>
      <c r="F329" s="8">
        <v>75020308</v>
      </c>
      <c r="G329" s="8">
        <v>735</v>
      </c>
      <c r="H329" s="8">
        <v>569</v>
      </c>
      <c r="J329" s="8">
        <v>569</v>
      </c>
      <c r="K329" s="8">
        <v>337</v>
      </c>
      <c r="L329" s="8">
        <v>191</v>
      </c>
      <c r="M329" s="8"/>
      <c r="N329" s="8">
        <v>207</v>
      </c>
      <c r="O329" s="8">
        <v>343</v>
      </c>
      <c r="P329" s="21"/>
      <c r="Q329" s="10">
        <v>20</v>
      </c>
      <c r="R329" s="10">
        <v>37</v>
      </c>
      <c r="S329" s="10">
        <v>23</v>
      </c>
      <c r="T329" s="10">
        <v>0</v>
      </c>
      <c r="U329" s="10">
        <v>2</v>
      </c>
      <c r="V329" s="10">
        <v>2</v>
      </c>
      <c r="W329" s="10">
        <v>29</v>
      </c>
      <c r="X329" s="8">
        <v>54</v>
      </c>
    </row>
    <row r="330" spans="1:24" ht="28.2" x14ac:dyDescent="0.5">
      <c r="A330" s="12">
        <v>2</v>
      </c>
      <c r="B330" s="7" t="s">
        <v>358</v>
      </c>
      <c r="C330" s="8">
        <v>309</v>
      </c>
      <c r="D330" s="8" t="s">
        <v>372</v>
      </c>
      <c r="E330" s="13" t="s">
        <v>375</v>
      </c>
      <c r="F330" s="8">
        <v>75020309</v>
      </c>
      <c r="G330" s="8">
        <v>655</v>
      </c>
      <c r="H330" s="8">
        <v>508</v>
      </c>
      <c r="J330" s="8">
        <v>508</v>
      </c>
      <c r="K330" s="8">
        <v>270</v>
      </c>
      <c r="L330" s="8">
        <v>200</v>
      </c>
      <c r="M330" s="8"/>
      <c r="N330" s="8">
        <v>244</v>
      </c>
      <c r="O330" s="8">
        <v>245</v>
      </c>
      <c r="P330" s="21"/>
      <c r="Q330" s="10">
        <v>15</v>
      </c>
      <c r="R330" s="10">
        <v>25</v>
      </c>
      <c r="S330" s="10">
        <v>21</v>
      </c>
      <c r="T330" s="10">
        <v>2</v>
      </c>
      <c r="U330" s="10">
        <v>4</v>
      </c>
      <c r="V330" s="10">
        <v>3</v>
      </c>
      <c r="W330" s="10">
        <v>18</v>
      </c>
      <c r="X330" s="8">
        <v>22</v>
      </c>
    </row>
    <row r="331" spans="1:24" ht="28.2" x14ac:dyDescent="0.5">
      <c r="A331" s="12">
        <v>2</v>
      </c>
      <c r="B331" s="7" t="s">
        <v>358</v>
      </c>
      <c r="C331" s="8">
        <v>310</v>
      </c>
      <c r="D331" s="8" t="s">
        <v>372</v>
      </c>
      <c r="E331" s="13" t="s">
        <v>376</v>
      </c>
      <c r="F331" s="8">
        <v>75020310</v>
      </c>
      <c r="G331" s="8">
        <v>691</v>
      </c>
      <c r="H331" s="8">
        <v>560</v>
      </c>
      <c r="J331" s="8">
        <v>560</v>
      </c>
      <c r="K331" s="8">
        <v>319</v>
      </c>
      <c r="L331" s="8">
        <v>205</v>
      </c>
      <c r="M331" s="8"/>
      <c r="N331" s="8">
        <v>246</v>
      </c>
      <c r="O331" s="8">
        <v>294</v>
      </c>
      <c r="P331" s="21"/>
      <c r="Q331" s="10">
        <v>22</v>
      </c>
      <c r="R331" s="10">
        <v>36</v>
      </c>
      <c r="S331" s="10">
        <v>16</v>
      </c>
      <c r="T331" s="10">
        <v>3</v>
      </c>
      <c r="U331" s="10">
        <v>20</v>
      </c>
      <c r="V331" s="10">
        <v>1</v>
      </c>
      <c r="W331" s="10">
        <v>14</v>
      </c>
      <c r="X331" s="8">
        <v>43</v>
      </c>
    </row>
    <row r="332" spans="1:24" ht="28.2" x14ac:dyDescent="0.5">
      <c r="A332" s="12">
        <v>2</v>
      </c>
      <c r="B332" s="7" t="s">
        <v>358</v>
      </c>
      <c r="C332" s="8">
        <v>311</v>
      </c>
      <c r="D332" s="8" t="s">
        <v>372</v>
      </c>
      <c r="E332" s="13" t="s">
        <v>377</v>
      </c>
      <c r="F332" s="8">
        <v>75020311</v>
      </c>
      <c r="G332" s="8">
        <v>727</v>
      </c>
      <c r="H332" s="8">
        <v>553</v>
      </c>
      <c r="J332" s="8">
        <v>553</v>
      </c>
      <c r="K332" s="8">
        <v>320</v>
      </c>
      <c r="L332" s="8">
        <v>181</v>
      </c>
      <c r="M332" s="8"/>
      <c r="N332" s="8">
        <v>223</v>
      </c>
      <c r="O332" s="8">
        <v>304</v>
      </c>
      <c r="P332" s="21"/>
      <c r="Q332" s="10">
        <v>50</v>
      </c>
      <c r="R332" s="10">
        <v>77</v>
      </c>
      <c r="S332" s="10">
        <v>12</v>
      </c>
      <c r="T332" s="10">
        <v>0</v>
      </c>
      <c r="U332" s="10">
        <v>8</v>
      </c>
      <c r="V332" s="10">
        <v>0</v>
      </c>
      <c r="W332" s="10">
        <v>13</v>
      </c>
      <c r="X332" s="8">
        <v>31</v>
      </c>
    </row>
    <row r="333" spans="1:24" ht="28.2" x14ac:dyDescent="0.5">
      <c r="A333" s="12">
        <v>2</v>
      </c>
      <c r="B333" s="7" t="s">
        <v>358</v>
      </c>
      <c r="C333" s="8">
        <v>312</v>
      </c>
      <c r="D333" s="8" t="s">
        <v>372</v>
      </c>
      <c r="E333" s="13" t="s">
        <v>378</v>
      </c>
      <c r="F333" s="8">
        <v>75020312</v>
      </c>
      <c r="G333" s="8">
        <v>718</v>
      </c>
      <c r="H333" s="8">
        <v>604</v>
      </c>
      <c r="J333" s="8">
        <v>604</v>
      </c>
      <c r="K333" s="8">
        <v>363</v>
      </c>
      <c r="L333" s="8">
        <v>191</v>
      </c>
      <c r="M333" s="8"/>
      <c r="N333" s="8">
        <v>201</v>
      </c>
      <c r="O333" s="8">
        <v>379</v>
      </c>
      <c r="P333" s="21"/>
      <c r="Q333" s="10">
        <v>32</v>
      </c>
      <c r="R333" s="10">
        <v>13</v>
      </c>
      <c r="S333" s="10">
        <v>10</v>
      </c>
      <c r="T333" s="10">
        <v>0</v>
      </c>
      <c r="U333" s="10">
        <v>9</v>
      </c>
      <c r="V333" s="10">
        <v>2</v>
      </c>
      <c r="W333" s="10">
        <v>4</v>
      </c>
      <c r="X333" s="8">
        <v>12</v>
      </c>
    </row>
    <row r="334" spans="1:24" ht="28.2" x14ac:dyDescent="0.5">
      <c r="A334" s="12">
        <v>2</v>
      </c>
      <c r="B334" s="7" t="s">
        <v>358</v>
      </c>
      <c r="C334" s="8">
        <v>313</v>
      </c>
      <c r="D334" s="8" t="s">
        <v>372</v>
      </c>
      <c r="E334" s="13" t="s">
        <v>379</v>
      </c>
      <c r="F334" s="8">
        <v>75020313</v>
      </c>
      <c r="G334" s="8">
        <v>561</v>
      </c>
      <c r="H334" s="8">
        <v>454</v>
      </c>
      <c r="J334" s="8">
        <v>454</v>
      </c>
      <c r="K334" s="8">
        <v>268</v>
      </c>
      <c r="L334" s="8">
        <v>144</v>
      </c>
      <c r="M334" s="8"/>
      <c r="N334" s="8">
        <v>163</v>
      </c>
      <c r="O334" s="8">
        <v>278</v>
      </c>
      <c r="P334" s="21"/>
      <c r="Q334" s="10">
        <v>18</v>
      </c>
      <c r="R334" s="10">
        <v>5</v>
      </c>
      <c r="S334" s="10">
        <v>11</v>
      </c>
      <c r="T334" s="10">
        <v>0</v>
      </c>
      <c r="U334" s="10">
        <v>6</v>
      </c>
      <c r="V334" s="10">
        <v>5</v>
      </c>
      <c r="W334" s="10">
        <v>6</v>
      </c>
      <c r="X334" s="8">
        <v>21</v>
      </c>
    </row>
    <row r="335" spans="1:24" ht="28.2" x14ac:dyDescent="0.5">
      <c r="A335" s="12">
        <v>2</v>
      </c>
      <c r="B335" s="7" t="s">
        <v>358</v>
      </c>
      <c r="C335" s="8">
        <v>314</v>
      </c>
      <c r="D335" s="8" t="s">
        <v>372</v>
      </c>
      <c r="E335" s="13" t="s">
        <v>380</v>
      </c>
      <c r="F335" s="8">
        <v>75020314</v>
      </c>
      <c r="G335" s="8">
        <v>604</v>
      </c>
      <c r="H335" s="8">
        <v>508</v>
      </c>
      <c r="J335" s="8">
        <v>508</v>
      </c>
      <c r="K335" s="8">
        <v>266</v>
      </c>
      <c r="L335" s="8">
        <v>199</v>
      </c>
      <c r="M335" s="8"/>
      <c r="N335" s="8">
        <v>195</v>
      </c>
      <c r="O335" s="8">
        <v>293</v>
      </c>
      <c r="P335" s="21"/>
      <c r="Q335" s="10">
        <v>15</v>
      </c>
      <c r="R335" s="10">
        <v>4</v>
      </c>
      <c r="S335" s="10">
        <v>4</v>
      </c>
      <c r="T335" s="10">
        <v>1</v>
      </c>
      <c r="U335" s="10">
        <v>8</v>
      </c>
      <c r="V335" s="10">
        <v>1</v>
      </c>
      <c r="W335" s="10">
        <v>7</v>
      </c>
      <c r="X335" s="8">
        <v>9</v>
      </c>
    </row>
    <row r="336" spans="1:24" ht="28.2" x14ac:dyDescent="0.5">
      <c r="A336" s="14">
        <v>2</v>
      </c>
      <c r="B336" s="15" t="s">
        <v>446</v>
      </c>
      <c r="C336" s="16">
        <v>20</v>
      </c>
      <c r="D336" s="22"/>
      <c r="E336" s="22"/>
      <c r="F336" s="22"/>
      <c r="G336" s="23">
        <f t="shared" ref="G336:H336" si="76">SUM(G316:G335)</f>
        <v>13936</v>
      </c>
      <c r="H336" s="23">
        <f t="shared" si="76"/>
        <v>11127</v>
      </c>
      <c r="I336" s="19"/>
      <c r="J336" s="23">
        <f t="shared" ref="J336:L336" si="77">SUM(J316:J335)</f>
        <v>11127</v>
      </c>
      <c r="K336" s="23">
        <f t="shared" si="77"/>
        <v>6428</v>
      </c>
      <c r="L336" s="23">
        <f t="shared" si="77"/>
        <v>3895</v>
      </c>
      <c r="M336" s="23"/>
      <c r="N336" s="23">
        <f t="shared" ref="N336:O336" si="78">SUM(N316:N335)</f>
        <v>4269</v>
      </c>
      <c r="O336" s="23">
        <f t="shared" si="78"/>
        <v>6419</v>
      </c>
      <c r="P336" s="22"/>
      <c r="Q336" s="24">
        <f t="shared" ref="Q336:X336" si="79">SUM(Q316:Q335)</f>
        <v>241</v>
      </c>
      <c r="R336" s="24">
        <f t="shared" si="79"/>
        <v>469</v>
      </c>
      <c r="S336" s="24">
        <f t="shared" si="79"/>
        <v>305</v>
      </c>
      <c r="T336" s="24">
        <f t="shared" si="79"/>
        <v>27</v>
      </c>
      <c r="U336" s="24">
        <f t="shared" si="79"/>
        <v>91</v>
      </c>
      <c r="V336" s="24">
        <f t="shared" si="79"/>
        <v>95</v>
      </c>
      <c r="W336" s="24">
        <f t="shared" si="79"/>
        <v>264</v>
      </c>
      <c r="X336" s="23">
        <f t="shared" si="79"/>
        <v>627</v>
      </c>
    </row>
    <row r="337" spans="1:24" ht="28.2" x14ac:dyDescent="0.5">
      <c r="A337" s="6">
        <v>2</v>
      </c>
      <c r="B337" s="7" t="s">
        <v>381</v>
      </c>
      <c r="C337" s="8">
        <v>315</v>
      </c>
      <c r="D337" s="8" t="s">
        <v>382</v>
      </c>
      <c r="E337" s="13" t="s">
        <v>383</v>
      </c>
      <c r="F337" s="8">
        <v>75020315</v>
      </c>
      <c r="G337" s="8">
        <v>742</v>
      </c>
      <c r="H337" s="8">
        <v>585</v>
      </c>
      <c r="J337" s="8">
        <v>585</v>
      </c>
      <c r="K337" s="8">
        <v>253</v>
      </c>
      <c r="L337" s="8">
        <v>293</v>
      </c>
      <c r="M337" s="8"/>
      <c r="N337" s="8">
        <v>283</v>
      </c>
      <c r="O337" s="8">
        <v>285</v>
      </c>
      <c r="P337" s="21"/>
      <c r="Q337" s="10">
        <v>36</v>
      </c>
      <c r="R337" s="10">
        <v>12</v>
      </c>
      <c r="S337" s="10">
        <v>15</v>
      </c>
      <c r="T337" s="10">
        <v>3</v>
      </c>
      <c r="U337" s="10">
        <v>3</v>
      </c>
      <c r="V337" s="10">
        <v>1</v>
      </c>
      <c r="W337" s="10">
        <v>37</v>
      </c>
      <c r="X337" s="8">
        <v>34</v>
      </c>
    </row>
    <row r="338" spans="1:24" ht="28.2" x14ac:dyDescent="0.5">
      <c r="A338" s="12">
        <v>2</v>
      </c>
      <c r="B338" s="7" t="s">
        <v>381</v>
      </c>
      <c r="C338" s="8">
        <v>316</v>
      </c>
      <c r="D338" s="8" t="s">
        <v>382</v>
      </c>
      <c r="E338" s="13" t="s">
        <v>384</v>
      </c>
      <c r="F338" s="8">
        <v>75020316</v>
      </c>
      <c r="G338" s="8">
        <v>738</v>
      </c>
      <c r="H338" s="8">
        <v>558</v>
      </c>
      <c r="J338" s="8">
        <v>558</v>
      </c>
      <c r="K338" s="8">
        <v>233</v>
      </c>
      <c r="L338" s="8">
        <v>288</v>
      </c>
      <c r="M338" s="8"/>
      <c r="N338" s="8">
        <v>326</v>
      </c>
      <c r="O338" s="8">
        <v>214</v>
      </c>
      <c r="P338" s="21"/>
      <c r="Q338" s="10">
        <v>9</v>
      </c>
      <c r="R338" s="10">
        <v>14</v>
      </c>
      <c r="S338" s="10">
        <v>5</v>
      </c>
      <c r="T338" s="10">
        <v>4</v>
      </c>
      <c r="U338" s="10">
        <v>10</v>
      </c>
      <c r="V338" s="10">
        <v>0</v>
      </c>
      <c r="W338" s="10">
        <v>45</v>
      </c>
      <c r="X338" s="8">
        <v>45</v>
      </c>
    </row>
    <row r="339" spans="1:24" ht="28.2" x14ac:dyDescent="0.5">
      <c r="A339" s="12">
        <v>2</v>
      </c>
      <c r="B339" s="7" t="s">
        <v>381</v>
      </c>
      <c r="C339" s="8">
        <v>317</v>
      </c>
      <c r="D339" s="8" t="s">
        <v>382</v>
      </c>
      <c r="E339" s="13" t="s">
        <v>385</v>
      </c>
      <c r="F339" s="8">
        <v>75020317</v>
      </c>
      <c r="G339" s="8">
        <v>670</v>
      </c>
      <c r="H339" s="8">
        <v>551</v>
      </c>
      <c r="J339" s="8">
        <v>551</v>
      </c>
      <c r="K339" s="8">
        <v>252</v>
      </c>
      <c r="L339" s="8">
        <v>264</v>
      </c>
      <c r="M339" s="8"/>
      <c r="N339" s="8">
        <v>294</v>
      </c>
      <c r="O339" s="8">
        <v>244</v>
      </c>
      <c r="P339" s="21"/>
      <c r="Q339" s="10">
        <v>15</v>
      </c>
      <c r="R339" s="10">
        <v>12</v>
      </c>
      <c r="S339" s="10">
        <v>13</v>
      </c>
      <c r="T339" s="10">
        <v>1</v>
      </c>
      <c r="U339" s="10">
        <v>0</v>
      </c>
      <c r="V339" s="10">
        <v>3</v>
      </c>
      <c r="W339" s="10">
        <v>22</v>
      </c>
      <c r="X339" s="8">
        <v>22</v>
      </c>
    </row>
    <row r="340" spans="1:24" ht="28.2" x14ac:dyDescent="0.5">
      <c r="A340" s="12">
        <v>2</v>
      </c>
      <c r="B340" s="7" t="s">
        <v>381</v>
      </c>
      <c r="C340" s="8">
        <v>318</v>
      </c>
      <c r="D340" s="8" t="s">
        <v>382</v>
      </c>
      <c r="E340" s="13" t="s">
        <v>386</v>
      </c>
      <c r="F340" s="8">
        <v>75020318</v>
      </c>
      <c r="G340" s="8">
        <v>791</v>
      </c>
      <c r="H340" s="8">
        <v>594</v>
      </c>
      <c r="J340" s="8">
        <v>594</v>
      </c>
      <c r="K340" s="8">
        <v>267</v>
      </c>
      <c r="L340" s="8">
        <v>294</v>
      </c>
      <c r="M340" s="8"/>
      <c r="N340" s="8">
        <v>322</v>
      </c>
      <c r="O340" s="8">
        <v>257</v>
      </c>
      <c r="P340" s="21"/>
      <c r="Q340" s="10">
        <v>26</v>
      </c>
      <c r="R340" s="10">
        <v>21</v>
      </c>
      <c r="S340" s="10">
        <v>31</v>
      </c>
      <c r="T340" s="10">
        <v>5</v>
      </c>
      <c r="U340" s="10">
        <v>0</v>
      </c>
      <c r="V340" s="10">
        <v>1</v>
      </c>
      <c r="W340" s="10">
        <v>26</v>
      </c>
      <c r="X340" s="8">
        <v>59</v>
      </c>
    </row>
    <row r="341" spans="1:24" ht="28.2" x14ac:dyDescent="0.5">
      <c r="A341" s="12">
        <v>2</v>
      </c>
      <c r="B341" s="7" t="s">
        <v>381</v>
      </c>
      <c r="C341" s="8">
        <v>319</v>
      </c>
      <c r="D341" s="8" t="s">
        <v>382</v>
      </c>
      <c r="E341" s="13" t="s">
        <v>387</v>
      </c>
      <c r="F341" s="8">
        <v>75020319</v>
      </c>
      <c r="G341" s="8">
        <v>789</v>
      </c>
      <c r="H341" s="8">
        <v>559</v>
      </c>
      <c r="J341" s="8">
        <v>559</v>
      </c>
      <c r="K341" s="8">
        <v>244</v>
      </c>
      <c r="L341" s="8">
        <v>268</v>
      </c>
      <c r="M341" s="8"/>
      <c r="N341" s="8">
        <v>292</v>
      </c>
      <c r="O341" s="8">
        <v>250</v>
      </c>
      <c r="P341" s="21"/>
      <c r="Q341" s="10">
        <v>28</v>
      </c>
      <c r="R341" s="10">
        <v>19</v>
      </c>
      <c r="S341" s="10">
        <v>16</v>
      </c>
      <c r="T341" s="10">
        <v>5</v>
      </c>
      <c r="U341" s="10">
        <v>3</v>
      </c>
      <c r="V341" s="10">
        <v>0</v>
      </c>
      <c r="W341" s="10">
        <v>47</v>
      </c>
      <c r="X341" s="8">
        <v>49</v>
      </c>
    </row>
    <row r="342" spans="1:24" ht="28.2" x14ac:dyDescent="0.5">
      <c r="A342" s="12">
        <v>2</v>
      </c>
      <c r="B342" s="7" t="s">
        <v>381</v>
      </c>
      <c r="C342" s="8">
        <v>320</v>
      </c>
      <c r="D342" s="8" t="s">
        <v>382</v>
      </c>
      <c r="E342" s="13" t="s">
        <v>388</v>
      </c>
      <c r="F342" s="8">
        <v>75020320</v>
      </c>
      <c r="G342" s="8">
        <v>589</v>
      </c>
      <c r="H342" s="8">
        <v>432</v>
      </c>
      <c r="J342" s="8">
        <v>432</v>
      </c>
      <c r="K342" s="8">
        <v>183</v>
      </c>
      <c r="L342" s="8">
        <v>218</v>
      </c>
      <c r="M342" s="8"/>
      <c r="N342" s="8">
        <v>223</v>
      </c>
      <c r="O342" s="8">
        <v>191</v>
      </c>
      <c r="P342" s="21"/>
      <c r="Q342" s="10">
        <v>24</v>
      </c>
      <c r="R342" s="10">
        <v>16</v>
      </c>
      <c r="S342" s="10">
        <v>11</v>
      </c>
      <c r="T342" s="10">
        <v>5</v>
      </c>
      <c r="U342" s="10">
        <v>2</v>
      </c>
      <c r="V342" s="10">
        <v>1</v>
      </c>
      <c r="W342" s="10">
        <v>38</v>
      </c>
      <c r="X342" s="8">
        <v>52</v>
      </c>
    </row>
    <row r="343" spans="1:24" ht="28.2" x14ac:dyDescent="0.5">
      <c r="A343" s="12">
        <v>2</v>
      </c>
      <c r="B343" s="7" t="s">
        <v>381</v>
      </c>
      <c r="C343" s="8">
        <v>321</v>
      </c>
      <c r="D343" s="8" t="s">
        <v>382</v>
      </c>
      <c r="E343" s="25" t="s">
        <v>389</v>
      </c>
      <c r="F343" s="8">
        <v>75020321</v>
      </c>
      <c r="G343" s="8">
        <v>597</v>
      </c>
      <c r="H343" s="8">
        <v>484</v>
      </c>
      <c r="J343" s="8">
        <v>484</v>
      </c>
      <c r="K343" s="8">
        <v>212</v>
      </c>
      <c r="L343" s="8">
        <v>241</v>
      </c>
      <c r="M343" s="8"/>
      <c r="N343" s="8">
        <v>248</v>
      </c>
      <c r="O343" s="8">
        <v>226</v>
      </c>
      <c r="P343" s="21"/>
      <c r="Q343" s="10">
        <v>28</v>
      </c>
      <c r="R343" s="10">
        <v>9</v>
      </c>
      <c r="S343" s="10">
        <v>18</v>
      </c>
      <c r="T343" s="10">
        <v>3</v>
      </c>
      <c r="U343" s="10">
        <v>3</v>
      </c>
      <c r="V343" s="10">
        <v>0</v>
      </c>
      <c r="W343" s="10">
        <v>37</v>
      </c>
      <c r="X343" s="8">
        <v>29</v>
      </c>
    </row>
    <row r="344" spans="1:24" ht="28.2" x14ac:dyDescent="0.5">
      <c r="A344" s="12">
        <v>2</v>
      </c>
      <c r="B344" s="7" t="s">
        <v>381</v>
      </c>
      <c r="C344" s="8">
        <v>322</v>
      </c>
      <c r="D344" s="8" t="s">
        <v>390</v>
      </c>
      <c r="E344" s="13" t="s">
        <v>391</v>
      </c>
      <c r="F344" s="8">
        <v>75020322</v>
      </c>
      <c r="G344" s="8">
        <v>681</v>
      </c>
      <c r="H344" s="8">
        <v>453</v>
      </c>
      <c r="J344" s="8">
        <v>453</v>
      </c>
      <c r="K344" s="8">
        <v>188</v>
      </c>
      <c r="L344" s="8">
        <v>237</v>
      </c>
      <c r="M344" s="8"/>
      <c r="N344" s="8">
        <v>252</v>
      </c>
      <c r="O344" s="8">
        <v>184</v>
      </c>
      <c r="P344" s="21"/>
      <c r="Q344" s="10">
        <v>15</v>
      </c>
      <c r="R344" s="10">
        <v>25</v>
      </c>
      <c r="S344" s="10">
        <v>26</v>
      </c>
      <c r="T344" s="10">
        <v>5</v>
      </c>
      <c r="U344" s="10">
        <v>0</v>
      </c>
      <c r="V344" s="10">
        <v>2</v>
      </c>
      <c r="W344" s="10">
        <v>10</v>
      </c>
      <c r="X344" s="8">
        <v>31</v>
      </c>
    </row>
    <row r="345" spans="1:24" ht="28.2" x14ac:dyDescent="0.5">
      <c r="A345" s="12">
        <v>2</v>
      </c>
      <c r="B345" s="7" t="s">
        <v>381</v>
      </c>
      <c r="C345" s="8">
        <v>323</v>
      </c>
      <c r="D345" s="8" t="s">
        <v>390</v>
      </c>
      <c r="E345" s="13" t="s">
        <v>392</v>
      </c>
      <c r="F345" s="8">
        <v>75020323</v>
      </c>
      <c r="G345" s="8">
        <v>669</v>
      </c>
      <c r="H345" s="8">
        <v>457</v>
      </c>
      <c r="J345" s="8">
        <v>457</v>
      </c>
      <c r="K345" s="8">
        <v>181</v>
      </c>
      <c r="L345" s="8">
        <v>251</v>
      </c>
      <c r="M345" s="8"/>
      <c r="N345" s="8">
        <v>263</v>
      </c>
      <c r="O345" s="8">
        <v>173</v>
      </c>
      <c r="P345" s="21"/>
      <c r="Q345" s="10">
        <v>26</v>
      </c>
      <c r="R345" s="10">
        <v>17</v>
      </c>
      <c r="S345" s="10">
        <v>26</v>
      </c>
      <c r="T345" s="10">
        <v>2</v>
      </c>
      <c r="U345" s="10">
        <v>0</v>
      </c>
      <c r="V345" s="10">
        <v>2</v>
      </c>
      <c r="W345" s="10">
        <v>43</v>
      </c>
      <c r="X345" s="8">
        <v>63</v>
      </c>
    </row>
    <row r="346" spans="1:24" ht="28.2" x14ac:dyDescent="0.5">
      <c r="A346" s="12">
        <v>2</v>
      </c>
      <c r="B346" s="7" t="s">
        <v>381</v>
      </c>
      <c r="C346" s="8">
        <v>324</v>
      </c>
      <c r="D346" s="8" t="s">
        <v>390</v>
      </c>
      <c r="E346" s="13" t="s">
        <v>393</v>
      </c>
      <c r="F346" s="8">
        <v>75020324</v>
      </c>
      <c r="G346" s="8">
        <v>703</v>
      </c>
      <c r="H346" s="8">
        <v>454</v>
      </c>
      <c r="J346" s="8">
        <v>454</v>
      </c>
      <c r="K346" s="8">
        <v>177</v>
      </c>
      <c r="L346" s="8">
        <v>241</v>
      </c>
      <c r="M346" s="8"/>
      <c r="N346" s="8">
        <v>253</v>
      </c>
      <c r="O346" s="8">
        <v>182</v>
      </c>
      <c r="P346" s="21"/>
      <c r="Q346" s="10">
        <v>22</v>
      </c>
      <c r="R346" s="10">
        <v>45</v>
      </c>
      <c r="S346" s="10">
        <v>52</v>
      </c>
      <c r="T346" s="10">
        <v>2</v>
      </c>
      <c r="U346" s="10">
        <v>2</v>
      </c>
      <c r="V346" s="10">
        <v>1</v>
      </c>
      <c r="W346" s="10">
        <v>16</v>
      </c>
      <c r="X346" s="8">
        <v>19</v>
      </c>
    </row>
    <row r="347" spans="1:24" ht="28.2" x14ac:dyDescent="0.5">
      <c r="A347" s="12">
        <v>2</v>
      </c>
      <c r="B347" s="7" t="s">
        <v>381</v>
      </c>
      <c r="C347" s="8">
        <v>325</v>
      </c>
      <c r="D347" s="8" t="s">
        <v>390</v>
      </c>
      <c r="E347" s="13" t="s">
        <v>394</v>
      </c>
      <c r="F347" s="8">
        <v>75020325</v>
      </c>
      <c r="G347" s="8">
        <v>765</v>
      </c>
      <c r="H347" s="8">
        <v>517</v>
      </c>
      <c r="J347" s="8">
        <v>517</v>
      </c>
      <c r="K347" s="8">
        <v>206</v>
      </c>
      <c r="L347" s="8">
        <v>277</v>
      </c>
      <c r="M347" s="8"/>
      <c r="N347" s="8">
        <v>300</v>
      </c>
      <c r="O347" s="8">
        <v>198</v>
      </c>
      <c r="P347" s="21"/>
      <c r="Q347" s="10">
        <v>26</v>
      </c>
      <c r="R347" s="10">
        <v>33</v>
      </c>
      <c r="S347" s="10">
        <v>46</v>
      </c>
      <c r="T347" s="10">
        <v>2</v>
      </c>
      <c r="U347" s="10">
        <v>0</v>
      </c>
      <c r="V347" s="10">
        <v>9</v>
      </c>
      <c r="W347" s="10">
        <v>20</v>
      </c>
      <c r="X347" s="8">
        <v>26</v>
      </c>
    </row>
    <row r="348" spans="1:24" ht="28.2" x14ac:dyDescent="0.5">
      <c r="A348" s="12">
        <v>2</v>
      </c>
      <c r="B348" s="7" t="s">
        <v>381</v>
      </c>
      <c r="C348" s="8">
        <v>326</v>
      </c>
      <c r="D348" s="8" t="s">
        <v>390</v>
      </c>
      <c r="E348" s="13" t="s">
        <v>395</v>
      </c>
      <c r="F348" s="8">
        <v>75020326</v>
      </c>
      <c r="G348" s="8">
        <v>734</v>
      </c>
      <c r="H348" s="8">
        <v>490</v>
      </c>
      <c r="J348" s="8">
        <v>490</v>
      </c>
      <c r="K348" s="8">
        <v>204</v>
      </c>
      <c r="L348" s="8">
        <v>252</v>
      </c>
      <c r="M348" s="8"/>
      <c r="N348" s="8">
        <v>277</v>
      </c>
      <c r="O348" s="8">
        <v>193</v>
      </c>
      <c r="P348" s="21"/>
      <c r="Q348" s="10">
        <v>25</v>
      </c>
      <c r="R348" s="10">
        <v>28</v>
      </c>
      <c r="S348" s="10">
        <v>21</v>
      </c>
      <c r="T348" s="10">
        <v>2</v>
      </c>
      <c r="U348" s="10">
        <v>1</v>
      </c>
      <c r="V348" s="10">
        <v>1</v>
      </c>
      <c r="W348" s="10">
        <v>12</v>
      </c>
      <c r="X348" s="8">
        <v>28</v>
      </c>
    </row>
    <row r="349" spans="1:24" ht="28.2" x14ac:dyDescent="0.5">
      <c r="A349" s="12">
        <v>2</v>
      </c>
      <c r="B349" s="7" t="s">
        <v>381</v>
      </c>
      <c r="C349" s="8">
        <v>327</v>
      </c>
      <c r="D349" s="8" t="s">
        <v>390</v>
      </c>
      <c r="E349" s="13" t="s">
        <v>396</v>
      </c>
      <c r="F349" s="8">
        <v>75020327</v>
      </c>
      <c r="G349" s="8">
        <v>697</v>
      </c>
      <c r="H349" s="8">
        <v>469</v>
      </c>
      <c r="J349" s="8">
        <v>469</v>
      </c>
      <c r="K349" s="8">
        <v>179</v>
      </c>
      <c r="L349" s="8">
        <v>255</v>
      </c>
      <c r="M349" s="8"/>
      <c r="N349" s="8">
        <v>279</v>
      </c>
      <c r="O349" s="8">
        <v>168</v>
      </c>
      <c r="P349" s="21"/>
      <c r="Q349" s="10">
        <v>23</v>
      </c>
      <c r="R349" s="10">
        <v>22</v>
      </c>
      <c r="S349" s="10">
        <v>16</v>
      </c>
      <c r="T349" s="10">
        <v>4</v>
      </c>
      <c r="U349" s="10">
        <v>0</v>
      </c>
      <c r="V349" s="10">
        <v>1</v>
      </c>
      <c r="W349" s="10">
        <v>14</v>
      </c>
      <c r="X349" s="8">
        <v>33</v>
      </c>
    </row>
    <row r="350" spans="1:24" ht="28.2" x14ac:dyDescent="0.5">
      <c r="A350" s="12">
        <v>2</v>
      </c>
      <c r="B350" s="7" t="s">
        <v>381</v>
      </c>
      <c r="C350" s="8">
        <v>328</v>
      </c>
      <c r="D350" s="8" t="s">
        <v>390</v>
      </c>
      <c r="E350" s="13" t="s">
        <v>397</v>
      </c>
      <c r="F350" s="8">
        <v>75020328</v>
      </c>
      <c r="G350" s="8">
        <v>772</v>
      </c>
      <c r="H350" s="8">
        <v>570</v>
      </c>
      <c r="J350" s="8">
        <v>570</v>
      </c>
      <c r="K350" s="8">
        <v>217</v>
      </c>
      <c r="L350" s="8">
        <v>315</v>
      </c>
      <c r="M350" s="8"/>
      <c r="N350" s="8">
        <v>344</v>
      </c>
      <c r="O350" s="8">
        <v>204</v>
      </c>
      <c r="P350" s="21"/>
      <c r="Q350" s="10">
        <v>28</v>
      </c>
      <c r="R350" s="10">
        <v>35</v>
      </c>
      <c r="S350" s="10">
        <v>43</v>
      </c>
      <c r="T350" s="10">
        <v>6</v>
      </c>
      <c r="U350" s="10">
        <v>3</v>
      </c>
      <c r="V350" s="10">
        <v>11</v>
      </c>
      <c r="W350" s="10">
        <v>33</v>
      </c>
      <c r="X350" s="8">
        <v>41</v>
      </c>
    </row>
    <row r="351" spans="1:24" ht="28.2" x14ac:dyDescent="0.5">
      <c r="A351" s="12">
        <v>2</v>
      </c>
      <c r="B351" s="7" t="s">
        <v>381</v>
      </c>
      <c r="C351" s="8">
        <v>329</v>
      </c>
      <c r="D351" s="8" t="s">
        <v>390</v>
      </c>
      <c r="E351" s="13" t="s">
        <v>398</v>
      </c>
      <c r="F351" s="8">
        <v>75020329</v>
      </c>
      <c r="G351" s="8">
        <v>742</v>
      </c>
      <c r="H351" s="8">
        <v>532</v>
      </c>
      <c r="J351" s="8">
        <v>532</v>
      </c>
      <c r="K351" s="8">
        <v>205</v>
      </c>
      <c r="L351" s="8">
        <v>304</v>
      </c>
      <c r="M351" s="8"/>
      <c r="N351" s="8">
        <v>307</v>
      </c>
      <c r="O351" s="8">
        <v>209</v>
      </c>
      <c r="P351" s="21"/>
      <c r="Q351" s="10">
        <v>19</v>
      </c>
      <c r="R351" s="10">
        <v>19</v>
      </c>
      <c r="S351" s="10">
        <v>34</v>
      </c>
      <c r="T351" s="10">
        <v>3</v>
      </c>
      <c r="U351" s="10">
        <v>0</v>
      </c>
      <c r="V351" s="10">
        <v>12</v>
      </c>
      <c r="W351" s="10">
        <v>19</v>
      </c>
      <c r="X351" s="8">
        <v>43</v>
      </c>
    </row>
    <row r="352" spans="1:24" ht="28.2" x14ac:dyDescent="0.5">
      <c r="A352" s="12">
        <v>2</v>
      </c>
      <c r="B352" s="7" t="s">
        <v>381</v>
      </c>
      <c r="C352" s="8">
        <v>330</v>
      </c>
      <c r="D352" s="8" t="s">
        <v>390</v>
      </c>
      <c r="E352" s="13" t="s">
        <v>399</v>
      </c>
      <c r="F352" s="8">
        <v>75020330</v>
      </c>
      <c r="G352" s="8">
        <v>688</v>
      </c>
      <c r="H352" s="8">
        <v>503</v>
      </c>
      <c r="J352" s="8">
        <v>503</v>
      </c>
      <c r="K352" s="8">
        <v>205</v>
      </c>
      <c r="L352" s="8">
        <v>272</v>
      </c>
      <c r="M352" s="8"/>
      <c r="N352" s="8">
        <v>293</v>
      </c>
      <c r="O352" s="8">
        <v>195</v>
      </c>
      <c r="P352" s="21"/>
      <c r="Q352" s="10">
        <v>17</v>
      </c>
      <c r="R352" s="10">
        <v>40</v>
      </c>
      <c r="S352" s="10">
        <v>22</v>
      </c>
      <c r="T352" s="10">
        <v>5</v>
      </c>
      <c r="U352" s="10">
        <v>2</v>
      </c>
      <c r="V352" s="10">
        <v>2</v>
      </c>
      <c r="W352" s="10">
        <v>11</v>
      </c>
      <c r="X352" s="8">
        <v>30</v>
      </c>
    </row>
    <row r="353" spans="1:24" ht="28.2" x14ac:dyDescent="0.5">
      <c r="A353" s="12">
        <v>2</v>
      </c>
      <c r="B353" s="7" t="s">
        <v>381</v>
      </c>
      <c r="C353" s="8">
        <v>331</v>
      </c>
      <c r="D353" s="8" t="s">
        <v>390</v>
      </c>
      <c r="E353" s="13" t="s">
        <v>400</v>
      </c>
      <c r="F353" s="8">
        <v>75020331</v>
      </c>
      <c r="G353" s="8">
        <v>695</v>
      </c>
      <c r="H353" s="8">
        <v>505</v>
      </c>
      <c r="J353" s="8">
        <v>505</v>
      </c>
      <c r="K353" s="8">
        <v>191</v>
      </c>
      <c r="L353" s="8">
        <v>273</v>
      </c>
      <c r="M353" s="8"/>
      <c r="N353" s="8">
        <v>298</v>
      </c>
      <c r="O353" s="8">
        <v>189</v>
      </c>
      <c r="P353" s="21"/>
      <c r="Q353" s="10">
        <v>22</v>
      </c>
      <c r="R353" s="10">
        <v>24</v>
      </c>
      <c r="S353" s="10">
        <v>10</v>
      </c>
      <c r="T353" s="10">
        <v>4</v>
      </c>
      <c r="U353" s="10">
        <v>7</v>
      </c>
      <c r="V353" s="10">
        <v>10</v>
      </c>
      <c r="W353" s="10">
        <v>52</v>
      </c>
      <c r="X353" s="8">
        <v>26</v>
      </c>
    </row>
    <row r="354" spans="1:24" ht="28.2" x14ac:dyDescent="0.5">
      <c r="A354" s="12">
        <v>2</v>
      </c>
      <c r="B354" s="7" t="s">
        <v>381</v>
      </c>
      <c r="C354" s="8">
        <v>332</v>
      </c>
      <c r="D354" s="8" t="s">
        <v>390</v>
      </c>
      <c r="E354" s="13" t="s">
        <v>401</v>
      </c>
      <c r="F354" s="8">
        <v>75020332</v>
      </c>
      <c r="G354" s="8">
        <v>714</v>
      </c>
      <c r="H354" s="8">
        <v>536</v>
      </c>
      <c r="J354" s="8">
        <v>536</v>
      </c>
      <c r="K354" s="8">
        <v>196</v>
      </c>
      <c r="L354" s="8">
        <v>295</v>
      </c>
      <c r="M354" s="8"/>
      <c r="N354" s="8">
        <v>287</v>
      </c>
      <c r="O354" s="8">
        <v>233</v>
      </c>
      <c r="P354" s="21"/>
      <c r="Q354" s="10">
        <v>26</v>
      </c>
      <c r="R354" s="10">
        <v>22</v>
      </c>
      <c r="S354" s="10">
        <v>23</v>
      </c>
      <c r="T354" s="10">
        <v>2</v>
      </c>
      <c r="U354" s="10">
        <v>3</v>
      </c>
      <c r="V354" s="10">
        <v>0</v>
      </c>
      <c r="W354" s="10">
        <v>26</v>
      </c>
      <c r="X354" s="8">
        <v>42</v>
      </c>
    </row>
    <row r="355" spans="1:24" ht="28.2" x14ac:dyDescent="0.5">
      <c r="A355" s="12">
        <v>2</v>
      </c>
      <c r="B355" s="7" t="s">
        <v>381</v>
      </c>
      <c r="C355" s="8">
        <v>333</v>
      </c>
      <c r="D355" s="8" t="s">
        <v>390</v>
      </c>
      <c r="E355" s="13" t="s">
        <v>402</v>
      </c>
      <c r="F355" s="8">
        <v>75020333</v>
      </c>
      <c r="G355" s="8">
        <v>701</v>
      </c>
      <c r="H355" s="8">
        <v>522</v>
      </c>
      <c r="J355" s="8">
        <v>522</v>
      </c>
      <c r="K355" s="8">
        <v>185</v>
      </c>
      <c r="L355" s="8">
        <v>298</v>
      </c>
      <c r="M355" s="8"/>
      <c r="N355" s="8">
        <v>319</v>
      </c>
      <c r="O355" s="8">
        <v>182</v>
      </c>
      <c r="P355" s="21"/>
      <c r="Q355" s="10">
        <v>22</v>
      </c>
      <c r="R355" s="10">
        <v>24</v>
      </c>
      <c r="S355" s="10">
        <v>16</v>
      </c>
      <c r="T355" s="10">
        <v>1</v>
      </c>
      <c r="U355" s="10">
        <v>1</v>
      </c>
      <c r="V355" s="10">
        <v>3</v>
      </c>
      <c r="W355" s="10">
        <v>9</v>
      </c>
      <c r="X355" s="8">
        <v>37</v>
      </c>
    </row>
    <row r="356" spans="1:24" ht="28.2" x14ac:dyDescent="0.5">
      <c r="A356" s="12">
        <v>2</v>
      </c>
      <c r="B356" s="7" t="s">
        <v>381</v>
      </c>
      <c r="C356" s="8">
        <v>334</v>
      </c>
      <c r="D356" s="8" t="s">
        <v>390</v>
      </c>
      <c r="E356" s="13" t="s">
        <v>403</v>
      </c>
      <c r="F356" s="8">
        <v>75020334</v>
      </c>
      <c r="G356" s="8">
        <v>760</v>
      </c>
      <c r="H356" s="8">
        <v>586</v>
      </c>
      <c r="J356" s="8">
        <v>586</v>
      </c>
      <c r="K356" s="8">
        <v>300</v>
      </c>
      <c r="L356" s="8">
        <v>248</v>
      </c>
      <c r="M356" s="8"/>
      <c r="N356" s="8">
        <v>290</v>
      </c>
      <c r="O356" s="8">
        <v>274</v>
      </c>
      <c r="P356" s="21"/>
      <c r="Q356" s="10">
        <v>61</v>
      </c>
      <c r="R356" s="10">
        <v>92</v>
      </c>
      <c r="S356" s="10">
        <v>16</v>
      </c>
      <c r="T356" s="10">
        <v>3</v>
      </c>
      <c r="U356" s="10">
        <v>3</v>
      </c>
      <c r="V356" s="10">
        <v>0</v>
      </c>
      <c r="W356" s="10">
        <v>18</v>
      </c>
      <c r="X356" s="8">
        <v>30</v>
      </c>
    </row>
    <row r="357" spans="1:24" ht="28.2" x14ac:dyDescent="0.5">
      <c r="A357" s="12">
        <v>2</v>
      </c>
      <c r="B357" s="7" t="s">
        <v>381</v>
      </c>
      <c r="C357" s="8">
        <v>335</v>
      </c>
      <c r="D357" s="8" t="s">
        <v>390</v>
      </c>
      <c r="E357" s="13" t="s">
        <v>404</v>
      </c>
      <c r="F357" s="8">
        <v>75020335</v>
      </c>
      <c r="G357" s="8">
        <v>760</v>
      </c>
      <c r="H357" s="8">
        <v>560</v>
      </c>
      <c r="J357" s="8">
        <v>560</v>
      </c>
      <c r="K357" s="8">
        <v>232</v>
      </c>
      <c r="L357" s="8">
        <v>287</v>
      </c>
      <c r="M357" s="8"/>
      <c r="N357" s="8">
        <v>312</v>
      </c>
      <c r="O357" s="8">
        <v>224</v>
      </c>
      <c r="P357" s="21"/>
      <c r="Q357" s="10">
        <v>58</v>
      </c>
      <c r="R357" s="10">
        <v>79</v>
      </c>
      <c r="S357" s="10">
        <v>16</v>
      </c>
      <c r="T357" s="10">
        <v>3</v>
      </c>
      <c r="U357" s="10">
        <v>1</v>
      </c>
      <c r="V357" s="10">
        <v>4</v>
      </c>
      <c r="W357" s="10">
        <v>21</v>
      </c>
      <c r="X357" s="8">
        <v>43</v>
      </c>
    </row>
    <row r="358" spans="1:24" ht="28.2" x14ac:dyDescent="0.5">
      <c r="A358" s="12">
        <v>2</v>
      </c>
      <c r="B358" s="7" t="s">
        <v>381</v>
      </c>
      <c r="C358" s="8">
        <v>336</v>
      </c>
      <c r="D358" s="8" t="s">
        <v>390</v>
      </c>
      <c r="E358" s="13" t="s">
        <v>405</v>
      </c>
      <c r="F358" s="8">
        <v>75020336</v>
      </c>
      <c r="G358" s="8">
        <v>686</v>
      </c>
      <c r="H358" s="8">
        <v>535</v>
      </c>
      <c r="J358" s="8">
        <v>535</v>
      </c>
      <c r="K358" s="8">
        <v>238</v>
      </c>
      <c r="L358" s="8">
        <v>258</v>
      </c>
      <c r="M358" s="8"/>
      <c r="N358" s="8">
        <v>297</v>
      </c>
      <c r="O358" s="8">
        <v>223</v>
      </c>
      <c r="P358" s="21"/>
      <c r="Q358" s="10">
        <v>33</v>
      </c>
      <c r="R358" s="10">
        <v>56</v>
      </c>
      <c r="S358" s="10">
        <v>12</v>
      </c>
      <c r="T358" s="10">
        <v>5</v>
      </c>
      <c r="U358" s="10">
        <v>4</v>
      </c>
      <c r="V358" s="10">
        <v>5</v>
      </c>
      <c r="W358" s="10">
        <v>34</v>
      </c>
      <c r="X358" s="8">
        <v>41</v>
      </c>
    </row>
    <row r="359" spans="1:24" ht="28.2" x14ac:dyDescent="0.5">
      <c r="A359" s="12">
        <v>2</v>
      </c>
      <c r="B359" s="7" t="s">
        <v>381</v>
      </c>
      <c r="C359" s="8">
        <v>337</v>
      </c>
      <c r="D359" s="8" t="s">
        <v>390</v>
      </c>
      <c r="E359" s="13" t="s">
        <v>406</v>
      </c>
      <c r="F359" s="8">
        <v>75020337</v>
      </c>
      <c r="G359" s="8">
        <v>786</v>
      </c>
      <c r="H359" s="8">
        <v>568</v>
      </c>
      <c r="J359" s="8">
        <v>568</v>
      </c>
      <c r="K359" s="8">
        <v>224</v>
      </c>
      <c r="L359" s="8">
        <v>302</v>
      </c>
      <c r="M359" s="8"/>
      <c r="N359" s="8">
        <v>317</v>
      </c>
      <c r="O359" s="8">
        <v>224</v>
      </c>
      <c r="P359" s="21"/>
      <c r="Q359" s="10">
        <v>34</v>
      </c>
      <c r="R359" s="10">
        <v>30</v>
      </c>
      <c r="S359" s="10">
        <v>27</v>
      </c>
      <c r="T359" s="10">
        <v>2</v>
      </c>
      <c r="U359" s="10">
        <v>1</v>
      </c>
      <c r="V359" s="10">
        <v>1</v>
      </c>
      <c r="W359" s="10">
        <v>15</v>
      </c>
      <c r="X359" s="8">
        <v>41</v>
      </c>
    </row>
    <row r="360" spans="1:24" ht="28.2" x14ac:dyDescent="0.5">
      <c r="A360" s="12">
        <v>2</v>
      </c>
      <c r="B360" s="7" t="s">
        <v>381</v>
      </c>
      <c r="C360" s="8">
        <v>338</v>
      </c>
      <c r="D360" s="8" t="s">
        <v>390</v>
      </c>
      <c r="E360" s="13" t="s">
        <v>407</v>
      </c>
      <c r="F360" s="8">
        <v>750202338</v>
      </c>
      <c r="G360" s="8">
        <v>741</v>
      </c>
      <c r="H360" s="8">
        <v>524</v>
      </c>
      <c r="J360" s="8">
        <v>524</v>
      </c>
      <c r="K360" s="8">
        <v>216</v>
      </c>
      <c r="L360" s="8">
        <v>276</v>
      </c>
      <c r="M360" s="8"/>
      <c r="N360" s="8">
        <v>311</v>
      </c>
      <c r="O360" s="8">
        <v>194</v>
      </c>
      <c r="P360" s="21"/>
      <c r="Q360" s="10">
        <v>13</v>
      </c>
      <c r="R360" s="10">
        <v>42</v>
      </c>
      <c r="S360" s="10">
        <v>36</v>
      </c>
      <c r="T360" s="10">
        <v>2</v>
      </c>
      <c r="U360" s="10">
        <v>0</v>
      </c>
      <c r="V360" s="10">
        <v>1</v>
      </c>
      <c r="W360" s="10">
        <v>10</v>
      </c>
      <c r="X360" s="8">
        <v>11</v>
      </c>
    </row>
    <row r="361" spans="1:24" ht="28.2" x14ac:dyDescent="0.5">
      <c r="A361" s="12">
        <v>2</v>
      </c>
      <c r="B361" s="7" t="s">
        <v>381</v>
      </c>
      <c r="C361" s="8">
        <v>339</v>
      </c>
      <c r="D361" s="8" t="s">
        <v>390</v>
      </c>
      <c r="E361" s="13" t="s">
        <v>408</v>
      </c>
      <c r="F361" s="8">
        <v>75020339</v>
      </c>
      <c r="G361" s="8">
        <v>718</v>
      </c>
      <c r="H361" s="8">
        <v>580</v>
      </c>
      <c r="J361" s="8">
        <v>580</v>
      </c>
      <c r="K361" s="8">
        <v>203</v>
      </c>
      <c r="L361" s="8">
        <v>337</v>
      </c>
      <c r="M361" s="8"/>
      <c r="N361" s="8">
        <v>338</v>
      </c>
      <c r="O361" s="8">
        <v>226</v>
      </c>
      <c r="P361" s="21"/>
      <c r="Q361" s="10">
        <v>9</v>
      </c>
      <c r="R361" s="10">
        <v>24</v>
      </c>
      <c r="S361" s="10">
        <v>41</v>
      </c>
      <c r="T361" s="10">
        <v>2</v>
      </c>
      <c r="U361" s="10">
        <v>0</v>
      </c>
      <c r="V361" s="10">
        <v>0</v>
      </c>
      <c r="W361" s="10">
        <v>4</v>
      </c>
      <c r="X361" s="8">
        <v>12</v>
      </c>
    </row>
    <row r="362" spans="1:24" ht="28.2" x14ac:dyDescent="0.5">
      <c r="A362" s="12">
        <v>2</v>
      </c>
      <c r="B362" s="7" t="s">
        <v>381</v>
      </c>
      <c r="C362" s="8">
        <v>340</v>
      </c>
      <c r="D362" s="8" t="s">
        <v>390</v>
      </c>
      <c r="E362" s="13" t="s">
        <v>409</v>
      </c>
      <c r="F362" s="8">
        <v>75020340</v>
      </c>
      <c r="G362" s="8">
        <v>678</v>
      </c>
      <c r="H362" s="8">
        <v>499</v>
      </c>
      <c r="J362" s="8">
        <v>499</v>
      </c>
      <c r="K362" s="8">
        <v>215</v>
      </c>
      <c r="L362" s="8">
        <v>233</v>
      </c>
      <c r="M362" s="8"/>
      <c r="N362" s="8">
        <v>251</v>
      </c>
      <c r="O362" s="8">
        <v>223</v>
      </c>
      <c r="P362" s="21"/>
      <c r="Q362" s="10">
        <v>21</v>
      </c>
      <c r="R362" s="10">
        <v>33</v>
      </c>
      <c r="S362" s="10">
        <v>96</v>
      </c>
      <c r="T362" s="10">
        <v>2</v>
      </c>
      <c r="U362" s="10">
        <v>1</v>
      </c>
      <c r="V362" s="10">
        <v>1</v>
      </c>
      <c r="W362" s="10">
        <v>13</v>
      </c>
      <c r="X362" s="8">
        <v>18</v>
      </c>
    </row>
    <row r="363" spans="1:24" ht="28.2" x14ac:dyDescent="0.5">
      <c r="A363" s="12">
        <v>2</v>
      </c>
      <c r="B363" s="7" t="s">
        <v>381</v>
      </c>
      <c r="C363" s="8">
        <v>341</v>
      </c>
      <c r="D363" s="8" t="s">
        <v>390</v>
      </c>
      <c r="E363" s="13" t="s">
        <v>410</v>
      </c>
      <c r="F363" s="8">
        <v>75020341</v>
      </c>
      <c r="G363" s="8">
        <v>794</v>
      </c>
      <c r="H363" s="8">
        <v>593</v>
      </c>
      <c r="J363" s="8">
        <v>593</v>
      </c>
      <c r="K363" s="8">
        <v>225</v>
      </c>
      <c r="L363" s="8">
        <v>325</v>
      </c>
      <c r="M363" s="8"/>
      <c r="N363" s="8">
        <v>355</v>
      </c>
      <c r="O363" s="8">
        <v>216</v>
      </c>
      <c r="P363" s="21"/>
      <c r="Q363" s="10">
        <v>24</v>
      </c>
      <c r="R363" s="10">
        <v>37</v>
      </c>
      <c r="S363" s="10">
        <v>74</v>
      </c>
      <c r="T363" s="10">
        <v>4</v>
      </c>
      <c r="U363" s="10">
        <v>3</v>
      </c>
      <c r="V363" s="10">
        <v>1</v>
      </c>
      <c r="W363" s="10">
        <v>9</v>
      </c>
      <c r="X363" s="8">
        <v>22</v>
      </c>
    </row>
    <row r="364" spans="1:24" ht="28.2" x14ac:dyDescent="0.5">
      <c r="A364" s="12">
        <v>2</v>
      </c>
      <c r="B364" s="7" t="s">
        <v>381</v>
      </c>
      <c r="C364" s="8">
        <v>342</v>
      </c>
      <c r="D364" s="8" t="s">
        <v>390</v>
      </c>
      <c r="E364" s="13" t="s">
        <v>411</v>
      </c>
      <c r="F364" s="8">
        <v>75020342</v>
      </c>
      <c r="G364" s="8">
        <v>795</v>
      </c>
      <c r="H364" s="8">
        <v>570</v>
      </c>
      <c r="J364" s="8">
        <v>570</v>
      </c>
      <c r="K364" s="8">
        <v>210</v>
      </c>
      <c r="L364" s="8">
        <v>325</v>
      </c>
      <c r="M364" s="8"/>
      <c r="N364" s="8">
        <v>341</v>
      </c>
      <c r="O364" s="8">
        <v>207</v>
      </c>
      <c r="P364" s="21"/>
      <c r="Q364" s="10">
        <v>7</v>
      </c>
      <c r="R364" s="10">
        <v>24</v>
      </c>
      <c r="S364" s="10">
        <v>64</v>
      </c>
      <c r="T364" s="10">
        <v>5</v>
      </c>
      <c r="U364" s="10">
        <v>1</v>
      </c>
      <c r="V364" s="10">
        <v>0</v>
      </c>
      <c r="W364" s="10">
        <v>0</v>
      </c>
      <c r="X364" s="8">
        <v>31</v>
      </c>
    </row>
    <row r="365" spans="1:24" ht="28.2" x14ac:dyDescent="0.5">
      <c r="A365" s="12">
        <v>2</v>
      </c>
      <c r="B365" s="7" t="s">
        <v>381</v>
      </c>
      <c r="C365" s="8">
        <v>343</v>
      </c>
      <c r="D365" s="8" t="s">
        <v>390</v>
      </c>
      <c r="E365" s="13" t="s">
        <v>412</v>
      </c>
      <c r="F365" s="8">
        <v>75020343</v>
      </c>
      <c r="G365" s="8">
        <v>629</v>
      </c>
      <c r="H365" s="8">
        <v>433</v>
      </c>
      <c r="J365" s="8">
        <v>433</v>
      </c>
      <c r="K365" s="8">
        <v>157</v>
      </c>
      <c r="L365" s="8">
        <v>238</v>
      </c>
      <c r="M365" s="8"/>
      <c r="N365" s="8">
        <v>258</v>
      </c>
      <c r="O365" s="8">
        <v>156</v>
      </c>
      <c r="P365" s="21"/>
      <c r="Q365" s="10">
        <v>15</v>
      </c>
      <c r="R365" s="10">
        <v>14</v>
      </c>
      <c r="S365" s="10">
        <v>47</v>
      </c>
      <c r="T365" s="10">
        <v>0</v>
      </c>
      <c r="U365" s="10">
        <v>3</v>
      </c>
      <c r="V365" s="10">
        <v>0</v>
      </c>
      <c r="W365" s="10">
        <v>5</v>
      </c>
      <c r="X365" s="8">
        <v>20</v>
      </c>
    </row>
    <row r="366" spans="1:24" ht="28.2" x14ac:dyDescent="0.5">
      <c r="A366" s="12">
        <v>2</v>
      </c>
      <c r="B366" s="7" t="s">
        <v>381</v>
      </c>
      <c r="C366" s="8">
        <v>344</v>
      </c>
      <c r="D366" s="8" t="s">
        <v>390</v>
      </c>
      <c r="E366" s="13" t="s">
        <v>413</v>
      </c>
      <c r="F366" s="8">
        <v>75020344</v>
      </c>
      <c r="G366" s="8">
        <v>689</v>
      </c>
      <c r="H366" s="8">
        <v>521</v>
      </c>
      <c r="J366" s="8">
        <v>521</v>
      </c>
      <c r="K366" s="8">
        <v>204</v>
      </c>
      <c r="L366" s="8">
        <v>286</v>
      </c>
      <c r="M366" s="8"/>
      <c r="N366" s="8">
        <v>306</v>
      </c>
      <c r="O366" s="8">
        <v>196</v>
      </c>
      <c r="P366" s="21"/>
      <c r="Q366" s="10">
        <v>35</v>
      </c>
      <c r="R366" s="10">
        <v>19</v>
      </c>
      <c r="S366" s="10">
        <v>39</v>
      </c>
      <c r="T366" s="10">
        <v>0</v>
      </c>
      <c r="U366" s="10">
        <v>4</v>
      </c>
      <c r="V366" s="10">
        <v>1</v>
      </c>
      <c r="W366" s="10">
        <v>12</v>
      </c>
      <c r="X366" s="8">
        <v>21</v>
      </c>
    </row>
    <row r="367" spans="1:24" ht="28.2" x14ac:dyDescent="0.5">
      <c r="A367" s="12">
        <v>2</v>
      </c>
      <c r="B367" s="7" t="s">
        <v>381</v>
      </c>
      <c r="C367" s="8">
        <v>345</v>
      </c>
      <c r="D367" s="8" t="s">
        <v>390</v>
      </c>
      <c r="E367" s="13" t="s">
        <v>414</v>
      </c>
      <c r="F367" s="8">
        <v>75020345</v>
      </c>
      <c r="G367" s="8">
        <v>605</v>
      </c>
      <c r="H367" s="8">
        <v>369</v>
      </c>
      <c r="J367" s="8">
        <v>369</v>
      </c>
      <c r="K367" s="8">
        <v>131</v>
      </c>
      <c r="L367" s="8">
        <v>215</v>
      </c>
      <c r="M367" s="8"/>
      <c r="N367" s="8">
        <v>230</v>
      </c>
      <c r="O367" s="8">
        <v>127</v>
      </c>
      <c r="P367" s="21"/>
      <c r="Q367" s="10">
        <v>28</v>
      </c>
      <c r="R367" s="10">
        <v>12</v>
      </c>
      <c r="S367" s="10">
        <v>23</v>
      </c>
      <c r="T367" s="10">
        <v>0</v>
      </c>
      <c r="U367" s="10">
        <v>0</v>
      </c>
      <c r="V367" s="10">
        <v>0</v>
      </c>
      <c r="W367" s="10">
        <v>8</v>
      </c>
      <c r="X367" s="8">
        <v>27</v>
      </c>
    </row>
    <row r="368" spans="1:24" ht="28.2" x14ac:dyDescent="0.5">
      <c r="A368" s="12">
        <v>2</v>
      </c>
      <c r="B368" s="7" t="s">
        <v>381</v>
      </c>
      <c r="C368" s="8">
        <v>346</v>
      </c>
      <c r="D368" s="8" t="s">
        <v>390</v>
      </c>
      <c r="E368" s="13" t="s">
        <v>415</v>
      </c>
      <c r="F368" s="8">
        <v>75020346</v>
      </c>
      <c r="G368" s="8">
        <v>706</v>
      </c>
      <c r="H368" s="8">
        <v>424</v>
      </c>
      <c r="J368" s="8">
        <v>424</v>
      </c>
      <c r="K368" s="8">
        <v>153</v>
      </c>
      <c r="L368" s="8">
        <v>235</v>
      </c>
      <c r="M368" s="8"/>
      <c r="N368" s="8">
        <v>265</v>
      </c>
      <c r="O368" s="8">
        <v>133</v>
      </c>
      <c r="P368" s="21"/>
      <c r="Q368" s="10">
        <v>44</v>
      </c>
      <c r="R368" s="10">
        <v>25</v>
      </c>
      <c r="S368" s="10">
        <v>16</v>
      </c>
      <c r="T368" s="10">
        <v>4</v>
      </c>
      <c r="U368" s="10">
        <v>0</v>
      </c>
      <c r="V368" s="10">
        <v>1</v>
      </c>
      <c r="W368" s="10">
        <v>9</v>
      </c>
      <c r="X368" s="8">
        <v>24</v>
      </c>
    </row>
    <row r="369" spans="1:24" ht="28.2" x14ac:dyDescent="0.5">
      <c r="A369" s="12">
        <v>2</v>
      </c>
      <c r="B369" s="7" t="s">
        <v>381</v>
      </c>
      <c r="C369" s="8">
        <v>347</v>
      </c>
      <c r="D369" s="8" t="s">
        <v>390</v>
      </c>
      <c r="E369" s="13" t="s">
        <v>416</v>
      </c>
      <c r="F369" s="8">
        <v>75020347</v>
      </c>
      <c r="G369" s="8">
        <v>611</v>
      </c>
      <c r="H369" s="8">
        <v>457</v>
      </c>
      <c r="J369" s="8">
        <v>457</v>
      </c>
      <c r="K369" s="8">
        <v>183</v>
      </c>
      <c r="L369" s="8">
        <v>233</v>
      </c>
      <c r="M369" s="8"/>
      <c r="N369" s="8">
        <v>247</v>
      </c>
      <c r="O369" s="8">
        <v>194</v>
      </c>
      <c r="P369" s="21"/>
      <c r="Q369" s="10">
        <v>5</v>
      </c>
      <c r="R369" s="10">
        <v>22</v>
      </c>
      <c r="S369" s="10">
        <v>62</v>
      </c>
      <c r="T369" s="10">
        <v>1</v>
      </c>
      <c r="U369" s="10">
        <v>1</v>
      </c>
      <c r="V369" s="10">
        <v>1</v>
      </c>
      <c r="W369" s="10">
        <v>10</v>
      </c>
      <c r="X369" s="8">
        <v>13</v>
      </c>
    </row>
    <row r="370" spans="1:24" ht="28.2" x14ac:dyDescent="0.5">
      <c r="A370" s="12">
        <v>2</v>
      </c>
      <c r="B370" s="7" t="s">
        <v>381</v>
      </c>
      <c r="C370" s="8">
        <v>348</v>
      </c>
      <c r="D370" s="8" t="s">
        <v>390</v>
      </c>
      <c r="E370" s="13" t="s">
        <v>417</v>
      </c>
      <c r="F370" s="8">
        <v>75020348</v>
      </c>
      <c r="G370" s="8">
        <v>614</v>
      </c>
      <c r="H370" s="8">
        <v>463</v>
      </c>
      <c r="J370" s="8">
        <v>463</v>
      </c>
      <c r="K370" s="8">
        <v>177</v>
      </c>
      <c r="L370" s="8">
        <v>247</v>
      </c>
      <c r="M370" s="8"/>
      <c r="N370" s="8">
        <v>273</v>
      </c>
      <c r="O370" s="8">
        <v>176</v>
      </c>
      <c r="P370" s="21"/>
      <c r="Q370" s="10">
        <v>12</v>
      </c>
      <c r="R370" s="10">
        <v>10</v>
      </c>
      <c r="S370" s="10">
        <v>20</v>
      </c>
      <c r="T370" s="10">
        <v>3</v>
      </c>
      <c r="U370" s="10">
        <v>3</v>
      </c>
      <c r="V370" s="10">
        <v>0</v>
      </c>
      <c r="W370" s="10">
        <v>6</v>
      </c>
      <c r="X370" s="8">
        <v>13</v>
      </c>
    </row>
    <row r="371" spans="1:24" ht="28.2" x14ac:dyDescent="0.5">
      <c r="A371" s="12">
        <v>2</v>
      </c>
      <c r="B371" s="7" t="s">
        <v>381</v>
      </c>
      <c r="C371" s="8">
        <v>349</v>
      </c>
      <c r="D371" s="8" t="s">
        <v>418</v>
      </c>
      <c r="E371" s="13" t="s">
        <v>419</v>
      </c>
      <c r="F371" s="8">
        <v>75020349</v>
      </c>
      <c r="G371" s="8">
        <v>713</v>
      </c>
      <c r="H371" s="8">
        <v>411</v>
      </c>
      <c r="J371" s="8">
        <v>411</v>
      </c>
      <c r="K371" s="8">
        <v>172</v>
      </c>
      <c r="L371" s="8">
        <v>196</v>
      </c>
      <c r="M371" s="8"/>
      <c r="N371" s="8">
        <v>197</v>
      </c>
      <c r="O371" s="8">
        <v>189</v>
      </c>
      <c r="P371" s="21"/>
      <c r="Q371" s="10">
        <v>10</v>
      </c>
      <c r="R371" s="10">
        <v>20</v>
      </c>
      <c r="S371" s="10">
        <v>2</v>
      </c>
      <c r="T371" s="10">
        <v>0</v>
      </c>
      <c r="U371" s="10">
        <v>1</v>
      </c>
      <c r="V371" s="10">
        <v>0</v>
      </c>
      <c r="W371" s="10">
        <v>1</v>
      </c>
      <c r="X371" s="8">
        <v>3</v>
      </c>
    </row>
    <row r="372" spans="1:24" ht="28.2" x14ac:dyDescent="0.5">
      <c r="A372" s="12">
        <v>2</v>
      </c>
      <c r="B372" s="7" t="s">
        <v>381</v>
      </c>
      <c r="C372" s="8">
        <v>350</v>
      </c>
      <c r="D372" s="8" t="s">
        <v>418</v>
      </c>
      <c r="E372" s="13" t="s">
        <v>420</v>
      </c>
      <c r="F372" s="8">
        <v>75020350</v>
      </c>
      <c r="G372" s="8">
        <v>735</v>
      </c>
      <c r="H372" s="8">
        <v>498</v>
      </c>
      <c r="J372" s="8">
        <v>498</v>
      </c>
      <c r="K372" s="8">
        <v>147</v>
      </c>
      <c r="L372" s="8">
        <v>309</v>
      </c>
      <c r="M372" s="8"/>
      <c r="N372" s="8">
        <v>293</v>
      </c>
      <c r="O372" s="8">
        <v>183</v>
      </c>
      <c r="P372" s="21"/>
      <c r="Q372" s="10">
        <v>12</v>
      </c>
      <c r="R372" s="10">
        <v>20</v>
      </c>
      <c r="S372" s="10">
        <v>0</v>
      </c>
      <c r="T372" s="10">
        <v>0</v>
      </c>
      <c r="U372" s="10">
        <v>0</v>
      </c>
      <c r="V372" s="10">
        <v>1</v>
      </c>
      <c r="W372" s="10">
        <v>0</v>
      </c>
      <c r="X372" s="8">
        <v>11</v>
      </c>
    </row>
    <row r="373" spans="1:24" ht="28.2" x14ac:dyDescent="0.5">
      <c r="A373" s="12">
        <v>2</v>
      </c>
      <c r="B373" s="7" t="s">
        <v>381</v>
      </c>
      <c r="C373" s="8">
        <v>351</v>
      </c>
      <c r="D373" s="8" t="s">
        <v>418</v>
      </c>
      <c r="E373" s="13" t="s">
        <v>421</v>
      </c>
      <c r="F373" s="8">
        <v>75020351</v>
      </c>
      <c r="G373" s="8">
        <v>712</v>
      </c>
      <c r="H373" s="8">
        <v>431</v>
      </c>
      <c r="J373" s="8">
        <v>431</v>
      </c>
      <c r="K373" s="8">
        <v>172</v>
      </c>
      <c r="L373" s="8">
        <v>210</v>
      </c>
      <c r="M373" s="8"/>
      <c r="N373" s="8">
        <v>211</v>
      </c>
      <c r="O373" s="8">
        <v>200</v>
      </c>
      <c r="P373" s="21"/>
      <c r="Q373" s="10">
        <v>40</v>
      </c>
      <c r="R373" s="10">
        <v>17</v>
      </c>
      <c r="S373" s="10">
        <v>2</v>
      </c>
      <c r="T373" s="10">
        <v>0</v>
      </c>
      <c r="U373" s="10">
        <v>13</v>
      </c>
      <c r="V373" s="10">
        <v>0</v>
      </c>
      <c r="W373" s="10">
        <v>0</v>
      </c>
      <c r="X373" s="8">
        <v>15</v>
      </c>
    </row>
    <row r="374" spans="1:24" ht="28.2" x14ac:dyDescent="0.5">
      <c r="A374" s="12">
        <v>2</v>
      </c>
      <c r="B374" s="7" t="s">
        <v>381</v>
      </c>
      <c r="C374" s="8">
        <v>352</v>
      </c>
      <c r="D374" s="8" t="s">
        <v>418</v>
      </c>
      <c r="E374" s="13" t="s">
        <v>422</v>
      </c>
      <c r="F374" s="8">
        <v>75020352</v>
      </c>
      <c r="G374" s="8">
        <v>686</v>
      </c>
      <c r="H374" s="8">
        <v>451</v>
      </c>
      <c r="J374" s="8">
        <v>451</v>
      </c>
      <c r="K374" s="8">
        <v>169</v>
      </c>
      <c r="L374" s="8">
        <v>233</v>
      </c>
      <c r="M374" s="8"/>
      <c r="N374" s="8">
        <v>244</v>
      </c>
      <c r="O374" s="8">
        <v>192</v>
      </c>
      <c r="P374" s="21"/>
      <c r="Q374" s="10">
        <v>22</v>
      </c>
      <c r="R374" s="10">
        <v>28</v>
      </c>
      <c r="S374" s="10">
        <v>1</v>
      </c>
      <c r="T374" s="10">
        <v>2</v>
      </c>
      <c r="U374" s="10">
        <v>3</v>
      </c>
      <c r="V374" s="10">
        <v>1</v>
      </c>
      <c r="W374" s="10">
        <v>3</v>
      </c>
      <c r="X374" s="8">
        <v>13</v>
      </c>
    </row>
    <row r="375" spans="1:24" ht="28.2" x14ac:dyDescent="0.5">
      <c r="A375" s="12">
        <v>2</v>
      </c>
      <c r="B375" s="7" t="s">
        <v>381</v>
      </c>
      <c r="C375" s="8">
        <v>353</v>
      </c>
      <c r="D375" s="8" t="s">
        <v>418</v>
      </c>
      <c r="E375" s="13" t="s">
        <v>423</v>
      </c>
      <c r="F375" s="8">
        <v>75020353</v>
      </c>
      <c r="G375" s="8">
        <v>502</v>
      </c>
      <c r="H375" s="8">
        <v>265</v>
      </c>
      <c r="J375" s="8">
        <v>265</v>
      </c>
      <c r="K375" s="8">
        <v>119</v>
      </c>
      <c r="L375" s="8">
        <v>115</v>
      </c>
      <c r="M375" s="8"/>
      <c r="N375" s="8">
        <v>128</v>
      </c>
      <c r="O375" s="8">
        <v>119</v>
      </c>
      <c r="P375" s="21"/>
      <c r="Q375" s="10">
        <v>5</v>
      </c>
      <c r="R375" s="10">
        <v>17</v>
      </c>
      <c r="S375" s="10">
        <v>0</v>
      </c>
      <c r="T375" s="10">
        <v>0</v>
      </c>
      <c r="U375" s="10">
        <v>5</v>
      </c>
      <c r="V375" s="10">
        <v>0</v>
      </c>
      <c r="W375" s="10">
        <v>0</v>
      </c>
      <c r="X375" s="8">
        <v>15</v>
      </c>
    </row>
    <row r="376" spans="1:24" ht="28.2" x14ac:dyDescent="0.5">
      <c r="A376" s="12">
        <v>2</v>
      </c>
      <c r="B376" s="7" t="s">
        <v>381</v>
      </c>
      <c r="C376" s="8">
        <v>354</v>
      </c>
      <c r="D376" s="8" t="s">
        <v>418</v>
      </c>
      <c r="E376" s="13" t="s">
        <v>424</v>
      </c>
      <c r="F376" s="8">
        <v>75020354</v>
      </c>
      <c r="G376" s="8">
        <v>561</v>
      </c>
      <c r="H376" s="8">
        <v>391</v>
      </c>
      <c r="J376" s="8">
        <v>391</v>
      </c>
      <c r="K376" s="8">
        <v>166</v>
      </c>
      <c r="L376" s="8">
        <v>185</v>
      </c>
      <c r="M376" s="8"/>
      <c r="N376" s="8">
        <v>170</v>
      </c>
      <c r="O376" s="8">
        <v>206</v>
      </c>
      <c r="P376" s="21"/>
      <c r="Q376" s="10">
        <v>20</v>
      </c>
      <c r="R376" s="10">
        <v>6</v>
      </c>
      <c r="S376" s="10">
        <v>6</v>
      </c>
      <c r="T376" s="10">
        <v>3</v>
      </c>
      <c r="U376" s="10">
        <v>1</v>
      </c>
      <c r="V376" s="10">
        <v>1</v>
      </c>
      <c r="W376" s="10">
        <v>0</v>
      </c>
      <c r="X376" s="8">
        <v>12</v>
      </c>
    </row>
    <row r="377" spans="1:24" ht="28.2" x14ac:dyDescent="0.5">
      <c r="A377" s="12">
        <v>2</v>
      </c>
      <c r="B377" s="7" t="s">
        <v>381</v>
      </c>
      <c r="C377" s="8">
        <v>355</v>
      </c>
      <c r="D377" s="8" t="s">
        <v>418</v>
      </c>
      <c r="E377" s="13" t="s">
        <v>425</v>
      </c>
      <c r="F377" s="8">
        <v>75020355</v>
      </c>
      <c r="G377" s="8">
        <v>588</v>
      </c>
      <c r="H377" s="8">
        <v>421</v>
      </c>
      <c r="J377" s="8">
        <v>421</v>
      </c>
      <c r="K377" s="8">
        <v>184</v>
      </c>
      <c r="L377" s="8">
        <v>203</v>
      </c>
      <c r="M377" s="8"/>
      <c r="N377" s="8">
        <v>181</v>
      </c>
      <c r="O377" s="8">
        <v>231</v>
      </c>
      <c r="P377" s="21"/>
      <c r="Q377" s="10">
        <v>18</v>
      </c>
      <c r="R377" s="10">
        <v>15</v>
      </c>
      <c r="S377" s="10">
        <v>0</v>
      </c>
      <c r="T377" s="10">
        <v>0</v>
      </c>
      <c r="U377" s="10">
        <v>2</v>
      </c>
      <c r="V377" s="10">
        <v>0</v>
      </c>
      <c r="W377" s="10">
        <v>1</v>
      </c>
      <c r="X377" s="8">
        <v>12</v>
      </c>
    </row>
    <row r="378" spans="1:24" ht="28.2" x14ac:dyDescent="0.5">
      <c r="A378" s="14">
        <v>2</v>
      </c>
      <c r="B378" s="15" t="s">
        <v>447</v>
      </c>
      <c r="C378" s="16">
        <v>41</v>
      </c>
      <c r="D378" s="22"/>
      <c r="E378" s="22"/>
      <c r="F378" s="22"/>
      <c r="G378" s="23">
        <f t="shared" ref="G378:H378" si="80">SUM(G337:G377)</f>
        <v>28546</v>
      </c>
      <c r="H378" s="23">
        <f t="shared" si="80"/>
        <v>20321</v>
      </c>
      <c r="I378" s="19"/>
      <c r="J378" s="23">
        <f t="shared" ref="J378:L378" si="81">SUM(J337:J377)</f>
        <v>20321</v>
      </c>
      <c r="K378" s="23">
        <f t="shared" si="81"/>
        <v>8175</v>
      </c>
      <c r="L378" s="23">
        <f t="shared" si="81"/>
        <v>10632</v>
      </c>
      <c r="M378" s="23"/>
      <c r="N378" s="23">
        <f t="shared" ref="N378:P378" si="82">SUM(N337:N377)</f>
        <v>11275</v>
      </c>
      <c r="O378" s="23">
        <f t="shared" si="82"/>
        <v>8290</v>
      </c>
      <c r="P378" s="23">
        <f t="shared" si="82"/>
        <v>0</v>
      </c>
      <c r="Q378" s="24">
        <f t="shared" ref="Q378:X378" si="83">SUM(Q337:Q377)</f>
        <v>963</v>
      </c>
      <c r="R378" s="24">
        <f t="shared" si="83"/>
        <v>1079</v>
      </c>
      <c r="S378" s="24">
        <f t="shared" si="83"/>
        <v>1044</v>
      </c>
      <c r="T378" s="24">
        <f t="shared" si="83"/>
        <v>105</v>
      </c>
      <c r="U378" s="24">
        <f t="shared" si="83"/>
        <v>90</v>
      </c>
      <c r="V378" s="24">
        <f t="shared" si="83"/>
        <v>79</v>
      </c>
      <c r="W378" s="24">
        <f t="shared" si="83"/>
        <v>696</v>
      </c>
      <c r="X378" s="23">
        <f t="shared" si="83"/>
        <v>1157</v>
      </c>
    </row>
    <row r="379" spans="1:24" ht="28.2" x14ac:dyDescent="0.5">
      <c r="A379" s="12"/>
      <c r="B379" s="1"/>
      <c r="C379" s="21"/>
      <c r="D379" s="21"/>
      <c r="E379" s="21"/>
      <c r="F379" s="21"/>
      <c r="G379" s="26"/>
      <c r="H379" s="26"/>
      <c r="J379" s="26"/>
      <c r="K379" s="26"/>
      <c r="L379" s="26"/>
      <c r="M379" s="26"/>
      <c r="N379" s="26"/>
      <c r="O379" s="26"/>
      <c r="P379" s="26"/>
      <c r="Q379" s="27"/>
      <c r="R379" s="27"/>
      <c r="S379" s="27"/>
      <c r="T379" s="27"/>
      <c r="U379" s="27"/>
      <c r="V379" s="27"/>
      <c r="W379" s="27"/>
      <c r="X379" s="26"/>
    </row>
    <row r="380" spans="1:24" ht="28.2" x14ac:dyDescent="0.5">
      <c r="A380" s="28" t="s">
        <v>448</v>
      </c>
      <c r="B380" s="15" t="s">
        <v>426</v>
      </c>
      <c r="C380" s="23">
        <f>SUM(C15,C32,C42,C56,C69,C78,C84,C92,C107,C121,C136,C150,C184,C195,C203,C240,C285,C306,C315,C336,C378)</f>
        <v>355</v>
      </c>
      <c r="D380" s="17"/>
      <c r="E380" s="17"/>
      <c r="F380" s="17"/>
      <c r="G380" s="23">
        <f>SUM(G15,G32,G42,G56,G69,G78,G84,G92,G107,G121,G136,G150,G184,G195,G203,G240,G285,G306,G315,G336,G378)</f>
        <v>258115</v>
      </c>
      <c r="H380" s="23">
        <f>SUM(H15,H32,H42,H56,H69,H78,H84,H92,H107,H121,H136,H150,H184,H195,H203,H240,H285,H306,H315,H336,H378)</f>
        <v>196218</v>
      </c>
      <c r="I380" s="19"/>
      <c r="J380" s="23">
        <f t="shared" ref="J380:L380" si="84">SUM(J15,J32,J42,J56,J69,J78,J84,J92,J107,J121,J136,J150,J184,J195,J203,J240,J285,J306,J315,J336,J378)</f>
        <v>195954</v>
      </c>
      <c r="K380" s="23">
        <f t="shared" si="84"/>
        <v>102320</v>
      </c>
      <c r="L380" s="23">
        <f t="shared" si="84"/>
        <v>80089</v>
      </c>
      <c r="M380" s="23"/>
      <c r="N380" s="23">
        <f>SUM(N15,N32,N42,N56,N69,N78,N84,N92,N107,N121,N136,N150,N184,N195,N203,N240,N285,N306,N315,N336,N378)</f>
        <v>94826</v>
      </c>
      <c r="O380" s="23">
        <f>SUM(O15,O32,O42,O56,O69,O78,O84,O92,O107,O121,O136,O150,O184,O195,O203,O240,O285,O306,O315,O336,O378)</f>
        <v>93547</v>
      </c>
      <c r="P380" s="23">
        <f>SUM(P15,P32,P42,P56,P69,P78,P84,P92,P107,P121,P136,P150,P184,P195,P203,P240,P285,P306,P315,P336,P378)</f>
        <v>58478</v>
      </c>
      <c r="Q380" s="24">
        <f t="shared" ref="Q380:X380" si="85">SUM(Q15,Q32,Q42,Q56,Q69,Q78,Q84,Q92,Q107,Q121,Q136,Q150,Q184,Q195,Q203,Q240,Q285,Q306,Q315,Q336,Q378)</f>
        <v>11437</v>
      </c>
      <c r="R380" s="24">
        <f t="shared" si="85"/>
        <v>10416</v>
      </c>
      <c r="S380" s="24">
        <f t="shared" si="85"/>
        <v>8403</v>
      </c>
      <c r="T380" s="24">
        <f t="shared" si="85"/>
        <v>1077</v>
      </c>
      <c r="U380" s="24">
        <f t="shared" si="85"/>
        <v>1670</v>
      </c>
      <c r="V380" s="24">
        <f t="shared" si="85"/>
        <v>3459</v>
      </c>
      <c r="W380" s="24">
        <f t="shared" si="85"/>
        <v>2987</v>
      </c>
      <c r="X380" s="23">
        <f t="shared" si="85"/>
        <v>15689</v>
      </c>
    </row>
    <row r="381" spans="1:24" ht="27.6" x14ac:dyDescent="0.4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29"/>
      <c r="R381" s="29"/>
      <c r="S381" s="29"/>
      <c r="T381" s="29"/>
      <c r="U381" s="29"/>
      <c r="V381" s="29"/>
      <c r="W381" s="29"/>
      <c r="X381" s="2"/>
    </row>
    <row r="382" spans="1:24" ht="28.2" x14ac:dyDescent="0.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43"/>
      <c r="R382" s="44"/>
      <c r="S382" s="44"/>
      <c r="T382" s="44"/>
      <c r="U382" s="44"/>
      <c r="V382" s="44"/>
      <c r="W382" s="44"/>
      <c r="X382" s="2"/>
    </row>
    <row r="383" spans="1:24" ht="27.6" x14ac:dyDescent="0.4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30"/>
      <c r="R383" s="30"/>
      <c r="S383" s="31"/>
      <c r="T383" s="31"/>
      <c r="U383" s="30"/>
      <c r="V383" s="30"/>
      <c r="W383" s="30"/>
      <c r="X383" s="2"/>
    </row>
    <row r="384" spans="1:24" ht="27.6" x14ac:dyDescent="0.4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30"/>
      <c r="R384" s="30"/>
      <c r="S384" s="30"/>
      <c r="T384" s="32"/>
      <c r="U384" s="30"/>
      <c r="V384" s="30"/>
      <c r="W384" s="30"/>
      <c r="X384" s="2"/>
    </row>
    <row r="385" spans="1:24" ht="27.6" x14ac:dyDescent="0.4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9"/>
      <c r="R385" s="29"/>
      <c r="S385" s="29"/>
      <c r="T385" s="29"/>
      <c r="U385" s="29"/>
      <c r="V385" s="29"/>
      <c r="W385" s="29"/>
      <c r="X385" s="2"/>
    </row>
    <row r="386" spans="1:24" ht="27.6" x14ac:dyDescent="0.4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9"/>
      <c r="R386" s="29"/>
      <c r="S386" s="29"/>
      <c r="T386" s="29"/>
      <c r="U386" s="29"/>
      <c r="V386" s="29"/>
      <c r="W386" s="29"/>
      <c r="X386" s="2"/>
    </row>
    <row r="387" spans="1:24" ht="27.6" x14ac:dyDescent="0.4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9"/>
      <c r="R387" s="29"/>
      <c r="S387" s="29"/>
      <c r="T387" s="29"/>
      <c r="U387" s="29"/>
      <c r="V387" s="29"/>
      <c r="W387" s="29"/>
      <c r="X387" s="2"/>
    </row>
    <row r="388" spans="1:24" ht="27.6" x14ac:dyDescent="0.4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9"/>
      <c r="R388" s="29"/>
      <c r="S388" s="29"/>
      <c r="T388" s="29"/>
      <c r="U388" s="29"/>
      <c r="V388" s="29"/>
      <c r="W388" s="29"/>
      <c r="X388" s="2"/>
    </row>
    <row r="389" spans="1:24" ht="27.6" x14ac:dyDescent="0.4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9"/>
      <c r="R389" s="29"/>
      <c r="S389" s="29"/>
      <c r="T389" s="29"/>
      <c r="U389" s="29"/>
      <c r="V389" s="29"/>
      <c r="W389" s="29"/>
      <c r="X389" s="2"/>
    </row>
    <row r="390" spans="1:24" ht="27.6" x14ac:dyDescent="0.4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9"/>
      <c r="R390" s="29"/>
      <c r="S390" s="29"/>
      <c r="T390" s="29"/>
      <c r="U390" s="29"/>
      <c r="V390" s="29"/>
      <c r="W390" s="29"/>
      <c r="X390" s="2"/>
    </row>
    <row r="391" spans="1:24" ht="27.6" x14ac:dyDescent="0.4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9"/>
      <c r="R391" s="29"/>
      <c r="S391" s="29"/>
      <c r="T391" s="29"/>
      <c r="U391" s="29"/>
      <c r="V391" s="29"/>
      <c r="W391" s="29"/>
      <c r="X391" s="2"/>
    </row>
    <row r="392" spans="1:24" ht="27.6" x14ac:dyDescent="0.4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9"/>
      <c r="R392" s="29"/>
      <c r="S392" s="29"/>
      <c r="T392" s="29"/>
      <c r="U392" s="29"/>
      <c r="V392" s="29"/>
      <c r="W392" s="29"/>
      <c r="X392" s="2"/>
    </row>
    <row r="393" spans="1:24" ht="27.6" x14ac:dyDescent="0.4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9"/>
      <c r="R393" s="29"/>
      <c r="S393" s="29"/>
      <c r="T393" s="29"/>
      <c r="U393" s="29"/>
      <c r="V393" s="29"/>
      <c r="W393" s="29"/>
      <c r="X393" s="2"/>
    </row>
    <row r="394" spans="1:24" ht="27.6" x14ac:dyDescent="0.4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9"/>
      <c r="R394" s="29"/>
      <c r="S394" s="29"/>
      <c r="T394" s="29"/>
      <c r="U394" s="29"/>
      <c r="V394" s="29"/>
      <c r="W394" s="29"/>
      <c r="X394" s="2"/>
    </row>
    <row r="395" spans="1:24" ht="27.6" x14ac:dyDescent="0.4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9"/>
      <c r="R395" s="29"/>
      <c r="S395" s="29"/>
      <c r="T395" s="29"/>
      <c r="U395" s="29"/>
      <c r="V395" s="29"/>
      <c r="W395" s="29"/>
      <c r="X395" s="2"/>
    </row>
    <row r="396" spans="1:24" ht="27.6" x14ac:dyDescent="0.4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9"/>
      <c r="R396" s="29"/>
      <c r="S396" s="29"/>
      <c r="T396" s="29"/>
      <c r="U396" s="29"/>
      <c r="V396" s="29"/>
      <c r="W396" s="29"/>
      <c r="X396" s="2"/>
    </row>
    <row r="397" spans="1:24" ht="27.6" x14ac:dyDescent="0.4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9"/>
      <c r="R397" s="29"/>
      <c r="S397" s="29"/>
      <c r="T397" s="29"/>
      <c r="U397" s="29"/>
      <c r="V397" s="29"/>
      <c r="W397" s="29"/>
      <c r="X397" s="2"/>
    </row>
    <row r="398" spans="1:24" ht="27.6" x14ac:dyDescent="0.4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9"/>
      <c r="R398" s="29"/>
      <c r="S398" s="29"/>
      <c r="T398" s="29"/>
      <c r="U398" s="29"/>
      <c r="V398" s="29"/>
      <c r="W398" s="29"/>
      <c r="X398" s="2"/>
    </row>
    <row r="399" spans="1:24" ht="27.6" x14ac:dyDescent="0.4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9"/>
      <c r="R399" s="29"/>
      <c r="S399" s="29"/>
      <c r="T399" s="29"/>
      <c r="U399" s="29"/>
      <c r="V399" s="29"/>
      <c r="W399" s="29"/>
      <c r="X399" s="2"/>
    </row>
    <row r="400" spans="1:24" ht="27.6" x14ac:dyDescent="0.4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9"/>
      <c r="R400" s="29"/>
      <c r="S400" s="29"/>
      <c r="T400" s="29"/>
      <c r="U400" s="29"/>
      <c r="V400" s="29"/>
      <c r="W400" s="29"/>
      <c r="X400" s="2"/>
    </row>
    <row r="401" spans="1:24" ht="27.6" x14ac:dyDescent="0.4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9"/>
      <c r="R401" s="29"/>
      <c r="S401" s="29"/>
      <c r="T401" s="29"/>
      <c r="U401" s="29"/>
      <c r="V401" s="29"/>
      <c r="W401" s="29"/>
      <c r="X401" s="2"/>
    </row>
    <row r="402" spans="1:24" ht="27.6" x14ac:dyDescent="0.4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9"/>
      <c r="R402" s="29"/>
      <c r="S402" s="29"/>
      <c r="T402" s="29"/>
      <c r="U402" s="29"/>
      <c r="V402" s="29"/>
      <c r="W402" s="29"/>
      <c r="X402" s="2"/>
    </row>
    <row r="403" spans="1:24" ht="27.6" x14ac:dyDescent="0.4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9"/>
      <c r="R403" s="29"/>
      <c r="S403" s="29"/>
      <c r="T403" s="29"/>
      <c r="U403" s="29"/>
      <c r="V403" s="29"/>
      <c r="W403" s="29"/>
      <c r="X403" s="2"/>
    </row>
    <row r="404" spans="1:24" ht="27.6" x14ac:dyDescent="0.4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9"/>
      <c r="R404" s="29"/>
      <c r="S404" s="29"/>
      <c r="T404" s="29"/>
      <c r="U404" s="29"/>
      <c r="V404" s="29"/>
      <c r="W404" s="29"/>
      <c r="X404" s="2"/>
    </row>
    <row r="405" spans="1:24" ht="27.6" x14ac:dyDescent="0.4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9"/>
      <c r="R405" s="29"/>
      <c r="S405" s="29"/>
      <c r="T405" s="29"/>
      <c r="U405" s="29"/>
      <c r="V405" s="29"/>
      <c r="W405" s="29"/>
      <c r="X405" s="2"/>
    </row>
    <row r="406" spans="1:24" ht="27.6" x14ac:dyDescent="0.4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9"/>
      <c r="R406" s="29"/>
      <c r="S406" s="29"/>
      <c r="T406" s="29"/>
      <c r="U406" s="29"/>
      <c r="V406" s="29"/>
      <c r="W406" s="29"/>
      <c r="X406" s="2"/>
    </row>
    <row r="407" spans="1:24" ht="27.6" x14ac:dyDescent="0.4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9"/>
      <c r="R407" s="29"/>
      <c r="S407" s="29"/>
      <c r="T407" s="29"/>
      <c r="U407" s="29"/>
      <c r="V407" s="29"/>
      <c r="W407" s="29"/>
      <c r="X407" s="2"/>
    </row>
    <row r="408" spans="1:24" ht="27.6" x14ac:dyDescent="0.4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9"/>
      <c r="R408" s="29"/>
      <c r="S408" s="29"/>
      <c r="T408" s="29"/>
      <c r="U408" s="29"/>
      <c r="V408" s="29"/>
      <c r="W408" s="29"/>
      <c r="X408" s="2"/>
    </row>
    <row r="409" spans="1:24" ht="27.6" x14ac:dyDescent="0.4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9"/>
      <c r="R409" s="29"/>
      <c r="S409" s="29"/>
      <c r="T409" s="29"/>
      <c r="U409" s="29"/>
      <c r="V409" s="29"/>
      <c r="W409" s="29"/>
      <c r="X409" s="2"/>
    </row>
    <row r="410" spans="1:24" ht="27.6" x14ac:dyDescent="0.4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9"/>
      <c r="R410" s="29"/>
      <c r="S410" s="29"/>
      <c r="T410" s="29"/>
      <c r="U410" s="29"/>
      <c r="V410" s="29"/>
      <c r="W410" s="29"/>
      <c r="X410" s="2"/>
    </row>
    <row r="411" spans="1:24" ht="27.6" x14ac:dyDescent="0.4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9"/>
      <c r="R411" s="29"/>
      <c r="S411" s="29"/>
      <c r="T411" s="29"/>
      <c r="U411" s="29"/>
      <c r="V411" s="29"/>
      <c r="W411" s="29"/>
      <c r="X411" s="2"/>
    </row>
    <row r="412" spans="1:24" ht="27.6" x14ac:dyDescent="0.4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9"/>
      <c r="R412" s="29"/>
      <c r="S412" s="29"/>
      <c r="T412" s="29"/>
      <c r="U412" s="29"/>
      <c r="V412" s="29"/>
      <c r="W412" s="29"/>
      <c r="X412" s="2"/>
    </row>
    <row r="413" spans="1:24" ht="27.6" x14ac:dyDescent="0.4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9"/>
      <c r="R413" s="29"/>
      <c r="S413" s="29"/>
      <c r="T413" s="29"/>
      <c r="U413" s="29"/>
      <c r="V413" s="29"/>
      <c r="W413" s="29"/>
      <c r="X413" s="2"/>
    </row>
    <row r="414" spans="1:24" ht="27.6" x14ac:dyDescent="0.4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9"/>
      <c r="R414" s="29"/>
      <c r="S414" s="29"/>
      <c r="T414" s="29"/>
      <c r="U414" s="29"/>
      <c r="V414" s="29"/>
      <c r="W414" s="29"/>
      <c r="X414" s="2"/>
    </row>
    <row r="415" spans="1:24" ht="27.6" x14ac:dyDescent="0.4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9"/>
      <c r="R415" s="29"/>
      <c r="S415" s="29"/>
      <c r="T415" s="29"/>
      <c r="U415" s="29"/>
      <c r="V415" s="29"/>
      <c r="W415" s="29"/>
      <c r="X415" s="2"/>
    </row>
    <row r="416" spans="1:24" ht="27.6" x14ac:dyDescent="0.4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9"/>
      <c r="R416" s="29"/>
      <c r="S416" s="29"/>
      <c r="T416" s="29"/>
      <c r="U416" s="29"/>
      <c r="V416" s="29"/>
      <c r="W416" s="29"/>
      <c r="X416" s="2"/>
    </row>
    <row r="417" spans="1:24" ht="27.6" x14ac:dyDescent="0.4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9"/>
      <c r="R417" s="29"/>
      <c r="S417" s="29"/>
      <c r="T417" s="29"/>
      <c r="U417" s="29"/>
      <c r="V417" s="29"/>
      <c r="W417" s="29"/>
      <c r="X417" s="2"/>
    </row>
    <row r="418" spans="1:24" ht="27.6" x14ac:dyDescent="0.4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9"/>
      <c r="R418" s="29"/>
      <c r="S418" s="29"/>
      <c r="T418" s="29"/>
      <c r="U418" s="29"/>
      <c r="V418" s="29"/>
      <c r="W418" s="29"/>
      <c r="X418" s="2"/>
    </row>
    <row r="419" spans="1:24" ht="27.6" x14ac:dyDescent="0.4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9"/>
      <c r="R419" s="29"/>
      <c r="S419" s="29"/>
      <c r="T419" s="29"/>
      <c r="U419" s="29"/>
      <c r="V419" s="29"/>
      <c r="W419" s="29"/>
      <c r="X419" s="2"/>
    </row>
    <row r="420" spans="1:24" ht="27.6" x14ac:dyDescent="0.4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9"/>
      <c r="R420" s="29"/>
      <c r="S420" s="29"/>
      <c r="T420" s="29"/>
      <c r="U420" s="29"/>
      <c r="V420" s="29"/>
      <c r="W420" s="29"/>
      <c r="X420" s="2"/>
    </row>
    <row r="421" spans="1:24" ht="27.6" x14ac:dyDescent="0.4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9"/>
      <c r="R421" s="29"/>
      <c r="S421" s="29"/>
      <c r="T421" s="29"/>
      <c r="U421" s="29"/>
      <c r="V421" s="29"/>
      <c r="W421" s="29"/>
      <c r="X421" s="2"/>
    </row>
    <row r="422" spans="1:24" ht="27.6" x14ac:dyDescent="0.4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9"/>
      <c r="R422" s="29"/>
      <c r="S422" s="29"/>
      <c r="T422" s="29"/>
      <c r="U422" s="29"/>
      <c r="V422" s="29"/>
      <c r="W422" s="29"/>
      <c r="X422" s="2"/>
    </row>
    <row r="423" spans="1:24" ht="27.6" x14ac:dyDescent="0.4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9"/>
      <c r="R423" s="29"/>
      <c r="S423" s="29"/>
      <c r="T423" s="29"/>
      <c r="U423" s="29"/>
      <c r="V423" s="29"/>
      <c r="W423" s="29"/>
      <c r="X423" s="2"/>
    </row>
    <row r="424" spans="1:24" ht="27.6" x14ac:dyDescent="0.4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9"/>
      <c r="R424" s="29"/>
      <c r="S424" s="29"/>
      <c r="T424" s="29"/>
      <c r="U424" s="29"/>
      <c r="V424" s="29"/>
      <c r="W424" s="29"/>
      <c r="X424" s="2"/>
    </row>
    <row r="425" spans="1:24" ht="27.6" x14ac:dyDescent="0.4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9"/>
      <c r="R425" s="29"/>
      <c r="S425" s="29"/>
      <c r="T425" s="29"/>
      <c r="U425" s="29"/>
      <c r="V425" s="29"/>
      <c r="W425" s="29"/>
      <c r="X425" s="2"/>
    </row>
    <row r="426" spans="1:24" ht="27.6" x14ac:dyDescent="0.4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9"/>
      <c r="R426" s="29"/>
      <c r="S426" s="29"/>
      <c r="T426" s="29"/>
      <c r="U426" s="29"/>
      <c r="V426" s="29"/>
      <c r="W426" s="29"/>
      <c r="X426" s="2"/>
    </row>
    <row r="427" spans="1:24" ht="27.6" x14ac:dyDescent="0.4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9"/>
      <c r="R427" s="29"/>
      <c r="S427" s="29"/>
      <c r="T427" s="29"/>
      <c r="U427" s="29"/>
      <c r="V427" s="29"/>
      <c r="W427" s="29"/>
      <c r="X427" s="2"/>
    </row>
    <row r="428" spans="1:24" ht="27.6" x14ac:dyDescent="0.4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9"/>
      <c r="R428" s="29"/>
      <c r="S428" s="29"/>
      <c r="T428" s="29"/>
      <c r="U428" s="29"/>
      <c r="V428" s="29"/>
      <c r="W428" s="29"/>
      <c r="X428" s="2"/>
    </row>
    <row r="429" spans="1:24" ht="27.6" x14ac:dyDescent="0.4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9"/>
      <c r="R429" s="29"/>
      <c r="S429" s="29"/>
      <c r="T429" s="29"/>
      <c r="U429" s="29"/>
      <c r="V429" s="29"/>
      <c r="W429" s="29"/>
      <c r="X429" s="2"/>
    </row>
    <row r="430" spans="1:24" ht="27.6" x14ac:dyDescent="0.4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9"/>
      <c r="R430" s="29"/>
      <c r="S430" s="29"/>
      <c r="T430" s="29"/>
      <c r="U430" s="29"/>
      <c r="V430" s="29"/>
      <c r="W430" s="29"/>
      <c r="X430" s="2"/>
    </row>
    <row r="431" spans="1:24" ht="27.6" x14ac:dyDescent="0.4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2"/>
      <c r="N431" s="2"/>
      <c r="O431" s="2"/>
      <c r="P431" s="2"/>
      <c r="Q431" s="29"/>
      <c r="R431" s="29"/>
      <c r="S431" s="29"/>
      <c r="T431" s="29"/>
      <c r="U431" s="29"/>
      <c r="V431" s="29"/>
      <c r="W431" s="29"/>
      <c r="X431" s="2"/>
    </row>
    <row r="432" spans="1:24" ht="27.6" x14ac:dyDescent="0.4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2"/>
      <c r="N432" s="2"/>
      <c r="O432" s="2"/>
      <c r="P432" s="2"/>
      <c r="Q432" s="29"/>
      <c r="R432" s="29"/>
      <c r="S432" s="29"/>
      <c r="T432" s="29"/>
      <c r="U432" s="29"/>
      <c r="V432" s="29"/>
      <c r="W432" s="29"/>
      <c r="X432" s="2"/>
    </row>
    <row r="433" spans="1:24" ht="27.6" x14ac:dyDescent="0.4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2"/>
      <c r="N433" s="2"/>
      <c r="O433" s="2"/>
      <c r="P433" s="2"/>
      <c r="Q433" s="29"/>
      <c r="R433" s="29"/>
      <c r="S433" s="29"/>
      <c r="T433" s="29"/>
      <c r="U433" s="29"/>
      <c r="V433" s="29"/>
      <c r="W433" s="29"/>
      <c r="X433" s="2"/>
    </row>
    <row r="434" spans="1:24" ht="27.6" x14ac:dyDescent="0.4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2"/>
      <c r="N434" s="2"/>
      <c r="O434" s="2"/>
      <c r="P434" s="2"/>
      <c r="Q434" s="29"/>
      <c r="R434" s="29"/>
      <c r="S434" s="29"/>
      <c r="T434" s="29"/>
      <c r="U434" s="29"/>
      <c r="V434" s="29"/>
      <c r="W434" s="29"/>
      <c r="X434" s="2"/>
    </row>
    <row r="435" spans="1:24" ht="27.6" x14ac:dyDescent="0.4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2"/>
      <c r="N435" s="2"/>
      <c r="O435" s="2"/>
      <c r="P435" s="2"/>
      <c r="Q435" s="29"/>
      <c r="R435" s="29"/>
      <c r="S435" s="29"/>
      <c r="T435" s="29"/>
      <c r="U435" s="29"/>
      <c r="V435" s="29"/>
      <c r="W435" s="29"/>
      <c r="X435" s="2"/>
    </row>
    <row r="436" spans="1:24" ht="27.6" x14ac:dyDescent="0.4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2"/>
      <c r="N436" s="2"/>
      <c r="O436" s="2"/>
      <c r="P436" s="2"/>
      <c r="Q436" s="29"/>
      <c r="R436" s="29"/>
      <c r="S436" s="29"/>
      <c r="T436" s="29"/>
      <c r="U436" s="29"/>
      <c r="V436" s="29"/>
      <c r="W436" s="29"/>
      <c r="X436" s="2"/>
    </row>
    <row r="437" spans="1:24" ht="27.6" x14ac:dyDescent="0.4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2"/>
      <c r="N437" s="2"/>
      <c r="O437" s="2"/>
      <c r="P437" s="2"/>
      <c r="Q437" s="29"/>
      <c r="R437" s="29"/>
      <c r="S437" s="29"/>
      <c r="T437" s="29"/>
      <c r="U437" s="29"/>
      <c r="V437" s="29"/>
      <c r="W437" s="29"/>
      <c r="X437" s="2"/>
    </row>
    <row r="438" spans="1:24" ht="27.6" x14ac:dyDescent="0.4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2"/>
      <c r="N438" s="2"/>
      <c r="O438" s="2"/>
      <c r="P438" s="2"/>
      <c r="Q438" s="29"/>
      <c r="R438" s="29"/>
      <c r="S438" s="29"/>
      <c r="T438" s="29"/>
      <c r="U438" s="29"/>
      <c r="V438" s="29"/>
      <c r="W438" s="29"/>
      <c r="X438" s="2"/>
    </row>
    <row r="439" spans="1:24" ht="27.6" x14ac:dyDescent="0.4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2"/>
      <c r="N439" s="2"/>
      <c r="O439" s="2"/>
      <c r="P439" s="2"/>
      <c r="Q439" s="29"/>
      <c r="R439" s="29"/>
      <c r="S439" s="29"/>
      <c r="T439" s="29"/>
      <c r="U439" s="29"/>
      <c r="V439" s="29"/>
      <c r="W439" s="29"/>
      <c r="X439" s="2"/>
    </row>
    <row r="440" spans="1:24" ht="27.6" x14ac:dyDescent="0.4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2"/>
      <c r="N440" s="2"/>
      <c r="O440" s="2"/>
      <c r="P440" s="2"/>
      <c r="Q440" s="29"/>
      <c r="R440" s="29"/>
      <c r="S440" s="29"/>
      <c r="T440" s="29"/>
      <c r="U440" s="29"/>
      <c r="V440" s="29"/>
      <c r="W440" s="29"/>
      <c r="X440" s="2"/>
    </row>
    <row r="441" spans="1:24" ht="27.6" x14ac:dyDescent="0.4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2"/>
      <c r="N441" s="2"/>
      <c r="O441" s="2"/>
      <c r="P441" s="2"/>
      <c r="Q441" s="29"/>
      <c r="R441" s="29"/>
      <c r="S441" s="29"/>
      <c r="T441" s="29"/>
      <c r="U441" s="29"/>
      <c r="V441" s="29"/>
      <c r="W441" s="29"/>
      <c r="X441" s="2"/>
    </row>
    <row r="442" spans="1:24" ht="27.6" x14ac:dyDescent="0.4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2"/>
      <c r="N442" s="2"/>
      <c r="O442" s="2"/>
      <c r="P442" s="2"/>
      <c r="Q442" s="29"/>
      <c r="R442" s="29"/>
      <c r="S442" s="29"/>
      <c r="T442" s="29"/>
      <c r="U442" s="29"/>
      <c r="V442" s="29"/>
      <c r="W442" s="29"/>
      <c r="X442" s="2"/>
    </row>
    <row r="443" spans="1:24" ht="27.6" x14ac:dyDescent="0.4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2"/>
      <c r="N443" s="2"/>
      <c r="O443" s="2"/>
      <c r="P443" s="2"/>
      <c r="Q443" s="29"/>
      <c r="R443" s="29"/>
      <c r="S443" s="29"/>
      <c r="T443" s="29"/>
      <c r="U443" s="29"/>
      <c r="V443" s="29"/>
      <c r="W443" s="29"/>
      <c r="X443" s="2"/>
    </row>
    <row r="444" spans="1:24" ht="27.6" x14ac:dyDescent="0.4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2"/>
      <c r="N444" s="2"/>
      <c r="O444" s="2"/>
      <c r="P444" s="2"/>
      <c r="Q444" s="29"/>
      <c r="R444" s="29"/>
      <c r="S444" s="29"/>
      <c r="T444" s="29"/>
      <c r="U444" s="29"/>
      <c r="V444" s="29"/>
      <c r="W444" s="29"/>
      <c r="X444" s="2"/>
    </row>
    <row r="445" spans="1:24" ht="27.6" x14ac:dyDescent="0.4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2"/>
      <c r="N445" s="2"/>
      <c r="O445" s="2"/>
      <c r="P445" s="2"/>
      <c r="Q445" s="29"/>
      <c r="R445" s="29"/>
      <c r="S445" s="29"/>
      <c r="T445" s="29"/>
      <c r="U445" s="29"/>
      <c r="V445" s="29"/>
      <c r="W445" s="29"/>
      <c r="X445" s="2"/>
    </row>
    <row r="446" spans="1:24" ht="27.6" x14ac:dyDescent="0.4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2"/>
      <c r="N446" s="2"/>
      <c r="O446" s="2"/>
      <c r="P446" s="2"/>
      <c r="Q446" s="29"/>
      <c r="R446" s="29"/>
      <c r="S446" s="29"/>
      <c r="T446" s="29"/>
      <c r="U446" s="29"/>
      <c r="V446" s="29"/>
      <c r="W446" s="29"/>
      <c r="X446" s="2"/>
    </row>
    <row r="447" spans="1:24" ht="27.6" x14ac:dyDescent="0.4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2"/>
      <c r="N447" s="2"/>
      <c r="O447" s="2"/>
      <c r="P447" s="2"/>
      <c r="Q447" s="29"/>
      <c r="R447" s="29"/>
      <c r="S447" s="29"/>
      <c r="T447" s="29"/>
      <c r="U447" s="29"/>
      <c r="V447" s="29"/>
      <c r="W447" s="29"/>
      <c r="X447" s="2"/>
    </row>
    <row r="448" spans="1:24" ht="27.6" x14ac:dyDescent="0.4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2"/>
      <c r="N448" s="2"/>
      <c r="O448" s="2"/>
      <c r="P448" s="2"/>
      <c r="Q448" s="29"/>
      <c r="R448" s="29"/>
      <c r="S448" s="29"/>
      <c r="T448" s="29"/>
      <c r="U448" s="29"/>
      <c r="V448" s="29"/>
      <c r="W448" s="29"/>
      <c r="X448" s="2"/>
    </row>
    <row r="449" spans="1:24" ht="27.6" x14ac:dyDescent="0.4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2"/>
      <c r="N449" s="2"/>
      <c r="O449" s="2"/>
      <c r="P449" s="2"/>
      <c r="Q449" s="29"/>
      <c r="R449" s="29"/>
      <c r="S449" s="29"/>
      <c r="T449" s="29"/>
      <c r="U449" s="29"/>
      <c r="V449" s="29"/>
      <c r="W449" s="29"/>
      <c r="X449" s="2"/>
    </row>
    <row r="450" spans="1:24" ht="27.6" x14ac:dyDescent="0.4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2"/>
      <c r="N450" s="2"/>
      <c r="O450" s="2"/>
      <c r="P450" s="2"/>
      <c r="Q450" s="29"/>
      <c r="R450" s="29"/>
      <c r="S450" s="29"/>
      <c r="T450" s="29"/>
      <c r="U450" s="29"/>
      <c r="V450" s="29"/>
      <c r="W450" s="29"/>
      <c r="X450" s="2"/>
    </row>
    <row r="451" spans="1:24" ht="27.6" x14ac:dyDescent="0.4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2"/>
      <c r="N451" s="2"/>
      <c r="O451" s="2"/>
      <c r="P451" s="2"/>
      <c r="Q451" s="29"/>
      <c r="R451" s="29"/>
      <c r="S451" s="29"/>
      <c r="T451" s="29"/>
      <c r="U451" s="29"/>
      <c r="V451" s="29"/>
      <c r="W451" s="29"/>
      <c r="X451" s="2"/>
    </row>
    <row r="452" spans="1:24" ht="27.6" x14ac:dyDescent="0.4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2"/>
      <c r="N452" s="2"/>
      <c r="O452" s="2"/>
      <c r="P452" s="2"/>
      <c r="Q452" s="29"/>
      <c r="R452" s="29"/>
      <c r="S452" s="29"/>
      <c r="T452" s="29"/>
      <c r="U452" s="29"/>
      <c r="V452" s="29"/>
      <c r="W452" s="29"/>
      <c r="X452" s="2"/>
    </row>
    <row r="453" spans="1:24" ht="27.6" x14ac:dyDescent="0.4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2"/>
      <c r="N453" s="2"/>
      <c r="O453" s="2"/>
      <c r="P453" s="2"/>
      <c r="Q453" s="29"/>
      <c r="R453" s="29"/>
      <c r="S453" s="29"/>
      <c r="T453" s="29"/>
      <c r="U453" s="29"/>
      <c r="V453" s="29"/>
      <c r="W453" s="29"/>
      <c r="X453" s="2"/>
    </row>
    <row r="454" spans="1:24" ht="27.6" x14ac:dyDescent="0.4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2"/>
      <c r="N454" s="2"/>
      <c r="O454" s="2"/>
      <c r="P454" s="2"/>
      <c r="Q454" s="29"/>
      <c r="R454" s="29"/>
      <c r="S454" s="29"/>
      <c r="T454" s="29"/>
      <c r="U454" s="29"/>
      <c r="V454" s="29"/>
      <c r="W454" s="29"/>
      <c r="X454" s="2"/>
    </row>
    <row r="455" spans="1:24" ht="27.6" x14ac:dyDescent="0.4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2"/>
      <c r="N455" s="2"/>
      <c r="O455" s="2"/>
      <c r="P455" s="2"/>
      <c r="Q455" s="29"/>
      <c r="R455" s="29"/>
      <c r="S455" s="29"/>
      <c r="T455" s="29"/>
      <c r="U455" s="29"/>
      <c r="V455" s="29"/>
      <c r="W455" s="29"/>
      <c r="X455" s="2"/>
    </row>
    <row r="456" spans="1:24" ht="27.6" x14ac:dyDescent="0.4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2"/>
      <c r="N456" s="2"/>
      <c r="O456" s="2"/>
      <c r="P456" s="2"/>
      <c r="Q456" s="29"/>
      <c r="R456" s="29"/>
      <c r="S456" s="29"/>
      <c r="T456" s="29"/>
      <c r="U456" s="29"/>
      <c r="V456" s="29"/>
      <c r="W456" s="29"/>
      <c r="X456" s="2"/>
    </row>
    <row r="457" spans="1:24" ht="27.6" x14ac:dyDescent="0.4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2"/>
      <c r="N457" s="2"/>
      <c r="O457" s="2"/>
      <c r="P457" s="2"/>
      <c r="Q457" s="29"/>
      <c r="R457" s="29"/>
      <c r="S457" s="29"/>
      <c r="T457" s="29"/>
      <c r="U457" s="29"/>
      <c r="V457" s="29"/>
      <c r="W457" s="29"/>
      <c r="X457" s="2"/>
    </row>
    <row r="458" spans="1:24" ht="27.6" x14ac:dyDescent="0.4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2"/>
      <c r="N458" s="2"/>
      <c r="O458" s="2"/>
      <c r="P458" s="2"/>
      <c r="Q458" s="29"/>
      <c r="R458" s="29"/>
      <c r="S458" s="29"/>
      <c r="T458" s="29"/>
      <c r="U458" s="29"/>
      <c r="V458" s="29"/>
      <c r="W458" s="29"/>
      <c r="X458" s="2"/>
    </row>
    <row r="459" spans="1:24" ht="27.6" x14ac:dyDescent="0.4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2"/>
      <c r="N459" s="2"/>
      <c r="O459" s="2"/>
      <c r="P459" s="2"/>
      <c r="Q459" s="29"/>
      <c r="R459" s="29"/>
      <c r="S459" s="29"/>
      <c r="T459" s="29"/>
      <c r="U459" s="29"/>
      <c r="V459" s="29"/>
      <c r="W459" s="29"/>
      <c r="X459" s="2"/>
    </row>
    <row r="460" spans="1:24" ht="27.6" x14ac:dyDescent="0.4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2"/>
      <c r="N460" s="2"/>
      <c r="O460" s="2"/>
      <c r="P460" s="2"/>
      <c r="Q460" s="29"/>
      <c r="R460" s="29"/>
      <c r="S460" s="29"/>
      <c r="T460" s="29"/>
      <c r="U460" s="29"/>
      <c r="V460" s="29"/>
      <c r="W460" s="29"/>
      <c r="X460" s="2"/>
    </row>
    <row r="461" spans="1:24" ht="27.6" x14ac:dyDescent="0.4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2"/>
      <c r="N461" s="2"/>
      <c r="O461" s="2"/>
      <c r="P461" s="2"/>
      <c r="Q461" s="29"/>
      <c r="R461" s="29"/>
      <c r="S461" s="29"/>
      <c r="T461" s="29"/>
      <c r="U461" s="29"/>
      <c r="V461" s="29"/>
      <c r="W461" s="29"/>
      <c r="X461" s="2"/>
    </row>
    <row r="462" spans="1:24" ht="27.6" x14ac:dyDescent="0.4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2"/>
      <c r="N462" s="2"/>
      <c r="O462" s="2"/>
      <c r="P462" s="2"/>
      <c r="Q462" s="29"/>
      <c r="R462" s="29"/>
      <c r="S462" s="29"/>
      <c r="T462" s="29"/>
      <c r="U462" s="29"/>
      <c r="V462" s="29"/>
      <c r="W462" s="29"/>
      <c r="X462" s="2"/>
    </row>
    <row r="463" spans="1:24" ht="27.6" x14ac:dyDescent="0.4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2"/>
      <c r="N463" s="2"/>
      <c r="O463" s="2"/>
      <c r="P463" s="2"/>
      <c r="Q463" s="29"/>
      <c r="R463" s="29"/>
      <c r="S463" s="29"/>
      <c r="T463" s="29"/>
      <c r="U463" s="29"/>
      <c r="V463" s="29"/>
      <c r="W463" s="29"/>
      <c r="X463" s="2"/>
    </row>
    <row r="464" spans="1:24" ht="27.6" x14ac:dyDescent="0.4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2"/>
      <c r="N464" s="2"/>
      <c r="O464" s="2"/>
      <c r="P464" s="2"/>
      <c r="Q464" s="29"/>
      <c r="R464" s="29"/>
      <c r="S464" s="29"/>
      <c r="T464" s="29"/>
      <c r="U464" s="29"/>
      <c r="V464" s="29"/>
      <c r="W464" s="29"/>
      <c r="X464" s="2"/>
    </row>
    <row r="465" spans="1:24" ht="27.6" x14ac:dyDescent="0.4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2"/>
      <c r="N465" s="2"/>
      <c r="O465" s="2"/>
      <c r="P465" s="2"/>
      <c r="Q465" s="29"/>
      <c r="R465" s="29"/>
      <c r="S465" s="29"/>
      <c r="T465" s="29"/>
      <c r="U465" s="29"/>
      <c r="V465" s="29"/>
      <c r="W465" s="29"/>
      <c r="X465" s="2"/>
    </row>
    <row r="466" spans="1:24" ht="27.6" x14ac:dyDescent="0.4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2"/>
      <c r="N466" s="2"/>
      <c r="O466" s="2"/>
      <c r="P466" s="2"/>
      <c r="Q466" s="29"/>
      <c r="R466" s="29"/>
      <c r="S466" s="29"/>
      <c r="T466" s="29"/>
      <c r="U466" s="29"/>
      <c r="V466" s="29"/>
      <c r="W466" s="29"/>
      <c r="X466" s="2"/>
    </row>
    <row r="467" spans="1:24" ht="27.6" x14ac:dyDescent="0.4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2"/>
      <c r="N467" s="2"/>
      <c r="O467" s="2"/>
      <c r="P467" s="2"/>
      <c r="Q467" s="29"/>
      <c r="R467" s="29"/>
      <c r="S467" s="29"/>
      <c r="T467" s="29"/>
      <c r="U467" s="29"/>
      <c r="V467" s="29"/>
      <c r="W467" s="29"/>
      <c r="X467" s="2"/>
    </row>
    <row r="468" spans="1:24" ht="27.6" x14ac:dyDescent="0.4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2"/>
      <c r="N468" s="2"/>
      <c r="O468" s="2"/>
      <c r="P468" s="2"/>
      <c r="Q468" s="29"/>
      <c r="R468" s="29"/>
      <c r="S468" s="29"/>
      <c r="T468" s="29"/>
      <c r="U468" s="29"/>
      <c r="V468" s="29"/>
      <c r="W468" s="29"/>
      <c r="X468" s="2"/>
    </row>
    <row r="469" spans="1:24" ht="27.6" x14ac:dyDescent="0.4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2"/>
      <c r="N469" s="2"/>
      <c r="O469" s="2"/>
      <c r="P469" s="2"/>
      <c r="Q469" s="29"/>
      <c r="R469" s="29"/>
      <c r="S469" s="29"/>
      <c r="T469" s="29"/>
      <c r="U469" s="29"/>
      <c r="V469" s="29"/>
      <c r="W469" s="29"/>
      <c r="X469" s="2"/>
    </row>
    <row r="470" spans="1:24" ht="27.6" x14ac:dyDescent="0.4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2"/>
      <c r="N470" s="2"/>
      <c r="O470" s="2"/>
      <c r="P470" s="2"/>
      <c r="Q470" s="29"/>
      <c r="R470" s="29"/>
      <c r="S470" s="29"/>
      <c r="T470" s="29"/>
      <c r="U470" s="29"/>
      <c r="V470" s="29"/>
      <c r="W470" s="29"/>
      <c r="X470" s="2"/>
    </row>
    <row r="471" spans="1:24" ht="27.6" x14ac:dyDescent="0.4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2"/>
      <c r="N471" s="2"/>
      <c r="O471" s="2"/>
      <c r="P471" s="2"/>
      <c r="Q471" s="29"/>
      <c r="R471" s="29"/>
      <c r="S471" s="29"/>
      <c r="T471" s="29"/>
      <c r="U471" s="29"/>
      <c r="V471" s="29"/>
      <c r="W471" s="29"/>
      <c r="X471" s="2"/>
    </row>
    <row r="472" spans="1:24" ht="27.6" x14ac:dyDescent="0.4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2"/>
      <c r="N472" s="2"/>
      <c r="O472" s="2"/>
      <c r="P472" s="2"/>
      <c r="Q472" s="29"/>
      <c r="R472" s="29"/>
      <c r="S472" s="29"/>
      <c r="T472" s="29"/>
      <c r="U472" s="29"/>
      <c r="V472" s="29"/>
      <c r="W472" s="29"/>
      <c r="X472" s="2"/>
    </row>
    <row r="473" spans="1:24" ht="27.6" x14ac:dyDescent="0.4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2"/>
      <c r="N473" s="2"/>
      <c r="O473" s="2"/>
      <c r="P473" s="2"/>
      <c r="Q473" s="29"/>
      <c r="R473" s="29"/>
      <c r="S473" s="29"/>
      <c r="T473" s="29"/>
      <c r="U473" s="29"/>
      <c r="V473" s="29"/>
      <c r="W473" s="29"/>
      <c r="X473" s="2"/>
    </row>
    <row r="474" spans="1:24" ht="27.6" x14ac:dyDescent="0.4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2"/>
      <c r="N474" s="2"/>
      <c r="O474" s="2"/>
      <c r="P474" s="2"/>
      <c r="Q474" s="29"/>
      <c r="R474" s="29"/>
      <c r="S474" s="29"/>
      <c r="T474" s="29"/>
      <c r="U474" s="29"/>
      <c r="V474" s="29"/>
      <c r="W474" s="29"/>
      <c r="X474" s="2"/>
    </row>
    <row r="475" spans="1:24" ht="27.6" x14ac:dyDescent="0.4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2"/>
      <c r="N475" s="2"/>
      <c r="O475" s="2"/>
      <c r="P475" s="2"/>
      <c r="Q475" s="29"/>
      <c r="R475" s="29"/>
      <c r="S475" s="29"/>
      <c r="T475" s="29"/>
      <c r="U475" s="29"/>
      <c r="V475" s="29"/>
      <c r="W475" s="29"/>
      <c r="X475" s="2"/>
    </row>
    <row r="476" spans="1:24" ht="27.6" x14ac:dyDescent="0.4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2"/>
      <c r="N476" s="2"/>
      <c r="O476" s="2"/>
      <c r="P476" s="2"/>
      <c r="Q476" s="29"/>
      <c r="R476" s="29"/>
      <c r="S476" s="29"/>
      <c r="T476" s="29"/>
      <c r="U476" s="29"/>
      <c r="V476" s="29"/>
      <c r="W476" s="29"/>
      <c r="X476" s="2"/>
    </row>
    <row r="477" spans="1:24" ht="27.6" x14ac:dyDescent="0.4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2"/>
      <c r="N477" s="2"/>
      <c r="O477" s="2"/>
      <c r="P477" s="2"/>
      <c r="Q477" s="29"/>
      <c r="R477" s="29"/>
      <c r="S477" s="29"/>
      <c r="T477" s="29"/>
      <c r="U477" s="29"/>
      <c r="V477" s="29"/>
      <c r="W477" s="29"/>
      <c r="X477" s="2"/>
    </row>
    <row r="478" spans="1:24" ht="27.6" x14ac:dyDescent="0.4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2"/>
      <c r="N478" s="2"/>
      <c r="O478" s="2"/>
      <c r="P478" s="2"/>
      <c r="Q478" s="29"/>
      <c r="R478" s="29"/>
      <c r="S478" s="29"/>
      <c r="T478" s="29"/>
      <c r="U478" s="29"/>
      <c r="V478" s="29"/>
      <c r="W478" s="29"/>
      <c r="X478" s="2"/>
    </row>
    <row r="479" spans="1:24" ht="27.6" x14ac:dyDescent="0.4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2"/>
      <c r="N479" s="2"/>
      <c r="O479" s="2"/>
      <c r="P479" s="2"/>
      <c r="Q479" s="29"/>
      <c r="R479" s="29"/>
      <c r="S479" s="29"/>
      <c r="T479" s="29"/>
      <c r="U479" s="29"/>
      <c r="V479" s="29"/>
      <c r="W479" s="29"/>
      <c r="X479" s="2"/>
    </row>
    <row r="480" spans="1:24" ht="27.6" x14ac:dyDescent="0.4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2"/>
      <c r="N480" s="2"/>
      <c r="O480" s="2"/>
      <c r="P480" s="2"/>
      <c r="Q480" s="29"/>
      <c r="R480" s="29"/>
      <c r="S480" s="29"/>
      <c r="T480" s="29"/>
      <c r="U480" s="29"/>
      <c r="V480" s="29"/>
      <c r="W480" s="29"/>
      <c r="X480" s="2"/>
    </row>
    <row r="481" spans="1:24" ht="27.6" x14ac:dyDescent="0.4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2"/>
      <c r="N481" s="2"/>
      <c r="O481" s="2"/>
      <c r="P481" s="2"/>
      <c r="Q481" s="29"/>
      <c r="R481" s="29"/>
      <c r="S481" s="29"/>
      <c r="T481" s="29"/>
      <c r="U481" s="29"/>
      <c r="V481" s="29"/>
      <c r="W481" s="29"/>
      <c r="X481" s="2"/>
    </row>
    <row r="482" spans="1:24" ht="27.6" x14ac:dyDescent="0.4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2"/>
      <c r="N482" s="2"/>
      <c r="O482" s="2"/>
      <c r="P482" s="2"/>
      <c r="Q482" s="29"/>
      <c r="R482" s="29"/>
      <c r="S482" s="29"/>
      <c r="T482" s="29"/>
      <c r="U482" s="29"/>
      <c r="V482" s="29"/>
      <c r="W482" s="29"/>
      <c r="X482" s="2"/>
    </row>
    <row r="483" spans="1:24" ht="27.6" x14ac:dyDescent="0.4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2"/>
      <c r="N483" s="2"/>
      <c r="O483" s="2"/>
      <c r="P483" s="2"/>
      <c r="Q483" s="29"/>
      <c r="R483" s="29"/>
      <c r="S483" s="29"/>
      <c r="T483" s="29"/>
      <c r="U483" s="29"/>
      <c r="V483" s="29"/>
      <c r="W483" s="29"/>
      <c r="X483" s="2"/>
    </row>
    <row r="484" spans="1:24" ht="27.6" x14ac:dyDescent="0.4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2"/>
      <c r="N484" s="2"/>
      <c r="O484" s="2"/>
      <c r="P484" s="2"/>
      <c r="Q484" s="29"/>
      <c r="R484" s="29"/>
      <c r="S484" s="29"/>
      <c r="T484" s="29"/>
      <c r="U484" s="29"/>
      <c r="V484" s="29"/>
      <c r="W484" s="29"/>
      <c r="X484" s="2"/>
    </row>
    <row r="485" spans="1:24" ht="27.6" x14ac:dyDescent="0.4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2"/>
      <c r="N485" s="2"/>
      <c r="O485" s="2"/>
      <c r="P485" s="2"/>
      <c r="Q485" s="29"/>
      <c r="R485" s="29"/>
      <c r="S485" s="29"/>
      <c r="T485" s="29"/>
      <c r="U485" s="29"/>
      <c r="V485" s="29"/>
      <c r="W485" s="29"/>
      <c r="X485" s="2"/>
    </row>
    <row r="486" spans="1:24" ht="27.6" x14ac:dyDescent="0.4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2"/>
      <c r="N486" s="2"/>
      <c r="O486" s="2"/>
      <c r="P486" s="2"/>
      <c r="Q486" s="29"/>
      <c r="R486" s="29"/>
      <c r="S486" s="29"/>
      <c r="T486" s="29"/>
      <c r="U486" s="29"/>
      <c r="V486" s="29"/>
      <c r="W486" s="29"/>
      <c r="X486" s="2"/>
    </row>
    <row r="487" spans="1:24" ht="27.6" x14ac:dyDescent="0.4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2"/>
      <c r="N487" s="2"/>
      <c r="O487" s="2"/>
      <c r="P487" s="2"/>
      <c r="Q487" s="29"/>
      <c r="R487" s="29"/>
      <c r="S487" s="29"/>
      <c r="T487" s="29"/>
      <c r="U487" s="29"/>
      <c r="V487" s="29"/>
      <c r="W487" s="29"/>
      <c r="X487" s="2"/>
    </row>
    <row r="488" spans="1:24" ht="27.6" x14ac:dyDescent="0.4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2"/>
      <c r="N488" s="2"/>
      <c r="O488" s="2"/>
      <c r="P488" s="2"/>
      <c r="Q488" s="29"/>
      <c r="R488" s="29"/>
      <c r="S488" s="29"/>
      <c r="T488" s="29"/>
      <c r="U488" s="29"/>
      <c r="V488" s="29"/>
      <c r="W488" s="29"/>
      <c r="X488" s="2"/>
    </row>
    <row r="489" spans="1:24" ht="27.6" x14ac:dyDescent="0.4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2"/>
      <c r="N489" s="2"/>
      <c r="O489" s="2"/>
      <c r="P489" s="2"/>
      <c r="Q489" s="29"/>
      <c r="R489" s="29"/>
      <c r="S489" s="29"/>
      <c r="T489" s="29"/>
      <c r="U489" s="29"/>
      <c r="V489" s="29"/>
      <c r="W489" s="29"/>
      <c r="X489" s="2"/>
    </row>
    <row r="490" spans="1:24" ht="27.6" x14ac:dyDescent="0.4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2"/>
      <c r="N490" s="2"/>
      <c r="O490" s="2"/>
      <c r="P490" s="2"/>
      <c r="Q490" s="29"/>
      <c r="R490" s="29"/>
      <c r="S490" s="29"/>
      <c r="T490" s="29"/>
      <c r="U490" s="29"/>
      <c r="V490" s="29"/>
      <c r="W490" s="29"/>
      <c r="X490" s="2"/>
    </row>
    <row r="491" spans="1:24" ht="27.6" x14ac:dyDescent="0.4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2"/>
      <c r="N491" s="2"/>
      <c r="O491" s="2"/>
      <c r="P491" s="2"/>
      <c r="Q491" s="29"/>
      <c r="R491" s="29"/>
      <c r="S491" s="29"/>
      <c r="T491" s="29"/>
      <c r="U491" s="29"/>
      <c r="V491" s="29"/>
      <c r="W491" s="29"/>
      <c r="X491" s="2"/>
    </row>
    <row r="492" spans="1:24" ht="27.6" x14ac:dyDescent="0.4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2"/>
      <c r="N492" s="2"/>
      <c r="O492" s="2"/>
      <c r="P492" s="2"/>
      <c r="Q492" s="29"/>
      <c r="R492" s="29"/>
      <c r="S492" s="29"/>
      <c r="T492" s="29"/>
      <c r="U492" s="29"/>
      <c r="V492" s="29"/>
      <c r="W492" s="29"/>
      <c r="X492" s="2"/>
    </row>
    <row r="493" spans="1:24" ht="27.6" x14ac:dyDescent="0.4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2"/>
      <c r="N493" s="2"/>
      <c r="O493" s="2"/>
      <c r="P493" s="2"/>
      <c r="Q493" s="29"/>
      <c r="R493" s="29"/>
      <c r="S493" s="29"/>
      <c r="T493" s="29"/>
      <c r="U493" s="29"/>
      <c r="V493" s="29"/>
      <c r="W493" s="29"/>
      <c r="X493" s="2"/>
    </row>
    <row r="494" spans="1:24" ht="27.6" x14ac:dyDescent="0.45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2"/>
      <c r="N494" s="2"/>
      <c r="O494" s="2"/>
      <c r="P494" s="2"/>
      <c r="Q494" s="29"/>
      <c r="R494" s="29"/>
      <c r="S494" s="29"/>
      <c r="T494" s="29"/>
      <c r="U494" s="29"/>
      <c r="V494" s="29"/>
      <c r="W494" s="29"/>
      <c r="X494" s="2"/>
    </row>
    <row r="495" spans="1:24" ht="27.6" x14ac:dyDescent="0.45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2"/>
      <c r="N495" s="2"/>
      <c r="O495" s="2"/>
      <c r="P495" s="2"/>
      <c r="Q495" s="29"/>
      <c r="R495" s="29"/>
      <c r="S495" s="29"/>
      <c r="T495" s="29"/>
      <c r="U495" s="29"/>
      <c r="V495" s="29"/>
      <c r="W495" s="29"/>
      <c r="X495" s="2"/>
    </row>
    <row r="496" spans="1:24" ht="27.6" x14ac:dyDescent="0.45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2"/>
      <c r="N496" s="2"/>
      <c r="O496" s="2"/>
      <c r="P496" s="2"/>
      <c r="Q496" s="29"/>
      <c r="R496" s="29"/>
      <c r="S496" s="29"/>
      <c r="T496" s="29"/>
      <c r="U496" s="29"/>
      <c r="V496" s="29"/>
      <c r="W496" s="29"/>
      <c r="X496" s="2"/>
    </row>
    <row r="497" spans="1:24" ht="27.6" x14ac:dyDescent="0.45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2"/>
      <c r="N497" s="2"/>
      <c r="O497" s="2"/>
      <c r="P497" s="2"/>
      <c r="Q497" s="29"/>
      <c r="R497" s="29"/>
      <c r="S497" s="29"/>
      <c r="T497" s="29"/>
      <c r="U497" s="29"/>
      <c r="V497" s="29"/>
      <c r="W497" s="29"/>
      <c r="X497" s="2"/>
    </row>
    <row r="498" spans="1:24" ht="27.6" x14ac:dyDescent="0.45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2"/>
      <c r="N498" s="2"/>
      <c r="O498" s="2"/>
      <c r="P498" s="2"/>
      <c r="Q498" s="29"/>
      <c r="R498" s="29"/>
      <c r="S498" s="29"/>
      <c r="T498" s="29"/>
      <c r="U498" s="29"/>
      <c r="V498" s="29"/>
      <c r="W498" s="29"/>
      <c r="X498" s="2"/>
    </row>
    <row r="499" spans="1:24" ht="27.6" x14ac:dyDescent="0.45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2"/>
      <c r="N499" s="2"/>
      <c r="O499" s="2"/>
      <c r="P499" s="2"/>
      <c r="Q499" s="29"/>
      <c r="R499" s="29"/>
      <c r="S499" s="29"/>
      <c r="T499" s="29"/>
      <c r="U499" s="29"/>
      <c r="V499" s="29"/>
      <c r="W499" s="29"/>
      <c r="X499" s="2"/>
    </row>
    <row r="500" spans="1:24" ht="27.6" x14ac:dyDescent="0.45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2"/>
      <c r="N500" s="2"/>
      <c r="O500" s="2"/>
      <c r="P500" s="2"/>
      <c r="Q500" s="29"/>
      <c r="R500" s="29"/>
      <c r="S500" s="29"/>
      <c r="T500" s="29"/>
      <c r="U500" s="29"/>
      <c r="V500" s="29"/>
      <c r="W500" s="29"/>
      <c r="X500" s="2"/>
    </row>
    <row r="501" spans="1:24" ht="27.6" x14ac:dyDescent="0.45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2"/>
      <c r="N501" s="2"/>
      <c r="O501" s="2"/>
      <c r="P501" s="2"/>
      <c r="Q501" s="29"/>
      <c r="R501" s="29"/>
      <c r="S501" s="29"/>
      <c r="T501" s="29"/>
      <c r="U501" s="29"/>
      <c r="V501" s="29"/>
      <c r="W501" s="29"/>
      <c r="X501" s="2"/>
    </row>
    <row r="502" spans="1:24" ht="27.6" x14ac:dyDescent="0.45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2"/>
      <c r="N502" s="2"/>
      <c r="O502" s="2"/>
      <c r="P502" s="2"/>
      <c r="Q502" s="29"/>
      <c r="R502" s="29"/>
      <c r="S502" s="29"/>
      <c r="T502" s="29"/>
      <c r="U502" s="29"/>
      <c r="V502" s="29"/>
      <c r="W502" s="29"/>
      <c r="X502" s="2"/>
    </row>
    <row r="503" spans="1:24" ht="27.6" x14ac:dyDescent="0.45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2"/>
      <c r="N503" s="2"/>
      <c r="O503" s="2"/>
      <c r="P503" s="2"/>
      <c r="Q503" s="29"/>
      <c r="R503" s="29"/>
      <c r="S503" s="29"/>
      <c r="T503" s="29"/>
      <c r="U503" s="29"/>
      <c r="V503" s="29"/>
      <c r="W503" s="29"/>
      <c r="X503" s="2"/>
    </row>
    <row r="504" spans="1:24" ht="27.6" x14ac:dyDescent="0.45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2"/>
      <c r="N504" s="2"/>
      <c r="O504" s="2"/>
      <c r="P504" s="2"/>
      <c r="Q504" s="29"/>
      <c r="R504" s="29"/>
      <c r="S504" s="29"/>
      <c r="T504" s="29"/>
      <c r="U504" s="29"/>
      <c r="V504" s="29"/>
      <c r="W504" s="29"/>
      <c r="X504" s="2"/>
    </row>
    <row r="505" spans="1:24" ht="27.6" x14ac:dyDescent="0.45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2"/>
      <c r="N505" s="2"/>
      <c r="O505" s="2"/>
      <c r="P505" s="2"/>
      <c r="Q505" s="29"/>
      <c r="R505" s="29"/>
      <c r="S505" s="29"/>
      <c r="T505" s="29"/>
      <c r="U505" s="29"/>
      <c r="V505" s="29"/>
      <c r="W505" s="29"/>
      <c r="X505" s="2"/>
    </row>
    <row r="506" spans="1:24" ht="27.6" x14ac:dyDescent="0.45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2"/>
      <c r="N506" s="2"/>
      <c r="O506" s="2"/>
      <c r="P506" s="2"/>
      <c r="Q506" s="29"/>
      <c r="R506" s="29"/>
      <c r="S506" s="29"/>
      <c r="T506" s="29"/>
      <c r="U506" s="29"/>
      <c r="V506" s="29"/>
      <c r="W506" s="29"/>
      <c r="X506" s="2"/>
    </row>
    <row r="507" spans="1:24" ht="27.6" x14ac:dyDescent="0.45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2"/>
      <c r="N507" s="2"/>
      <c r="O507" s="2"/>
      <c r="P507" s="2"/>
      <c r="Q507" s="29"/>
      <c r="R507" s="29"/>
      <c r="S507" s="29"/>
      <c r="T507" s="29"/>
      <c r="U507" s="29"/>
      <c r="V507" s="29"/>
      <c r="W507" s="29"/>
      <c r="X507" s="2"/>
    </row>
    <row r="508" spans="1:24" ht="27.6" x14ac:dyDescent="0.45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2"/>
      <c r="N508" s="2"/>
      <c r="O508" s="2"/>
      <c r="P508" s="2"/>
      <c r="Q508" s="29"/>
      <c r="R508" s="29"/>
      <c r="S508" s="29"/>
      <c r="T508" s="29"/>
      <c r="U508" s="29"/>
      <c r="V508" s="29"/>
      <c r="W508" s="29"/>
      <c r="X508" s="2"/>
    </row>
    <row r="509" spans="1:24" ht="27.6" x14ac:dyDescent="0.45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2"/>
      <c r="N509" s="2"/>
      <c r="O509" s="2"/>
      <c r="P509" s="2"/>
      <c r="Q509" s="29"/>
      <c r="R509" s="29"/>
      <c r="S509" s="29"/>
      <c r="T509" s="29"/>
      <c r="U509" s="29"/>
      <c r="V509" s="29"/>
      <c r="W509" s="29"/>
      <c r="X509" s="2"/>
    </row>
    <row r="510" spans="1:24" ht="27.6" x14ac:dyDescent="0.45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2"/>
      <c r="N510" s="2"/>
      <c r="O510" s="2"/>
      <c r="P510" s="2"/>
      <c r="Q510" s="29"/>
      <c r="R510" s="29"/>
      <c r="S510" s="29"/>
      <c r="T510" s="29"/>
      <c r="U510" s="29"/>
      <c r="V510" s="29"/>
      <c r="W510" s="29"/>
      <c r="X510" s="2"/>
    </row>
    <row r="511" spans="1:24" ht="27.6" x14ac:dyDescent="0.45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2"/>
      <c r="N511" s="2"/>
      <c r="O511" s="2"/>
      <c r="P511" s="2"/>
      <c r="Q511" s="29"/>
      <c r="R511" s="29"/>
      <c r="S511" s="29"/>
      <c r="T511" s="29"/>
      <c r="U511" s="29"/>
      <c r="V511" s="29"/>
      <c r="W511" s="29"/>
      <c r="X511" s="2"/>
    </row>
    <row r="512" spans="1:24" ht="27.6" x14ac:dyDescent="0.45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2"/>
      <c r="N512" s="2"/>
      <c r="O512" s="2"/>
      <c r="P512" s="2"/>
      <c r="Q512" s="29"/>
      <c r="R512" s="29"/>
      <c r="S512" s="29"/>
      <c r="T512" s="29"/>
      <c r="U512" s="29"/>
      <c r="V512" s="29"/>
      <c r="W512" s="29"/>
      <c r="X512" s="2"/>
    </row>
    <row r="513" spans="1:24" ht="27.6" x14ac:dyDescent="0.45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2"/>
      <c r="N513" s="2"/>
      <c r="O513" s="2"/>
      <c r="P513" s="2"/>
      <c r="Q513" s="29"/>
      <c r="R513" s="29"/>
      <c r="S513" s="29"/>
      <c r="T513" s="29"/>
      <c r="U513" s="29"/>
      <c r="V513" s="29"/>
      <c r="W513" s="29"/>
      <c r="X513" s="2"/>
    </row>
    <row r="514" spans="1:24" ht="27.6" x14ac:dyDescent="0.45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2"/>
      <c r="N514" s="2"/>
      <c r="O514" s="2"/>
      <c r="P514" s="2"/>
      <c r="Q514" s="29"/>
      <c r="R514" s="29"/>
      <c r="S514" s="29"/>
      <c r="T514" s="29"/>
      <c r="U514" s="29"/>
      <c r="V514" s="29"/>
      <c r="W514" s="29"/>
      <c r="X514" s="2"/>
    </row>
    <row r="515" spans="1:24" ht="27.6" x14ac:dyDescent="0.45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2"/>
      <c r="N515" s="2"/>
      <c r="O515" s="2"/>
      <c r="P515" s="2"/>
      <c r="Q515" s="29"/>
      <c r="R515" s="29"/>
      <c r="S515" s="29"/>
      <c r="T515" s="29"/>
      <c r="U515" s="29"/>
      <c r="V515" s="29"/>
      <c r="W515" s="29"/>
      <c r="X515" s="2"/>
    </row>
    <row r="516" spans="1:24" ht="27.6" x14ac:dyDescent="0.45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2"/>
      <c r="N516" s="2"/>
      <c r="O516" s="2"/>
      <c r="P516" s="2"/>
      <c r="Q516" s="29"/>
      <c r="R516" s="29"/>
      <c r="S516" s="29"/>
      <c r="T516" s="29"/>
      <c r="U516" s="29"/>
      <c r="V516" s="29"/>
      <c r="W516" s="29"/>
      <c r="X516" s="2"/>
    </row>
    <row r="517" spans="1:24" ht="27.6" x14ac:dyDescent="0.45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2"/>
      <c r="N517" s="2"/>
      <c r="O517" s="2"/>
      <c r="P517" s="2"/>
      <c r="Q517" s="29"/>
      <c r="R517" s="29"/>
      <c r="S517" s="29"/>
      <c r="T517" s="29"/>
      <c r="U517" s="29"/>
      <c r="V517" s="29"/>
      <c r="W517" s="29"/>
      <c r="X517" s="2"/>
    </row>
    <row r="518" spans="1:24" ht="27.6" x14ac:dyDescent="0.45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2"/>
      <c r="N518" s="2"/>
      <c r="O518" s="2"/>
      <c r="P518" s="2"/>
      <c r="Q518" s="29"/>
      <c r="R518" s="29"/>
      <c r="S518" s="29"/>
      <c r="T518" s="29"/>
      <c r="U518" s="29"/>
      <c r="V518" s="29"/>
      <c r="W518" s="29"/>
      <c r="X518" s="2"/>
    </row>
    <row r="519" spans="1:24" ht="27.6" x14ac:dyDescent="0.45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2"/>
      <c r="N519" s="2"/>
      <c r="O519" s="2"/>
      <c r="P519" s="2"/>
      <c r="Q519" s="29"/>
      <c r="R519" s="29"/>
      <c r="S519" s="29"/>
      <c r="T519" s="29"/>
      <c r="U519" s="29"/>
      <c r="V519" s="29"/>
      <c r="W519" s="29"/>
      <c r="X519" s="2"/>
    </row>
    <row r="520" spans="1:24" ht="27.6" x14ac:dyDescent="0.45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2"/>
      <c r="N520" s="2"/>
      <c r="O520" s="2"/>
      <c r="P520" s="2"/>
      <c r="Q520" s="29"/>
      <c r="R520" s="29"/>
      <c r="S520" s="29"/>
      <c r="T520" s="29"/>
      <c r="U520" s="29"/>
      <c r="V520" s="29"/>
      <c r="W520" s="29"/>
      <c r="X520" s="2"/>
    </row>
    <row r="521" spans="1:24" ht="27.6" x14ac:dyDescent="0.45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2"/>
      <c r="N521" s="2"/>
      <c r="O521" s="2"/>
      <c r="P521" s="2"/>
      <c r="Q521" s="29"/>
      <c r="R521" s="29"/>
      <c r="S521" s="29"/>
      <c r="T521" s="29"/>
      <c r="U521" s="29"/>
      <c r="V521" s="29"/>
      <c r="W521" s="29"/>
      <c r="X521" s="2"/>
    </row>
    <row r="522" spans="1:24" ht="27.6" x14ac:dyDescent="0.45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2"/>
      <c r="N522" s="2"/>
      <c r="O522" s="2"/>
      <c r="P522" s="2"/>
      <c r="Q522" s="29"/>
      <c r="R522" s="29"/>
      <c r="S522" s="29"/>
      <c r="T522" s="29"/>
      <c r="U522" s="29"/>
      <c r="V522" s="29"/>
      <c r="W522" s="29"/>
      <c r="X522" s="2"/>
    </row>
    <row r="523" spans="1:24" ht="27.6" x14ac:dyDescent="0.45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2"/>
      <c r="N523" s="2"/>
      <c r="O523" s="2"/>
      <c r="P523" s="2"/>
      <c r="Q523" s="29"/>
      <c r="R523" s="29"/>
      <c r="S523" s="29"/>
      <c r="T523" s="29"/>
      <c r="U523" s="29"/>
      <c r="V523" s="29"/>
      <c r="W523" s="29"/>
      <c r="X523" s="2"/>
    </row>
    <row r="524" spans="1:24" ht="27.6" x14ac:dyDescent="0.45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2"/>
      <c r="N524" s="2"/>
      <c r="O524" s="2"/>
      <c r="P524" s="2"/>
      <c r="Q524" s="29"/>
      <c r="R524" s="29"/>
      <c r="S524" s="29"/>
      <c r="T524" s="29"/>
      <c r="U524" s="29"/>
      <c r="V524" s="29"/>
      <c r="W524" s="29"/>
      <c r="X524" s="2"/>
    </row>
    <row r="525" spans="1:24" ht="27.6" x14ac:dyDescent="0.45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2"/>
      <c r="N525" s="2"/>
      <c r="O525" s="2"/>
      <c r="P525" s="2"/>
      <c r="Q525" s="29"/>
      <c r="R525" s="29"/>
      <c r="S525" s="29"/>
      <c r="T525" s="29"/>
      <c r="U525" s="29"/>
      <c r="V525" s="29"/>
      <c r="W525" s="29"/>
      <c r="X525" s="2"/>
    </row>
    <row r="526" spans="1:24" ht="27.6" x14ac:dyDescent="0.45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2"/>
      <c r="N526" s="2"/>
      <c r="O526" s="2"/>
      <c r="P526" s="2"/>
      <c r="Q526" s="29"/>
      <c r="R526" s="29"/>
      <c r="S526" s="29"/>
      <c r="T526" s="29"/>
      <c r="U526" s="29"/>
      <c r="V526" s="29"/>
      <c r="W526" s="29"/>
      <c r="X526" s="2"/>
    </row>
    <row r="527" spans="1:24" ht="27.6" x14ac:dyDescent="0.45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2"/>
      <c r="N527" s="2"/>
      <c r="O527" s="2"/>
      <c r="P527" s="2"/>
      <c r="Q527" s="29"/>
      <c r="R527" s="29"/>
      <c r="S527" s="29"/>
      <c r="T527" s="29"/>
      <c r="U527" s="29"/>
      <c r="V527" s="29"/>
      <c r="W527" s="29"/>
      <c r="X527" s="2"/>
    </row>
    <row r="528" spans="1:24" ht="27.6" x14ac:dyDescent="0.4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2"/>
      <c r="N528" s="2"/>
      <c r="O528" s="2"/>
      <c r="P528" s="2"/>
      <c r="Q528" s="29"/>
      <c r="R528" s="29"/>
      <c r="S528" s="29"/>
      <c r="T528" s="29"/>
      <c r="U528" s="29"/>
      <c r="V528" s="29"/>
      <c r="W528" s="29"/>
      <c r="X528" s="2"/>
    </row>
    <row r="529" spans="1:24" ht="27.6" x14ac:dyDescent="0.45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2"/>
      <c r="N529" s="2"/>
      <c r="O529" s="2"/>
      <c r="P529" s="2"/>
      <c r="Q529" s="29"/>
      <c r="R529" s="29"/>
      <c r="S529" s="29"/>
      <c r="T529" s="29"/>
      <c r="U529" s="29"/>
      <c r="V529" s="29"/>
      <c r="W529" s="29"/>
      <c r="X529" s="2"/>
    </row>
    <row r="530" spans="1:24" ht="27.6" x14ac:dyDescent="0.45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2"/>
      <c r="N530" s="2"/>
      <c r="O530" s="2"/>
      <c r="P530" s="2"/>
      <c r="Q530" s="29"/>
      <c r="R530" s="29"/>
      <c r="S530" s="29"/>
      <c r="T530" s="29"/>
      <c r="U530" s="29"/>
      <c r="V530" s="29"/>
      <c r="W530" s="29"/>
      <c r="X530" s="2"/>
    </row>
    <row r="531" spans="1:24" ht="27.6" x14ac:dyDescent="0.45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2"/>
      <c r="N531" s="2"/>
      <c r="O531" s="2"/>
      <c r="P531" s="2"/>
      <c r="Q531" s="29"/>
      <c r="R531" s="29"/>
      <c r="S531" s="29"/>
      <c r="T531" s="29"/>
      <c r="U531" s="29"/>
      <c r="V531" s="29"/>
      <c r="W531" s="29"/>
      <c r="X531" s="2"/>
    </row>
    <row r="532" spans="1:24" ht="27.6" x14ac:dyDescent="0.45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2"/>
      <c r="N532" s="2"/>
      <c r="O532" s="2"/>
      <c r="P532" s="2"/>
      <c r="Q532" s="29"/>
      <c r="R532" s="29"/>
      <c r="S532" s="29"/>
      <c r="T532" s="29"/>
      <c r="U532" s="29"/>
      <c r="V532" s="29"/>
      <c r="W532" s="29"/>
      <c r="X532" s="2"/>
    </row>
    <row r="533" spans="1:24" ht="27.6" x14ac:dyDescent="0.45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2"/>
      <c r="N533" s="2"/>
      <c r="O533" s="2"/>
      <c r="P533" s="2"/>
      <c r="Q533" s="29"/>
      <c r="R533" s="29"/>
      <c r="S533" s="29"/>
      <c r="T533" s="29"/>
      <c r="U533" s="29"/>
      <c r="V533" s="29"/>
      <c r="W533" s="29"/>
      <c r="X533" s="2"/>
    </row>
    <row r="534" spans="1:24" ht="27.6" x14ac:dyDescent="0.45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2"/>
      <c r="N534" s="2"/>
      <c r="O534" s="2"/>
      <c r="P534" s="2"/>
      <c r="Q534" s="29"/>
      <c r="R534" s="29"/>
      <c r="S534" s="29"/>
      <c r="T534" s="29"/>
      <c r="U534" s="29"/>
      <c r="V534" s="29"/>
      <c r="W534" s="29"/>
      <c r="X534" s="2"/>
    </row>
    <row r="535" spans="1:24" ht="27.6" x14ac:dyDescent="0.45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2"/>
      <c r="N535" s="2"/>
      <c r="O535" s="2"/>
      <c r="P535" s="2"/>
      <c r="Q535" s="29"/>
      <c r="R535" s="29"/>
      <c r="S535" s="29"/>
      <c r="T535" s="29"/>
      <c r="U535" s="29"/>
      <c r="V535" s="29"/>
      <c r="W535" s="29"/>
      <c r="X535" s="2"/>
    </row>
    <row r="536" spans="1:24" ht="27.6" x14ac:dyDescent="0.45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2"/>
      <c r="N536" s="2"/>
      <c r="O536" s="2"/>
      <c r="P536" s="2"/>
      <c r="Q536" s="29"/>
      <c r="R536" s="29"/>
      <c r="S536" s="29"/>
      <c r="T536" s="29"/>
      <c r="U536" s="29"/>
      <c r="V536" s="29"/>
      <c r="W536" s="29"/>
      <c r="X536" s="2"/>
    </row>
    <row r="537" spans="1:24" ht="27.6" x14ac:dyDescent="0.45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2"/>
      <c r="N537" s="2"/>
      <c r="O537" s="2"/>
      <c r="P537" s="2"/>
      <c r="Q537" s="29"/>
      <c r="R537" s="29"/>
      <c r="S537" s="29"/>
      <c r="T537" s="29"/>
      <c r="U537" s="29"/>
      <c r="V537" s="29"/>
      <c r="W537" s="29"/>
      <c r="X537" s="2"/>
    </row>
    <row r="538" spans="1:24" ht="27.6" x14ac:dyDescent="0.45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2"/>
      <c r="N538" s="2"/>
      <c r="O538" s="2"/>
      <c r="P538" s="2"/>
      <c r="Q538" s="29"/>
      <c r="R538" s="29"/>
      <c r="S538" s="29"/>
      <c r="T538" s="29"/>
      <c r="U538" s="29"/>
      <c r="V538" s="29"/>
      <c r="W538" s="29"/>
      <c r="X538" s="2"/>
    </row>
    <row r="539" spans="1:24" ht="27.6" x14ac:dyDescent="0.45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2"/>
      <c r="N539" s="2"/>
      <c r="O539" s="2"/>
      <c r="P539" s="2"/>
      <c r="Q539" s="29"/>
      <c r="R539" s="29"/>
      <c r="S539" s="29"/>
      <c r="T539" s="29"/>
      <c r="U539" s="29"/>
      <c r="V539" s="29"/>
      <c r="W539" s="29"/>
      <c r="X539" s="2"/>
    </row>
    <row r="540" spans="1:24" ht="27.6" x14ac:dyDescent="0.45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2"/>
      <c r="N540" s="2"/>
      <c r="O540" s="2"/>
      <c r="P540" s="2"/>
      <c r="Q540" s="29"/>
      <c r="R540" s="29"/>
      <c r="S540" s="29"/>
      <c r="T540" s="29"/>
      <c r="U540" s="29"/>
      <c r="V540" s="29"/>
      <c r="W540" s="29"/>
      <c r="X540" s="2"/>
    </row>
    <row r="541" spans="1:24" ht="27.6" x14ac:dyDescent="0.45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2"/>
      <c r="N541" s="2"/>
      <c r="O541" s="2"/>
      <c r="P541" s="2"/>
      <c r="Q541" s="29"/>
      <c r="R541" s="29"/>
      <c r="S541" s="29"/>
      <c r="T541" s="29"/>
      <c r="U541" s="29"/>
      <c r="V541" s="29"/>
      <c r="W541" s="29"/>
      <c r="X541" s="2"/>
    </row>
    <row r="542" spans="1:24" ht="27.6" x14ac:dyDescent="0.45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2"/>
      <c r="N542" s="2"/>
      <c r="O542" s="2"/>
      <c r="P542" s="2"/>
      <c r="Q542" s="29"/>
      <c r="R542" s="29"/>
      <c r="S542" s="29"/>
      <c r="T542" s="29"/>
      <c r="U542" s="29"/>
      <c r="V542" s="29"/>
      <c r="W542" s="29"/>
      <c r="X542" s="2"/>
    </row>
    <row r="543" spans="1:24" ht="27.6" x14ac:dyDescent="0.45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2"/>
      <c r="N543" s="2"/>
      <c r="O543" s="2"/>
      <c r="P543" s="2"/>
      <c r="Q543" s="29"/>
      <c r="R543" s="29"/>
      <c r="S543" s="29"/>
      <c r="T543" s="29"/>
      <c r="U543" s="29"/>
      <c r="V543" s="29"/>
      <c r="W543" s="29"/>
      <c r="X543" s="2"/>
    </row>
    <row r="544" spans="1:24" ht="27.6" x14ac:dyDescent="0.45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2"/>
      <c r="N544" s="2"/>
      <c r="O544" s="2"/>
      <c r="P544" s="2"/>
      <c r="Q544" s="29"/>
      <c r="R544" s="29"/>
      <c r="S544" s="29"/>
      <c r="T544" s="29"/>
      <c r="U544" s="29"/>
      <c r="V544" s="29"/>
      <c r="W544" s="29"/>
      <c r="X544" s="2"/>
    </row>
    <row r="545" spans="1:24" ht="27.6" x14ac:dyDescent="0.45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2"/>
      <c r="N545" s="2"/>
      <c r="O545" s="2"/>
      <c r="P545" s="2"/>
      <c r="Q545" s="29"/>
      <c r="R545" s="29"/>
      <c r="S545" s="29"/>
      <c r="T545" s="29"/>
      <c r="U545" s="29"/>
      <c r="V545" s="29"/>
      <c r="W545" s="29"/>
      <c r="X545" s="2"/>
    </row>
    <row r="546" spans="1:24" ht="27.6" x14ac:dyDescent="0.45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2"/>
      <c r="N546" s="2"/>
      <c r="O546" s="2"/>
      <c r="P546" s="2"/>
      <c r="Q546" s="29"/>
      <c r="R546" s="29"/>
      <c r="S546" s="29"/>
      <c r="T546" s="29"/>
      <c r="U546" s="29"/>
      <c r="V546" s="29"/>
      <c r="W546" s="29"/>
      <c r="X546" s="2"/>
    </row>
    <row r="547" spans="1:24" ht="27.6" x14ac:dyDescent="0.45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2"/>
      <c r="N547" s="2"/>
      <c r="O547" s="2"/>
      <c r="P547" s="2"/>
      <c r="Q547" s="29"/>
      <c r="R547" s="29"/>
      <c r="S547" s="29"/>
      <c r="T547" s="29"/>
      <c r="U547" s="29"/>
      <c r="V547" s="29"/>
      <c r="W547" s="29"/>
      <c r="X547" s="2"/>
    </row>
    <row r="548" spans="1:24" ht="27.6" x14ac:dyDescent="0.45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2"/>
      <c r="N548" s="2"/>
      <c r="O548" s="2"/>
      <c r="P548" s="2"/>
      <c r="Q548" s="29"/>
      <c r="R548" s="29"/>
      <c r="S548" s="29"/>
      <c r="T548" s="29"/>
      <c r="U548" s="29"/>
      <c r="V548" s="29"/>
      <c r="W548" s="29"/>
      <c r="X548" s="2"/>
    </row>
    <row r="549" spans="1:24" ht="27.6" x14ac:dyDescent="0.45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2"/>
      <c r="N549" s="2"/>
      <c r="O549" s="2"/>
      <c r="P549" s="2"/>
      <c r="Q549" s="29"/>
      <c r="R549" s="29"/>
      <c r="S549" s="29"/>
      <c r="T549" s="29"/>
      <c r="U549" s="29"/>
      <c r="V549" s="29"/>
      <c r="W549" s="29"/>
      <c r="X549" s="2"/>
    </row>
    <row r="550" spans="1:24" ht="27.6" x14ac:dyDescent="0.45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2"/>
      <c r="N550" s="2"/>
      <c r="O550" s="2"/>
      <c r="P550" s="2"/>
      <c r="Q550" s="29"/>
      <c r="R550" s="29"/>
      <c r="S550" s="29"/>
      <c r="T550" s="29"/>
      <c r="U550" s="29"/>
      <c r="V550" s="29"/>
      <c r="W550" s="29"/>
      <c r="X550" s="2"/>
    </row>
    <row r="551" spans="1:24" ht="27.6" x14ac:dyDescent="0.45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2"/>
      <c r="N551" s="2"/>
      <c r="O551" s="2"/>
      <c r="P551" s="2"/>
      <c r="Q551" s="29"/>
      <c r="R551" s="29"/>
      <c r="S551" s="29"/>
      <c r="T551" s="29"/>
      <c r="U551" s="29"/>
      <c r="V551" s="29"/>
      <c r="W551" s="29"/>
      <c r="X551" s="2"/>
    </row>
    <row r="552" spans="1:24" ht="27.6" x14ac:dyDescent="0.45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2"/>
      <c r="N552" s="2"/>
      <c r="O552" s="2"/>
      <c r="P552" s="2"/>
      <c r="Q552" s="29"/>
      <c r="R552" s="29"/>
      <c r="S552" s="29"/>
      <c r="T552" s="29"/>
      <c r="U552" s="29"/>
      <c r="V552" s="29"/>
      <c r="W552" s="29"/>
      <c r="X552" s="2"/>
    </row>
    <row r="553" spans="1:24" ht="27.6" x14ac:dyDescent="0.45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2"/>
      <c r="N553" s="2"/>
      <c r="O553" s="2"/>
      <c r="P553" s="2"/>
      <c r="Q553" s="29"/>
      <c r="R553" s="29"/>
      <c r="S553" s="29"/>
      <c r="T553" s="29"/>
      <c r="U553" s="29"/>
      <c r="V553" s="29"/>
      <c r="W553" s="29"/>
      <c r="X553" s="2"/>
    </row>
    <row r="554" spans="1:24" ht="27.6" x14ac:dyDescent="0.45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2"/>
      <c r="N554" s="2"/>
      <c r="O554" s="2"/>
      <c r="P554" s="2"/>
      <c r="Q554" s="29"/>
      <c r="R554" s="29"/>
      <c r="S554" s="29"/>
      <c r="T554" s="29"/>
      <c r="U554" s="29"/>
      <c r="V554" s="29"/>
      <c r="W554" s="29"/>
      <c r="X554" s="2"/>
    </row>
    <row r="555" spans="1:24" ht="27.6" x14ac:dyDescent="0.45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2"/>
      <c r="N555" s="2"/>
      <c r="O555" s="2"/>
      <c r="P555" s="2"/>
      <c r="Q555" s="29"/>
      <c r="R555" s="29"/>
      <c r="S555" s="29"/>
      <c r="T555" s="29"/>
      <c r="U555" s="29"/>
      <c r="V555" s="29"/>
      <c r="W555" s="29"/>
      <c r="X555" s="2"/>
    </row>
    <row r="556" spans="1:24" ht="27.6" x14ac:dyDescent="0.45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2"/>
      <c r="N556" s="2"/>
      <c r="O556" s="2"/>
      <c r="P556" s="2"/>
      <c r="Q556" s="29"/>
      <c r="R556" s="29"/>
      <c r="S556" s="29"/>
      <c r="T556" s="29"/>
      <c r="U556" s="29"/>
      <c r="V556" s="29"/>
      <c r="W556" s="29"/>
      <c r="X556" s="2"/>
    </row>
    <row r="557" spans="1:24" ht="27.6" x14ac:dyDescent="0.45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2"/>
      <c r="N557" s="2"/>
      <c r="O557" s="2"/>
      <c r="P557" s="2"/>
      <c r="Q557" s="29"/>
      <c r="R557" s="29"/>
      <c r="S557" s="29"/>
      <c r="T557" s="29"/>
      <c r="U557" s="29"/>
      <c r="V557" s="29"/>
      <c r="W557" s="29"/>
      <c r="X557" s="2"/>
    </row>
    <row r="558" spans="1:24" ht="27.6" x14ac:dyDescent="0.45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2"/>
      <c r="N558" s="2"/>
      <c r="O558" s="2"/>
      <c r="P558" s="2"/>
      <c r="Q558" s="29"/>
      <c r="R558" s="29"/>
      <c r="S558" s="29"/>
      <c r="T558" s="29"/>
      <c r="U558" s="29"/>
      <c r="V558" s="29"/>
      <c r="W558" s="29"/>
      <c r="X558" s="2"/>
    </row>
    <row r="559" spans="1:24" ht="27.6" x14ac:dyDescent="0.45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2"/>
      <c r="N559" s="2"/>
      <c r="O559" s="2"/>
      <c r="P559" s="2"/>
      <c r="Q559" s="29"/>
      <c r="R559" s="29"/>
      <c r="S559" s="29"/>
      <c r="T559" s="29"/>
      <c r="U559" s="29"/>
      <c r="V559" s="29"/>
      <c r="W559" s="29"/>
      <c r="X559" s="2"/>
    </row>
    <row r="560" spans="1:24" ht="27.6" x14ac:dyDescent="0.45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2"/>
      <c r="N560" s="2"/>
      <c r="O560" s="2"/>
      <c r="P560" s="2"/>
      <c r="Q560" s="29"/>
      <c r="R560" s="29"/>
      <c r="S560" s="29"/>
      <c r="T560" s="29"/>
      <c r="U560" s="29"/>
      <c r="V560" s="29"/>
      <c r="W560" s="29"/>
      <c r="X560" s="2"/>
    </row>
    <row r="561" spans="1:24" ht="27.6" x14ac:dyDescent="0.45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2"/>
      <c r="N561" s="2"/>
      <c r="O561" s="2"/>
      <c r="P561" s="2"/>
      <c r="Q561" s="29"/>
      <c r="R561" s="29"/>
      <c r="S561" s="29"/>
      <c r="T561" s="29"/>
      <c r="U561" s="29"/>
      <c r="V561" s="29"/>
      <c r="W561" s="29"/>
      <c r="X561" s="2"/>
    </row>
    <row r="562" spans="1:24" ht="27.6" x14ac:dyDescent="0.45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2"/>
      <c r="N562" s="2"/>
      <c r="O562" s="2"/>
      <c r="P562" s="2"/>
      <c r="Q562" s="29"/>
      <c r="R562" s="29"/>
      <c r="S562" s="29"/>
      <c r="T562" s="29"/>
      <c r="U562" s="29"/>
      <c r="V562" s="29"/>
      <c r="W562" s="29"/>
      <c r="X562" s="2"/>
    </row>
    <row r="563" spans="1:24" ht="27.6" x14ac:dyDescent="0.45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2"/>
      <c r="N563" s="2"/>
      <c r="O563" s="2"/>
      <c r="P563" s="2"/>
      <c r="Q563" s="29"/>
      <c r="R563" s="29"/>
      <c r="S563" s="29"/>
      <c r="T563" s="29"/>
      <c r="U563" s="29"/>
      <c r="V563" s="29"/>
      <c r="W563" s="29"/>
      <c r="X563" s="2"/>
    </row>
    <row r="564" spans="1:24" ht="27.6" x14ac:dyDescent="0.45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2"/>
      <c r="N564" s="2"/>
      <c r="O564" s="2"/>
      <c r="P564" s="2"/>
      <c r="Q564" s="29"/>
      <c r="R564" s="29"/>
      <c r="S564" s="29"/>
      <c r="T564" s="29"/>
      <c r="U564" s="29"/>
      <c r="V564" s="29"/>
      <c r="W564" s="29"/>
      <c r="X564" s="2"/>
    </row>
    <row r="565" spans="1:24" ht="27.6" x14ac:dyDescent="0.45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2"/>
      <c r="N565" s="2"/>
      <c r="O565" s="2"/>
      <c r="P565" s="2"/>
      <c r="Q565" s="29"/>
      <c r="R565" s="29"/>
      <c r="S565" s="29"/>
      <c r="T565" s="29"/>
      <c r="U565" s="29"/>
      <c r="V565" s="29"/>
      <c r="W565" s="29"/>
      <c r="X565" s="2"/>
    </row>
    <row r="566" spans="1:24" ht="27.6" x14ac:dyDescent="0.45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2"/>
      <c r="N566" s="2"/>
      <c r="O566" s="2"/>
      <c r="P566" s="2"/>
      <c r="Q566" s="29"/>
      <c r="R566" s="29"/>
      <c r="S566" s="29"/>
      <c r="T566" s="29"/>
      <c r="U566" s="29"/>
      <c r="V566" s="29"/>
      <c r="W566" s="29"/>
      <c r="X566" s="2"/>
    </row>
    <row r="567" spans="1:24" ht="27.6" x14ac:dyDescent="0.45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2"/>
      <c r="N567" s="2"/>
      <c r="O567" s="2"/>
      <c r="P567" s="2"/>
      <c r="Q567" s="29"/>
      <c r="R567" s="29"/>
      <c r="S567" s="29"/>
      <c r="T567" s="29"/>
      <c r="U567" s="29"/>
      <c r="V567" s="29"/>
      <c r="W567" s="29"/>
      <c r="X567" s="2"/>
    </row>
    <row r="568" spans="1:24" ht="27.6" x14ac:dyDescent="0.45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2"/>
      <c r="N568" s="2"/>
      <c r="O568" s="2"/>
      <c r="P568" s="2"/>
      <c r="Q568" s="29"/>
      <c r="R568" s="29"/>
      <c r="S568" s="29"/>
      <c r="T568" s="29"/>
      <c r="U568" s="29"/>
      <c r="V568" s="29"/>
      <c r="W568" s="29"/>
      <c r="X568" s="2"/>
    </row>
    <row r="569" spans="1:24" ht="27.6" x14ac:dyDescent="0.45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2"/>
      <c r="N569" s="2"/>
      <c r="O569" s="2"/>
      <c r="P569" s="2"/>
      <c r="Q569" s="29"/>
      <c r="R569" s="29"/>
      <c r="S569" s="29"/>
      <c r="T569" s="29"/>
      <c r="U569" s="29"/>
      <c r="V569" s="29"/>
      <c r="W569" s="29"/>
      <c r="X569" s="2"/>
    </row>
    <row r="570" spans="1:24" ht="27.6" x14ac:dyDescent="0.45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2"/>
      <c r="N570" s="2"/>
      <c r="O570" s="2"/>
      <c r="P570" s="2"/>
      <c r="Q570" s="29"/>
      <c r="R570" s="29"/>
      <c r="S570" s="29"/>
      <c r="T570" s="29"/>
      <c r="U570" s="29"/>
      <c r="V570" s="29"/>
      <c r="W570" s="29"/>
      <c r="X570" s="2"/>
    </row>
    <row r="571" spans="1:24" ht="27.6" x14ac:dyDescent="0.45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2"/>
      <c r="N571" s="2"/>
      <c r="O571" s="2"/>
      <c r="P571" s="2"/>
      <c r="Q571" s="29"/>
      <c r="R571" s="29"/>
      <c r="S571" s="29"/>
      <c r="T571" s="29"/>
      <c r="U571" s="29"/>
      <c r="V571" s="29"/>
      <c r="W571" s="29"/>
      <c r="X571" s="2"/>
    </row>
    <row r="572" spans="1:24" ht="27.6" x14ac:dyDescent="0.45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2"/>
      <c r="N572" s="2"/>
      <c r="O572" s="2"/>
      <c r="P572" s="2"/>
      <c r="Q572" s="29"/>
      <c r="R572" s="29"/>
      <c r="S572" s="29"/>
      <c r="T572" s="29"/>
      <c r="U572" s="29"/>
      <c r="V572" s="29"/>
      <c r="W572" s="29"/>
      <c r="X572" s="2"/>
    </row>
    <row r="573" spans="1:24" ht="27.6" x14ac:dyDescent="0.45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2"/>
      <c r="N573" s="2"/>
      <c r="O573" s="2"/>
      <c r="P573" s="2"/>
      <c r="Q573" s="29"/>
      <c r="R573" s="29"/>
      <c r="S573" s="29"/>
      <c r="T573" s="29"/>
      <c r="U573" s="29"/>
      <c r="V573" s="29"/>
      <c r="W573" s="29"/>
      <c r="X573" s="2"/>
    </row>
    <row r="574" spans="1:24" ht="27.6" x14ac:dyDescent="0.45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2"/>
      <c r="N574" s="2"/>
      <c r="O574" s="2"/>
      <c r="P574" s="2"/>
      <c r="Q574" s="29"/>
      <c r="R574" s="29"/>
      <c r="S574" s="29"/>
      <c r="T574" s="29"/>
      <c r="U574" s="29"/>
      <c r="V574" s="29"/>
      <c r="W574" s="29"/>
      <c r="X574" s="2"/>
    </row>
    <row r="575" spans="1:24" ht="27.6" x14ac:dyDescent="0.45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2"/>
      <c r="N575" s="2"/>
      <c r="O575" s="2"/>
      <c r="P575" s="2"/>
      <c r="Q575" s="29"/>
      <c r="R575" s="29"/>
      <c r="S575" s="29"/>
      <c r="T575" s="29"/>
      <c r="U575" s="29"/>
      <c r="V575" s="29"/>
      <c r="W575" s="29"/>
      <c r="X575" s="2"/>
    </row>
    <row r="576" spans="1:24" ht="27.6" x14ac:dyDescent="0.45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2"/>
      <c r="N576" s="2"/>
      <c r="O576" s="2"/>
      <c r="P576" s="2"/>
      <c r="Q576" s="29"/>
      <c r="R576" s="29"/>
      <c r="S576" s="29"/>
      <c r="T576" s="29"/>
      <c r="U576" s="29"/>
      <c r="V576" s="29"/>
      <c r="W576" s="29"/>
      <c r="X576" s="2"/>
    </row>
    <row r="577" spans="1:24" ht="27.6" x14ac:dyDescent="0.45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2"/>
      <c r="N577" s="2"/>
      <c r="O577" s="2"/>
      <c r="P577" s="2"/>
      <c r="Q577" s="29"/>
      <c r="R577" s="29"/>
      <c r="S577" s="29"/>
      <c r="T577" s="29"/>
      <c r="U577" s="29"/>
      <c r="V577" s="29"/>
      <c r="W577" s="29"/>
      <c r="X577" s="2"/>
    </row>
    <row r="578" spans="1:24" ht="27.6" x14ac:dyDescent="0.45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2"/>
      <c r="N578" s="2"/>
      <c r="O578" s="2"/>
      <c r="P578" s="2"/>
      <c r="Q578" s="29"/>
      <c r="R578" s="29"/>
      <c r="S578" s="29"/>
      <c r="T578" s="29"/>
      <c r="U578" s="29"/>
      <c r="V578" s="29"/>
      <c r="W578" s="29"/>
      <c r="X578" s="2"/>
    </row>
    <row r="579" spans="1:24" ht="27.6" x14ac:dyDescent="0.45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2"/>
      <c r="N579" s="2"/>
      <c r="O579" s="2"/>
      <c r="P579" s="2"/>
      <c r="Q579" s="29"/>
      <c r="R579" s="29"/>
      <c r="S579" s="29"/>
      <c r="T579" s="29"/>
      <c r="U579" s="29"/>
      <c r="V579" s="29"/>
      <c r="W579" s="29"/>
      <c r="X579" s="2"/>
    </row>
    <row r="580" spans="1:24" ht="27.6" x14ac:dyDescent="0.45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2"/>
      <c r="N580" s="2"/>
      <c r="O580" s="2"/>
      <c r="P580" s="2"/>
      <c r="Q580" s="29"/>
      <c r="R580" s="29"/>
      <c r="S580" s="29"/>
      <c r="T580" s="29"/>
      <c r="U580" s="29"/>
      <c r="V580" s="29"/>
      <c r="W580" s="29"/>
      <c r="X580" s="2"/>
    </row>
    <row r="581" spans="1:24" ht="27.6" x14ac:dyDescent="0.45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2"/>
      <c r="N581" s="2"/>
      <c r="O581" s="2"/>
      <c r="P581" s="2"/>
      <c r="Q581" s="29"/>
      <c r="R581" s="29"/>
      <c r="S581" s="29"/>
      <c r="T581" s="29"/>
      <c r="U581" s="29"/>
      <c r="V581" s="29"/>
      <c r="W581" s="29"/>
      <c r="X581" s="2"/>
    </row>
    <row r="582" spans="1:24" ht="27.6" x14ac:dyDescent="0.45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2"/>
      <c r="N582" s="2"/>
      <c r="O582" s="2"/>
      <c r="P582" s="2"/>
      <c r="Q582" s="29"/>
      <c r="R582" s="29"/>
      <c r="S582" s="29"/>
      <c r="T582" s="29"/>
      <c r="U582" s="29"/>
      <c r="V582" s="29"/>
      <c r="W582" s="29"/>
      <c r="X582" s="2"/>
    </row>
    <row r="583" spans="1:24" ht="27.6" x14ac:dyDescent="0.45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2"/>
      <c r="N583" s="2"/>
      <c r="O583" s="2"/>
      <c r="P583" s="2"/>
      <c r="Q583" s="29"/>
      <c r="R583" s="29"/>
      <c r="S583" s="29"/>
      <c r="T583" s="29"/>
      <c r="U583" s="29"/>
      <c r="V583" s="29"/>
      <c r="W583" s="29"/>
      <c r="X583" s="2"/>
    </row>
    <row r="584" spans="1:24" ht="27.6" x14ac:dyDescent="0.45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2"/>
      <c r="N584" s="2"/>
      <c r="O584" s="2"/>
      <c r="P584" s="2"/>
      <c r="Q584" s="29"/>
      <c r="R584" s="29"/>
      <c r="S584" s="29"/>
      <c r="T584" s="29"/>
      <c r="U584" s="29"/>
      <c r="V584" s="29"/>
      <c r="W584" s="29"/>
      <c r="X584" s="2"/>
    </row>
    <row r="585" spans="1:24" ht="27.6" x14ac:dyDescent="0.45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2"/>
      <c r="N585" s="2"/>
      <c r="O585" s="2"/>
      <c r="P585" s="2"/>
      <c r="Q585" s="29"/>
      <c r="R585" s="29"/>
      <c r="S585" s="29"/>
      <c r="T585" s="29"/>
      <c r="U585" s="29"/>
      <c r="V585" s="29"/>
      <c r="W585" s="29"/>
      <c r="X585" s="2"/>
    </row>
    <row r="586" spans="1:24" ht="27.6" x14ac:dyDescent="0.45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2"/>
      <c r="N586" s="2"/>
      <c r="O586" s="2"/>
      <c r="P586" s="2"/>
      <c r="Q586" s="29"/>
      <c r="R586" s="29"/>
      <c r="S586" s="29"/>
      <c r="T586" s="29"/>
      <c r="U586" s="29"/>
      <c r="V586" s="29"/>
      <c r="W586" s="29"/>
      <c r="X586" s="2"/>
    </row>
    <row r="587" spans="1:24" ht="27.6" x14ac:dyDescent="0.45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2"/>
      <c r="N587" s="2"/>
      <c r="O587" s="2"/>
      <c r="P587" s="2"/>
      <c r="Q587" s="29"/>
      <c r="R587" s="29"/>
      <c r="S587" s="29"/>
      <c r="T587" s="29"/>
      <c r="U587" s="29"/>
      <c r="V587" s="29"/>
      <c r="W587" s="29"/>
      <c r="X587" s="2"/>
    </row>
    <row r="588" spans="1:24" ht="27.6" x14ac:dyDescent="0.45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2"/>
      <c r="N588" s="2"/>
      <c r="O588" s="2"/>
      <c r="P588" s="2"/>
      <c r="Q588" s="29"/>
      <c r="R588" s="29"/>
      <c r="S588" s="29"/>
      <c r="T588" s="29"/>
      <c r="U588" s="29"/>
      <c r="V588" s="29"/>
      <c r="W588" s="29"/>
      <c r="X588" s="2"/>
    </row>
    <row r="589" spans="1:24" ht="27.6" x14ac:dyDescent="0.45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2"/>
      <c r="N589" s="2"/>
      <c r="O589" s="2"/>
      <c r="P589" s="2"/>
      <c r="Q589" s="29"/>
      <c r="R589" s="29"/>
      <c r="S589" s="29"/>
      <c r="T589" s="29"/>
      <c r="U589" s="29"/>
      <c r="V589" s="29"/>
      <c r="W589" s="29"/>
      <c r="X589" s="2"/>
    </row>
    <row r="590" spans="1:24" ht="27.6" x14ac:dyDescent="0.45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2"/>
      <c r="N590" s="2"/>
      <c r="O590" s="2"/>
      <c r="P590" s="2"/>
      <c r="Q590" s="29"/>
      <c r="R590" s="29"/>
      <c r="S590" s="29"/>
      <c r="T590" s="29"/>
      <c r="U590" s="29"/>
      <c r="V590" s="29"/>
      <c r="W590" s="29"/>
      <c r="X590" s="2"/>
    </row>
    <row r="591" spans="1:24" ht="27.6" x14ac:dyDescent="0.45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2"/>
      <c r="N591" s="2"/>
      <c r="O591" s="2"/>
      <c r="P591" s="2"/>
      <c r="Q591" s="29"/>
      <c r="R591" s="29"/>
      <c r="S591" s="29"/>
      <c r="T591" s="29"/>
      <c r="U591" s="29"/>
      <c r="V591" s="29"/>
      <c r="W591" s="29"/>
      <c r="X591" s="2"/>
    </row>
    <row r="592" spans="1:24" ht="27.6" x14ac:dyDescent="0.45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2"/>
      <c r="N592" s="2"/>
      <c r="O592" s="2"/>
      <c r="P592" s="2"/>
      <c r="Q592" s="29"/>
      <c r="R592" s="29"/>
      <c r="S592" s="29"/>
      <c r="T592" s="29"/>
      <c r="U592" s="29"/>
      <c r="V592" s="29"/>
      <c r="W592" s="29"/>
      <c r="X592" s="2"/>
    </row>
    <row r="593" spans="1:24" ht="27.6" x14ac:dyDescent="0.45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2"/>
      <c r="N593" s="2"/>
      <c r="O593" s="2"/>
      <c r="P593" s="2"/>
      <c r="Q593" s="29"/>
      <c r="R593" s="29"/>
      <c r="S593" s="29"/>
      <c r="T593" s="29"/>
      <c r="U593" s="29"/>
      <c r="V593" s="29"/>
      <c r="W593" s="29"/>
      <c r="X593" s="2"/>
    </row>
    <row r="594" spans="1:24" ht="27.6" x14ac:dyDescent="0.45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2"/>
      <c r="N594" s="2"/>
      <c r="O594" s="2"/>
      <c r="P594" s="2"/>
      <c r="Q594" s="29"/>
      <c r="R594" s="29"/>
      <c r="S594" s="29"/>
      <c r="T594" s="29"/>
      <c r="U594" s="29"/>
      <c r="V594" s="29"/>
      <c r="W594" s="29"/>
      <c r="X594" s="2"/>
    </row>
    <row r="595" spans="1:24" ht="27.6" x14ac:dyDescent="0.45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2"/>
      <c r="N595" s="2"/>
      <c r="O595" s="2"/>
      <c r="P595" s="2"/>
      <c r="Q595" s="29"/>
      <c r="R595" s="29"/>
      <c r="S595" s="29"/>
      <c r="T595" s="29"/>
      <c r="U595" s="29"/>
      <c r="V595" s="29"/>
      <c r="W595" s="29"/>
      <c r="X595" s="2"/>
    </row>
    <row r="596" spans="1:24" ht="27.6" x14ac:dyDescent="0.45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2"/>
      <c r="N596" s="2"/>
      <c r="O596" s="2"/>
      <c r="P596" s="2"/>
      <c r="Q596" s="29"/>
      <c r="R596" s="29"/>
      <c r="S596" s="29"/>
      <c r="T596" s="29"/>
      <c r="U596" s="29"/>
      <c r="V596" s="29"/>
      <c r="W596" s="29"/>
      <c r="X596" s="2"/>
    </row>
    <row r="597" spans="1:24" ht="27.6" x14ac:dyDescent="0.45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2"/>
      <c r="N597" s="2"/>
      <c r="O597" s="2"/>
      <c r="P597" s="2"/>
      <c r="Q597" s="29"/>
      <c r="R597" s="29"/>
      <c r="S597" s="29"/>
      <c r="T597" s="29"/>
      <c r="U597" s="29"/>
      <c r="V597" s="29"/>
      <c r="W597" s="29"/>
      <c r="X597" s="2"/>
    </row>
    <row r="598" spans="1:24" ht="27.6" x14ac:dyDescent="0.45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2"/>
      <c r="N598" s="2"/>
      <c r="O598" s="2"/>
      <c r="P598" s="2"/>
      <c r="Q598" s="29"/>
      <c r="R598" s="29"/>
      <c r="S598" s="29"/>
      <c r="T598" s="29"/>
      <c r="U598" s="29"/>
      <c r="V598" s="29"/>
      <c r="W598" s="29"/>
      <c r="X598" s="2"/>
    </row>
    <row r="599" spans="1:24" ht="27.6" x14ac:dyDescent="0.45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2"/>
      <c r="N599" s="2"/>
      <c r="O599" s="2"/>
      <c r="P599" s="2"/>
      <c r="Q599" s="29"/>
      <c r="R599" s="29"/>
      <c r="S599" s="29"/>
      <c r="T599" s="29"/>
      <c r="U599" s="29"/>
      <c r="V599" s="29"/>
      <c r="W599" s="29"/>
      <c r="X599" s="2"/>
    </row>
    <row r="600" spans="1:24" ht="27.6" x14ac:dyDescent="0.45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2"/>
      <c r="N600" s="2"/>
      <c r="O600" s="2"/>
      <c r="P600" s="2"/>
      <c r="Q600" s="29"/>
      <c r="R600" s="29"/>
      <c r="S600" s="29"/>
      <c r="T600" s="29"/>
      <c r="U600" s="29"/>
      <c r="V600" s="29"/>
      <c r="W600" s="29"/>
      <c r="X600" s="2"/>
    </row>
    <row r="601" spans="1:24" ht="27.6" x14ac:dyDescent="0.45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2"/>
      <c r="N601" s="2"/>
      <c r="O601" s="2"/>
      <c r="P601" s="2"/>
      <c r="Q601" s="29"/>
      <c r="R601" s="29"/>
      <c r="S601" s="29"/>
      <c r="T601" s="29"/>
      <c r="U601" s="29"/>
      <c r="V601" s="29"/>
      <c r="W601" s="29"/>
      <c r="X601" s="2"/>
    </row>
    <row r="602" spans="1:24" ht="27.6" x14ac:dyDescent="0.45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2"/>
      <c r="N602" s="2"/>
      <c r="O602" s="2"/>
      <c r="P602" s="2"/>
      <c r="Q602" s="29"/>
      <c r="R602" s="29"/>
      <c r="S602" s="29"/>
      <c r="T602" s="29"/>
      <c r="U602" s="29"/>
      <c r="V602" s="29"/>
      <c r="W602" s="29"/>
      <c r="X602" s="2"/>
    </row>
    <row r="603" spans="1:24" ht="27.6" x14ac:dyDescent="0.45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2"/>
      <c r="N603" s="2"/>
      <c r="O603" s="2"/>
      <c r="P603" s="2"/>
      <c r="Q603" s="29"/>
      <c r="R603" s="29"/>
      <c r="S603" s="29"/>
      <c r="T603" s="29"/>
      <c r="U603" s="29"/>
      <c r="V603" s="29"/>
      <c r="W603" s="29"/>
      <c r="X603" s="2"/>
    </row>
    <row r="604" spans="1:24" ht="27.6" x14ac:dyDescent="0.45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2"/>
      <c r="N604" s="2"/>
      <c r="O604" s="2"/>
      <c r="P604" s="2"/>
      <c r="Q604" s="29"/>
      <c r="R604" s="29"/>
      <c r="S604" s="29"/>
      <c r="T604" s="29"/>
      <c r="U604" s="29"/>
      <c r="V604" s="29"/>
      <c r="W604" s="29"/>
      <c r="X604" s="2"/>
    </row>
    <row r="605" spans="1:24" ht="27.6" x14ac:dyDescent="0.45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2"/>
      <c r="N605" s="2"/>
      <c r="O605" s="2"/>
      <c r="P605" s="2"/>
      <c r="Q605" s="29"/>
      <c r="R605" s="29"/>
      <c r="S605" s="29"/>
      <c r="T605" s="29"/>
      <c r="U605" s="29"/>
      <c r="V605" s="29"/>
      <c r="W605" s="29"/>
      <c r="X605" s="2"/>
    </row>
    <row r="606" spans="1:24" ht="27.6" x14ac:dyDescent="0.45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2"/>
      <c r="N606" s="2"/>
      <c r="O606" s="2"/>
      <c r="P606" s="2"/>
      <c r="Q606" s="29"/>
      <c r="R606" s="29"/>
      <c r="S606" s="29"/>
      <c r="T606" s="29"/>
      <c r="U606" s="29"/>
      <c r="V606" s="29"/>
      <c r="W606" s="29"/>
      <c r="X606" s="2"/>
    </row>
    <row r="607" spans="1:24" ht="27.6" x14ac:dyDescent="0.45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2"/>
      <c r="N607" s="2"/>
      <c r="O607" s="2"/>
      <c r="P607" s="2"/>
      <c r="Q607" s="29"/>
      <c r="R607" s="29"/>
      <c r="S607" s="29"/>
      <c r="T607" s="29"/>
      <c r="U607" s="29"/>
      <c r="V607" s="29"/>
      <c r="W607" s="29"/>
      <c r="X607" s="2"/>
    </row>
    <row r="608" spans="1:24" ht="27.6" x14ac:dyDescent="0.45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2"/>
      <c r="N608" s="2"/>
      <c r="O608" s="2"/>
      <c r="P608" s="2"/>
      <c r="Q608" s="29"/>
      <c r="R608" s="29"/>
      <c r="S608" s="29"/>
      <c r="T608" s="29"/>
      <c r="U608" s="29"/>
      <c r="V608" s="29"/>
      <c r="W608" s="29"/>
      <c r="X608" s="2"/>
    </row>
    <row r="609" spans="1:24" ht="27.6" x14ac:dyDescent="0.45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2"/>
      <c r="N609" s="2"/>
      <c r="O609" s="2"/>
      <c r="P609" s="2"/>
      <c r="Q609" s="29"/>
      <c r="R609" s="29"/>
      <c r="S609" s="29"/>
      <c r="T609" s="29"/>
      <c r="U609" s="29"/>
      <c r="V609" s="29"/>
      <c r="W609" s="29"/>
      <c r="X609" s="2"/>
    </row>
    <row r="610" spans="1:24" ht="27.6" x14ac:dyDescent="0.45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2"/>
      <c r="N610" s="2"/>
      <c r="O610" s="2"/>
      <c r="P610" s="2"/>
      <c r="Q610" s="29"/>
      <c r="R610" s="29"/>
      <c r="S610" s="29"/>
      <c r="T610" s="29"/>
      <c r="U610" s="29"/>
      <c r="V610" s="29"/>
      <c r="W610" s="29"/>
      <c r="X610" s="2"/>
    </row>
    <row r="611" spans="1:24" ht="27.6" x14ac:dyDescent="0.45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2"/>
      <c r="N611" s="2"/>
      <c r="O611" s="2"/>
      <c r="P611" s="2"/>
      <c r="Q611" s="29"/>
      <c r="R611" s="29"/>
      <c r="S611" s="29"/>
      <c r="T611" s="29"/>
      <c r="U611" s="29"/>
      <c r="V611" s="29"/>
      <c r="W611" s="29"/>
      <c r="X611" s="2"/>
    </row>
    <row r="612" spans="1:24" ht="27.6" x14ac:dyDescent="0.45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2"/>
      <c r="N612" s="2"/>
      <c r="O612" s="2"/>
      <c r="P612" s="2"/>
      <c r="Q612" s="29"/>
      <c r="R612" s="29"/>
      <c r="S612" s="29"/>
      <c r="T612" s="29"/>
      <c r="U612" s="29"/>
      <c r="V612" s="29"/>
      <c r="W612" s="29"/>
      <c r="X612" s="2"/>
    </row>
    <row r="613" spans="1:24" ht="27.6" x14ac:dyDescent="0.45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2"/>
      <c r="N613" s="2"/>
      <c r="O613" s="2"/>
      <c r="P613" s="2"/>
      <c r="Q613" s="29"/>
      <c r="R613" s="29"/>
      <c r="S613" s="29"/>
      <c r="T613" s="29"/>
      <c r="U613" s="29"/>
      <c r="V613" s="29"/>
      <c r="W613" s="29"/>
      <c r="X613" s="2"/>
    </row>
    <row r="614" spans="1:24" ht="27.6" x14ac:dyDescent="0.45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2"/>
      <c r="N614" s="2"/>
      <c r="O614" s="2"/>
      <c r="P614" s="2"/>
      <c r="Q614" s="29"/>
      <c r="R614" s="29"/>
      <c r="S614" s="29"/>
      <c r="T614" s="29"/>
      <c r="U614" s="29"/>
      <c r="V614" s="29"/>
      <c r="W614" s="29"/>
      <c r="X614" s="2"/>
    </row>
    <row r="615" spans="1:24" ht="27.6" x14ac:dyDescent="0.45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2"/>
      <c r="N615" s="2"/>
      <c r="O615" s="2"/>
      <c r="P615" s="2"/>
      <c r="Q615" s="29"/>
      <c r="R615" s="29"/>
      <c r="S615" s="29"/>
      <c r="T615" s="29"/>
      <c r="U615" s="29"/>
      <c r="V615" s="29"/>
      <c r="W615" s="29"/>
      <c r="X615" s="2"/>
    </row>
    <row r="616" spans="1:24" ht="27.6" x14ac:dyDescent="0.45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2"/>
      <c r="N616" s="2"/>
      <c r="O616" s="2"/>
      <c r="P616" s="2"/>
      <c r="Q616" s="29"/>
      <c r="R616" s="29"/>
      <c r="S616" s="29"/>
      <c r="T616" s="29"/>
      <c r="U616" s="29"/>
      <c r="V616" s="29"/>
      <c r="W616" s="29"/>
      <c r="X616" s="2"/>
    </row>
    <row r="617" spans="1:24" ht="27.6" x14ac:dyDescent="0.45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2"/>
      <c r="N617" s="2"/>
      <c r="O617" s="2"/>
      <c r="P617" s="2"/>
      <c r="Q617" s="29"/>
      <c r="R617" s="29"/>
      <c r="S617" s="29"/>
      <c r="T617" s="29"/>
      <c r="U617" s="29"/>
      <c r="V617" s="29"/>
      <c r="W617" s="29"/>
      <c r="X617" s="2"/>
    </row>
    <row r="618" spans="1:24" ht="27.6" x14ac:dyDescent="0.45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2"/>
      <c r="N618" s="2"/>
      <c r="O618" s="2"/>
      <c r="P618" s="2"/>
      <c r="Q618" s="29"/>
      <c r="R618" s="29"/>
      <c r="S618" s="29"/>
      <c r="T618" s="29"/>
      <c r="U618" s="29"/>
      <c r="V618" s="29"/>
      <c r="W618" s="29"/>
      <c r="X618" s="2"/>
    </row>
    <row r="619" spans="1:24" ht="27.6" x14ac:dyDescent="0.45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2"/>
      <c r="N619" s="2"/>
      <c r="O619" s="2"/>
      <c r="P619" s="2"/>
      <c r="Q619" s="29"/>
      <c r="R619" s="29"/>
      <c r="S619" s="29"/>
      <c r="T619" s="29"/>
      <c r="U619" s="29"/>
      <c r="V619" s="29"/>
      <c r="W619" s="29"/>
      <c r="X619" s="2"/>
    </row>
    <row r="620" spans="1:24" ht="27.6" x14ac:dyDescent="0.45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2"/>
      <c r="N620" s="2"/>
      <c r="O620" s="2"/>
      <c r="P620" s="2"/>
      <c r="Q620" s="29"/>
      <c r="R620" s="29"/>
      <c r="S620" s="29"/>
      <c r="T620" s="29"/>
      <c r="U620" s="29"/>
      <c r="V620" s="29"/>
      <c r="W620" s="29"/>
      <c r="X620" s="2"/>
    </row>
    <row r="621" spans="1:24" ht="27.6" x14ac:dyDescent="0.45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2"/>
      <c r="N621" s="2"/>
      <c r="O621" s="2"/>
      <c r="P621" s="2"/>
      <c r="Q621" s="29"/>
      <c r="R621" s="29"/>
      <c r="S621" s="29"/>
      <c r="T621" s="29"/>
      <c r="U621" s="29"/>
      <c r="V621" s="29"/>
      <c r="W621" s="29"/>
      <c r="X621" s="2"/>
    </row>
    <row r="622" spans="1:24" ht="27.6" x14ac:dyDescent="0.45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2"/>
      <c r="N622" s="2"/>
      <c r="O622" s="2"/>
      <c r="P622" s="2"/>
      <c r="Q622" s="29"/>
      <c r="R622" s="29"/>
      <c r="S622" s="29"/>
      <c r="T622" s="29"/>
      <c r="U622" s="29"/>
      <c r="V622" s="29"/>
      <c r="W622" s="29"/>
      <c r="X622" s="2"/>
    </row>
    <row r="623" spans="1:24" ht="27.6" x14ac:dyDescent="0.45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2"/>
      <c r="N623" s="2"/>
      <c r="O623" s="2"/>
      <c r="P623" s="2"/>
      <c r="Q623" s="29"/>
      <c r="R623" s="29"/>
      <c r="S623" s="29"/>
      <c r="T623" s="29"/>
      <c r="U623" s="29"/>
      <c r="V623" s="29"/>
      <c r="W623" s="29"/>
      <c r="X623" s="2"/>
    </row>
    <row r="624" spans="1:24" ht="27.6" x14ac:dyDescent="0.45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2"/>
      <c r="N624" s="2"/>
      <c r="O624" s="2"/>
      <c r="P624" s="2"/>
      <c r="Q624" s="29"/>
      <c r="R624" s="29"/>
      <c r="S624" s="29"/>
      <c r="T624" s="29"/>
      <c r="U624" s="29"/>
      <c r="V624" s="29"/>
      <c r="W624" s="29"/>
      <c r="X624" s="2"/>
    </row>
    <row r="625" spans="1:24" ht="27.6" x14ac:dyDescent="0.45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2"/>
      <c r="N625" s="2"/>
      <c r="O625" s="2"/>
      <c r="P625" s="2"/>
      <c r="Q625" s="29"/>
      <c r="R625" s="29"/>
      <c r="S625" s="29"/>
      <c r="T625" s="29"/>
      <c r="U625" s="29"/>
      <c r="V625" s="29"/>
      <c r="W625" s="29"/>
      <c r="X625" s="2"/>
    </row>
    <row r="626" spans="1:24" ht="27.6" x14ac:dyDescent="0.45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2"/>
      <c r="N626" s="2"/>
      <c r="O626" s="2"/>
      <c r="P626" s="2"/>
      <c r="Q626" s="29"/>
      <c r="R626" s="29"/>
      <c r="S626" s="29"/>
      <c r="T626" s="29"/>
      <c r="U626" s="29"/>
      <c r="V626" s="29"/>
      <c r="W626" s="29"/>
      <c r="X626" s="2"/>
    </row>
    <row r="627" spans="1:24" ht="27.6" x14ac:dyDescent="0.45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2"/>
      <c r="N627" s="2"/>
      <c r="O627" s="2"/>
      <c r="P627" s="2"/>
      <c r="Q627" s="29"/>
      <c r="R627" s="29"/>
      <c r="S627" s="29"/>
      <c r="T627" s="29"/>
      <c r="U627" s="29"/>
      <c r="V627" s="29"/>
      <c r="W627" s="29"/>
      <c r="X627" s="2"/>
    </row>
    <row r="628" spans="1:24" ht="27.6" x14ac:dyDescent="0.45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2"/>
      <c r="N628" s="2"/>
      <c r="O628" s="2"/>
      <c r="P628" s="2"/>
      <c r="Q628" s="29"/>
      <c r="R628" s="29"/>
      <c r="S628" s="29"/>
      <c r="T628" s="29"/>
      <c r="U628" s="29"/>
      <c r="V628" s="29"/>
      <c r="W628" s="29"/>
      <c r="X628" s="2"/>
    </row>
    <row r="629" spans="1:24" ht="27.6" x14ac:dyDescent="0.45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2"/>
      <c r="N629" s="2"/>
      <c r="O629" s="2"/>
      <c r="P629" s="2"/>
      <c r="Q629" s="29"/>
      <c r="R629" s="29"/>
      <c r="S629" s="29"/>
      <c r="T629" s="29"/>
      <c r="U629" s="29"/>
      <c r="V629" s="29"/>
      <c r="W629" s="29"/>
      <c r="X629" s="2"/>
    </row>
    <row r="630" spans="1:24" ht="27.6" x14ac:dyDescent="0.45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2"/>
      <c r="N630" s="2"/>
      <c r="O630" s="2"/>
      <c r="P630" s="2"/>
      <c r="Q630" s="29"/>
      <c r="R630" s="29"/>
      <c r="S630" s="29"/>
      <c r="T630" s="29"/>
      <c r="U630" s="29"/>
      <c r="V630" s="29"/>
      <c r="W630" s="29"/>
      <c r="X630" s="2"/>
    </row>
    <row r="631" spans="1:24" ht="27.6" x14ac:dyDescent="0.45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2"/>
      <c r="N631" s="2"/>
      <c r="O631" s="2"/>
      <c r="P631" s="2"/>
      <c r="Q631" s="29"/>
      <c r="R631" s="29"/>
      <c r="S631" s="29"/>
      <c r="T631" s="29"/>
      <c r="U631" s="29"/>
      <c r="V631" s="29"/>
      <c r="W631" s="29"/>
      <c r="X631" s="2"/>
    </row>
    <row r="632" spans="1:24" ht="27.6" x14ac:dyDescent="0.45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2"/>
      <c r="N632" s="2"/>
      <c r="O632" s="2"/>
      <c r="P632" s="2"/>
      <c r="Q632" s="29"/>
      <c r="R632" s="29"/>
      <c r="S632" s="29"/>
      <c r="T632" s="29"/>
      <c r="U632" s="29"/>
      <c r="V632" s="29"/>
      <c r="W632" s="29"/>
      <c r="X632" s="2"/>
    </row>
    <row r="633" spans="1:24" ht="27.6" x14ac:dyDescent="0.45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2"/>
      <c r="N633" s="2"/>
      <c r="O633" s="2"/>
      <c r="P633" s="2"/>
      <c r="Q633" s="29"/>
      <c r="R633" s="29"/>
      <c r="S633" s="29"/>
      <c r="T633" s="29"/>
      <c r="U633" s="29"/>
      <c r="V633" s="29"/>
      <c r="W633" s="29"/>
      <c r="X633" s="2"/>
    </row>
    <row r="634" spans="1:24" ht="27.6" x14ac:dyDescent="0.45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2"/>
      <c r="N634" s="2"/>
      <c r="O634" s="2"/>
      <c r="P634" s="2"/>
      <c r="Q634" s="29"/>
      <c r="R634" s="29"/>
      <c r="S634" s="29"/>
      <c r="T634" s="29"/>
      <c r="U634" s="29"/>
      <c r="V634" s="29"/>
      <c r="W634" s="29"/>
      <c r="X634" s="2"/>
    </row>
    <row r="635" spans="1:24" ht="27.6" x14ac:dyDescent="0.45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2"/>
      <c r="N635" s="2"/>
      <c r="O635" s="2"/>
      <c r="P635" s="2"/>
      <c r="Q635" s="29"/>
      <c r="R635" s="29"/>
      <c r="S635" s="29"/>
      <c r="T635" s="29"/>
      <c r="U635" s="29"/>
      <c r="V635" s="29"/>
      <c r="W635" s="29"/>
      <c r="X635" s="2"/>
    </row>
    <row r="636" spans="1:24" ht="27.6" x14ac:dyDescent="0.45">
      <c r="A636" s="2"/>
      <c r="B636" s="2"/>
      <c r="C636" s="2"/>
      <c r="D636" s="2"/>
      <c r="E636" s="2"/>
      <c r="F636" s="2"/>
      <c r="G636" s="2"/>
      <c r="H636" s="2"/>
      <c r="J636" s="2"/>
      <c r="K636" s="2"/>
      <c r="L636" s="2"/>
      <c r="M636" s="2"/>
      <c r="N636" s="2"/>
      <c r="O636" s="2"/>
      <c r="P636" s="2"/>
      <c r="Q636" s="29"/>
      <c r="R636" s="29"/>
      <c r="S636" s="29"/>
      <c r="T636" s="29"/>
      <c r="U636" s="29"/>
      <c r="V636" s="29"/>
      <c r="W636" s="29"/>
      <c r="X636" s="2"/>
    </row>
  </sheetData>
  <mergeCells count="1">
    <mergeCell ref="Q382:W3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34"/>
  <sheetViews>
    <sheetView zoomScale="80" zoomScaleNormal="80" workbookViewId="0">
      <pane ySplit="1" topLeftCell="A2" activePane="bottomLeft" state="frozen"/>
      <selection activeCell="F1" sqref="F1"/>
      <selection pane="bottomLeft" sqref="A1:XFD1048576"/>
    </sheetView>
  </sheetViews>
  <sheetFormatPr defaultColWidth="12.5546875" defaultRowHeight="15.75" customHeight="1" x14ac:dyDescent="0.25"/>
  <cols>
    <col min="1" max="1" width="21.44140625" style="33" customWidth="1"/>
    <col min="2" max="2" width="30.88671875" style="33" customWidth="1"/>
    <col min="3" max="3" width="27.44140625" style="33" customWidth="1"/>
    <col min="4" max="4" width="41.5546875" style="33" customWidth="1"/>
    <col min="5" max="5" width="61.5546875" style="33" customWidth="1"/>
    <col min="6" max="6" width="25.88671875" style="33" customWidth="1"/>
    <col min="7" max="7" width="32.109375" style="33" customWidth="1"/>
    <col min="8" max="8" width="22.109375" style="33" customWidth="1"/>
    <col min="9" max="9" width="21.5546875" style="33" customWidth="1"/>
    <col min="10" max="10" width="28.5546875" style="33" customWidth="1"/>
    <col min="11" max="11" width="24.44140625" style="33" customWidth="1"/>
    <col min="12" max="12" width="17.88671875" style="33" customWidth="1"/>
    <col min="13" max="13" width="24.33203125" style="33" customWidth="1"/>
    <col min="14" max="16384" width="12.5546875" style="33"/>
  </cols>
  <sheetData>
    <row r="1" spans="1:13" ht="96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ht="15.75" customHeight="1" x14ac:dyDescent="0.5">
      <c r="A2" s="12">
        <v>1</v>
      </c>
      <c r="B2" s="7" t="s">
        <v>22</v>
      </c>
      <c r="C2" s="21">
        <v>1</v>
      </c>
      <c r="D2" s="21" t="s">
        <v>23</v>
      </c>
      <c r="E2" s="9" t="s">
        <v>24</v>
      </c>
      <c r="F2" s="21">
        <v>75020001</v>
      </c>
      <c r="G2" s="21">
        <v>766</v>
      </c>
      <c r="H2" s="21">
        <v>585</v>
      </c>
      <c r="I2" s="21">
        <v>329</v>
      </c>
      <c r="J2" s="21">
        <v>221</v>
      </c>
      <c r="K2" s="21">
        <v>291</v>
      </c>
      <c r="L2" s="21">
        <v>268</v>
      </c>
      <c r="M2" s="21">
        <v>334</v>
      </c>
    </row>
    <row r="3" spans="1:13" ht="15.75" customHeight="1" x14ac:dyDescent="0.5">
      <c r="A3" s="12">
        <v>1</v>
      </c>
      <c r="B3" s="7" t="s">
        <v>22</v>
      </c>
      <c r="C3" s="21">
        <v>2</v>
      </c>
      <c r="D3" s="21" t="s">
        <v>23</v>
      </c>
      <c r="E3" s="9" t="s">
        <v>25</v>
      </c>
      <c r="F3" s="21">
        <v>75020002</v>
      </c>
      <c r="G3" s="21">
        <v>762</v>
      </c>
      <c r="H3" s="21">
        <v>527</v>
      </c>
      <c r="I3" s="21">
        <v>299</v>
      </c>
      <c r="J3" s="21">
        <v>194</v>
      </c>
      <c r="K3" s="21">
        <v>269</v>
      </c>
      <c r="L3" s="21">
        <v>235</v>
      </c>
      <c r="M3" s="21">
        <v>314</v>
      </c>
    </row>
    <row r="4" spans="1:13" ht="15.75" customHeight="1" x14ac:dyDescent="0.5">
      <c r="A4" s="12">
        <v>1</v>
      </c>
      <c r="B4" s="7" t="s">
        <v>22</v>
      </c>
      <c r="C4" s="21">
        <v>3</v>
      </c>
      <c r="D4" s="21" t="s">
        <v>23</v>
      </c>
      <c r="E4" s="9" t="s">
        <v>26</v>
      </c>
      <c r="F4" s="21">
        <v>75020003</v>
      </c>
      <c r="G4" s="21">
        <v>747</v>
      </c>
      <c r="H4" s="21">
        <v>556</v>
      </c>
      <c r="I4" s="21">
        <v>291</v>
      </c>
      <c r="J4" s="21">
        <v>229</v>
      </c>
      <c r="K4" s="21">
        <v>276</v>
      </c>
      <c r="L4" s="21">
        <v>262</v>
      </c>
      <c r="M4" s="21">
        <v>335</v>
      </c>
    </row>
    <row r="5" spans="1:13" ht="15.75" customHeight="1" x14ac:dyDescent="0.5">
      <c r="A5" s="12">
        <v>1</v>
      </c>
      <c r="B5" s="7" t="s">
        <v>22</v>
      </c>
      <c r="C5" s="21">
        <v>4</v>
      </c>
      <c r="D5" s="21" t="s">
        <v>23</v>
      </c>
      <c r="E5" s="9" t="s">
        <v>27</v>
      </c>
      <c r="F5" s="21">
        <v>75020004</v>
      </c>
      <c r="G5" s="21">
        <v>759</v>
      </c>
      <c r="H5" s="21">
        <v>533</v>
      </c>
      <c r="I5" s="21">
        <v>289</v>
      </c>
      <c r="J5" s="21">
        <v>203</v>
      </c>
      <c r="K5" s="21">
        <v>248</v>
      </c>
      <c r="L5" s="21">
        <v>262</v>
      </c>
      <c r="M5" s="21">
        <v>289</v>
      </c>
    </row>
    <row r="6" spans="1:13" ht="15.75" customHeight="1" x14ac:dyDescent="0.5">
      <c r="A6" s="12">
        <v>1</v>
      </c>
      <c r="B6" s="7" t="s">
        <v>22</v>
      </c>
      <c r="C6" s="21">
        <v>5</v>
      </c>
      <c r="D6" s="21" t="s">
        <v>23</v>
      </c>
      <c r="E6" s="9" t="s">
        <v>28</v>
      </c>
      <c r="F6" s="21">
        <v>75020005</v>
      </c>
      <c r="G6" s="21">
        <v>770</v>
      </c>
      <c r="H6" s="21">
        <v>546</v>
      </c>
      <c r="I6" s="21">
        <v>336</v>
      </c>
      <c r="J6" s="21">
        <v>169</v>
      </c>
      <c r="K6" s="21">
        <v>233</v>
      </c>
      <c r="L6" s="21">
        <v>286</v>
      </c>
      <c r="M6" s="21">
        <v>317</v>
      </c>
    </row>
    <row r="7" spans="1:13" ht="15.75" customHeight="1" x14ac:dyDescent="0.5">
      <c r="A7" s="12">
        <v>1</v>
      </c>
      <c r="B7" s="7" t="s">
        <v>22</v>
      </c>
      <c r="C7" s="21">
        <v>6</v>
      </c>
      <c r="D7" s="21" t="s">
        <v>23</v>
      </c>
      <c r="E7" s="13" t="s">
        <v>29</v>
      </c>
      <c r="F7" s="21">
        <v>75020006</v>
      </c>
      <c r="G7" s="21">
        <v>782</v>
      </c>
      <c r="H7" s="21">
        <v>557</v>
      </c>
      <c r="I7" s="21">
        <v>313</v>
      </c>
      <c r="J7" s="21">
        <v>208</v>
      </c>
      <c r="K7" s="21">
        <v>260</v>
      </c>
      <c r="L7" s="21">
        <v>272</v>
      </c>
      <c r="M7" s="21">
        <v>295</v>
      </c>
    </row>
    <row r="8" spans="1:13" ht="15.75" customHeight="1" x14ac:dyDescent="0.5">
      <c r="A8" s="12">
        <v>1</v>
      </c>
      <c r="B8" s="7" t="s">
        <v>22</v>
      </c>
      <c r="C8" s="21">
        <v>7</v>
      </c>
      <c r="D8" s="21" t="s">
        <v>23</v>
      </c>
      <c r="E8" s="13" t="s">
        <v>30</v>
      </c>
      <c r="F8" s="21">
        <v>75020007</v>
      </c>
      <c r="G8" s="21">
        <v>779</v>
      </c>
      <c r="H8" s="21">
        <v>509</v>
      </c>
      <c r="I8" s="21">
        <v>261</v>
      </c>
      <c r="J8" s="21">
        <v>218</v>
      </c>
      <c r="K8" s="21">
        <v>269</v>
      </c>
      <c r="L8" s="21">
        <v>219</v>
      </c>
      <c r="M8" s="21">
        <v>254</v>
      </c>
    </row>
    <row r="9" spans="1:13" ht="15.75" customHeight="1" x14ac:dyDescent="0.5">
      <c r="A9" s="12">
        <v>1</v>
      </c>
      <c r="B9" s="7" t="s">
        <v>22</v>
      </c>
      <c r="C9" s="21">
        <v>8</v>
      </c>
      <c r="D9" s="21" t="s">
        <v>23</v>
      </c>
      <c r="E9" s="13" t="s">
        <v>31</v>
      </c>
      <c r="F9" s="21">
        <v>75020008</v>
      </c>
      <c r="G9" s="21">
        <v>778</v>
      </c>
      <c r="H9" s="21">
        <v>528</v>
      </c>
      <c r="I9" s="21">
        <v>268</v>
      </c>
      <c r="J9" s="21">
        <v>226</v>
      </c>
      <c r="K9" s="21">
        <v>271</v>
      </c>
      <c r="L9" s="21">
        <v>240</v>
      </c>
      <c r="M9" s="21">
        <v>284</v>
      </c>
    </row>
    <row r="10" spans="1:13" ht="15.75" customHeight="1" x14ac:dyDescent="0.5">
      <c r="A10" s="12">
        <v>1</v>
      </c>
      <c r="B10" s="7" t="s">
        <v>22</v>
      </c>
      <c r="C10" s="21">
        <v>9</v>
      </c>
      <c r="D10" s="21" t="s">
        <v>23</v>
      </c>
      <c r="E10" s="13" t="s">
        <v>32</v>
      </c>
      <c r="F10" s="21">
        <v>75020009</v>
      </c>
      <c r="G10" s="21">
        <v>786</v>
      </c>
      <c r="H10" s="21">
        <v>535</v>
      </c>
      <c r="I10" s="21">
        <v>297</v>
      </c>
      <c r="J10" s="21">
        <v>203</v>
      </c>
      <c r="K10" s="21">
        <v>229</v>
      </c>
      <c r="L10" s="21">
        <v>286</v>
      </c>
      <c r="M10" s="21">
        <v>282</v>
      </c>
    </row>
    <row r="11" spans="1:13" ht="15.75" customHeight="1" x14ac:dyDescent="0.5">
      <c r="A11" s="12">
        <v>1</v>
      </c>
      <c r="B11" s="7" t="s">
        <v>22</v>
      </c>
      <c r="C11" s="21">
        <v>10</v>
      </c>
      <c r="D11" s="21" t="s">
        <v>23</v>
      </c>
      <c r="E11" s="13" t="s">
        <v>33</v>
      </c>
      <c r="F11" s="21">
        <v>75020010</v>
      </c>
      <c r="G11" s="21">
        <v>786</v>
      </c>
      <c r="H11" s="21">
        <v>598</v>
      </c>
      <c r="I11" s="21">
        <v>355</v>
      </c>
      <c r="J11" s="21">
        <v>197</v>
      </c>
      <c r="K11" s="21">
        <v>248</v>
      </c>
      <c r="L11" s="21">
        <v>329</v>
      </c>
      <c r="M11" s="21">
        <v>370</v>
      </c>
    </row>
    <row r="12" spans="1:13" ht="15.75" customHeight="1" x14ac:dyDescent="0.5">
      <c r="A12" s="12">
        <v>1</v>
      </c>
      <c r="B12" s="7" t="s">
        <v>22</v>
      </c>
      <c r="C12" s="21">
        <v>11</v>
      </c>
      <c r="D12" s="21" t="s">
        <v>23</v>
      </c>
      <c r="E12" s="13" t="s">
        <v>34</v>
      </c>
      <c r="F12" s="21">
        <v>75020011</v>
      </c>
      <c r="G12" s="21">
        <v>720</v>
      </c>
      <c r="H12" s="21">
        <v>551</v>
      </c>
      <c r="I12" s="21">
        <v>339</v>
      </c>
      <c r="J12" s="21">
        <v>184</v>
      </c>
      <c r="K12" s="21">
        <v>208</v>
      </c>
      <c r="L12" s="21">
        <v>327</v>
      </c>
      <c r="M12" s="21">
        <v>326</v>
      </c>
    </row>
    <row r="13" spans="1:13" ht="15.75" customHeight="1" x14ac:dyDescent="0.5">
      <c r="A13" s="12">
        <v>1</v>
      </c>
      <c r="B13" s="7" t="s">
        <v>22</v>
      </c>
      <c r="C13" s="21">
        <v>12</v>
      </c>
      <c r="D13" s="21" t="s">
        <v>23</v>
      </c>
      <c r="E13" s="13" t="s">
        <v>35</v>
      </c>
      <c r="F13" s="21">
        <v>75020012</v>
      </c>
      <c r="G13" s="21">
        <v>585</v>
      </c>
      <c r="H13" s="21">
        <v>430</v>
      </c>
      <c r="I13" s="21">
        <v>260</v>
      </c>
      <c r="J13" s="21">
        <v>140</v>
      </c>
      <c r="K13" s="21">
        <v>172</v>
      </c>
      <c r="L13" s="21">
        <v>242</v>
      </c>
      <c r="M13" s="21">
        <v>277</v>
      </c>
    </row>
    <row r="14" spans="1:13" ht="15.75" customHeight="1" x14ac:dyDescent="0.5">
      <c r="A14" s="12">
        <v>1</v>
      </c>
      <c r="B14" s="7" t="s">
        <v>22</v>
      </c>
      <c r="C14" s="21">
        <v>13</v>
      </c>
      <c r="D14" s="21" t="s">
        <v>23</v>
      </c>
      <c r="E14" s="13" t="s">
        <v>36</v>
      </c>
      <c r="F14" s="21">
        <v>75020013</v>
      </c>
      <c r="G14" s="21">
        <v>489</v>
      </c>
      <c r="H14" s="21">
        <v>424</v>
      </c>
      <c r="I14" s="21">
        <v>240</v>
      </c>
      <c r="J14" s="21">
        <v>142</v>
      </c>
      <c r="K14" s="21">
        <v>168</v>
      </c>
      <c r="L14" s="21">
        <v>231</v>
      </c>
      <c r="M14" s="21">
        <v>245</v>
      </c>
    </row>
    <row r="15" spans="1:13" ht="15.75" customHeight="1" x14ac:dyDescent="0.5">
      <c r="A15" s="14">
        <v>1</v>
      </c>
      <c r="B15" s="15" t="s">
        <v>427</v>
      </c>
      <c r="C15" s="22">
        <v>13</v>
      </c>
      <c r="D15" s="18"/>
      <c r="E15" s="18"/>
      <c r="F15" s="18"/>
      <c r="G15" s="18">
        <f>SUM(G2:G14)</f>
        <v>9509</v>
      </c>
      <c r="H15" s="18">
        <f>SUM(H2:H14)</f>
        <v>6879</v>
      </c>
      <c r="I15" s="18">
        <f t="shared" ref="I15:J15" si="0">SUM(I2:I14)</f>
        <v>3877</v>
      </c>
      <c r="J15" s="18">
        <f t="shared" si="0"/>
        <v>2534</v>
      </c>
      <c r="K15" s="18">
        <f t="shared" ref="K15:M15" si="1">SUM(K2:K14)</f>
        <v>3142</v>
      </c>
      <c r="L15" s="18">
        <f t="shared" si="1"/>
        <v>3459</v>
      </c>
      <c r="M15" s="18">
        <f t="shared" si="1"/>
        <v>3922</v>
      </c>
    </row>
    <row r="16" spans="1:13" ht="15.75" customHeight="1" x14ac:dyDescent="0.5">
      <c r="A16" s="12">
        <v>1</v>
      </c>
      <c r="B16" s="7" t="s">
        <v>37</v>
      </c>
      <c r="C16" s="21">
        <v>14</v>
      </c>
      <c r="D16" s="21" t="s">
        <v>38</v>
      </c>
      <c r="E16" s="13" t="s">
        <v>39</v>
      </c>
      <c r="F16" s="21">
        <v>75020014</v>
      </c>
      <c r="G16" s="21">
        <v>780</v>
      </c>
      <c r="H16" s="21">
        <v>652</v>
      </c>
      <c r="I16" s="21">
        <v>374</v>
      </c>
      <c r="J16" s="21">
        <v>242</v>
      </c>
      <c r="K16" s="21">
        <v>295</v>
      </c>
      <c r="L16" s="21">
        <v>328</v>
      </c>
      <c r="M16" s="21">
        <v>367</v>
      </c>
    </row>
    <row r="17" spans="1:13" ht="15.75" customHeight="1" x14ac:dyDescent="0.5">
      <c r="A17" s="12">
        <v>1</v>
      </c>
      <c r="B17" s="7" t="s">
        <v>37</v>
      </c>
      <c r="C17" s="21">
        <v>15</v>
      </c>
      <c r="D17" s="21" t="s">
        <v>40</v>
      </c>
      <c r="E17" s="13" t="s">
        <v>41</v>
      </c>
      <c r="F17" s="21">
        <v>75020015</v>
      </c>
      <c r="G17" s="21">
        <v>648</v>
      </c>
      <c r="H17" s="21">
        <v>541</v>
      </c>
      <c r="I17" s="21">
        <v>330</v>
      </c>
      <c r="J17" s="21">
        <v>185</v>
      </c>
      <c r="K17" s="21">
        <v>257</v>
      </c>
      <c r="L17" s="21">
        <v>260</v>
      </c>
      <c r="M17" s="21">
        <v>347</v>
      </c>
    </row>
    <row r="18" spans="1:13" ht="15.75" customHeight="1" x14ac:dyDescent="0.5">
      <c r="A18" s="12">
        <v>1</v>
      </c>
      <c r="B18" s="7" t="s">
        <v>37</v>
      </c>
      <c r="C18" s="21">
        <v>16</v>
      </c>
      <c r="D18" s="21" t="s">
        <v>40</v>
      </c>
      <c r="E18" s="13" t="s">
        <v>42</v>
      </c>
      <c r="F18" s="21">
        <v>75020016</v>
      </c>
      <c r="G18" s="21">
        <v>670</v>
      </c>
      <c r="H18" s="21">
        <v>582</v>
      </c>
      <c r="I18" s="21">
        <v>337</v>
      </c>
      <c r="J18" s="21">
        <v>212</v>
      </c>
      <c r="K18" s="21">
        <v>276</v>
      </c>
      <c r="L18" s="21">
        <v>283</v>
      </c>
      <c r="M18" s="21">
        <v>348</v>
      </c>
    </row>
    <row r="19" spans="1:13" ht="15.75" customHeight="1" x14ac:dyDescent="0.5">
      <c r="A19" s="12">
        <v>1</v>
      </c>
      <c r="B19" s="7" t="s">
        <v>37</v>
      </c>
      <c r="C19" s="21">
        <v>17</v>
      </c>
      <c r="D19" s="21" t="s">
        <v>40</v>
      </c>
      <c r="E19" s="13" t="s">
        <v>43</v>
      </c>
      <c r="F19" s="21">
        <v>75020017</v>
      </c>
      <c r="G19" s="21">
        <v>714</v>
      </c>
      <c r="H19" s="21">
        <v>605</v>
      </c>
      <c r="I19" s="21">
        <v>344</v>
      </c>
      <c r="J19" s="21">
        <v>234</v>
      </c>
      <c r="K19" s="21">
        <v>296</v>
      </c>
      <c r="L19" s="21">
        <v>293</v>
      </c>
      <c r="M19" s="21">
        <v>381</v>
      </c>
    </row>
    <row r="20" spans="1:13" ht="15.75" customHeight="1" x14ac:dyDescent="0.5">
      <c r="A20" s="12">
        <v>1</v>
      </c>
      <c r="B20" s="7" t="s">
        <v>37</v>
      </c>
      <c r="C20" s="21">
        <v>18</v>
      </c>
      <c r="D20" s="21" t="s">
        <v>40</v>
      </c>
      <c r="E20" s="13" t="s">
        <v>44</v>
      </c>
      <c r="F20" s="21">
        <v>75020018</v>
      </c>
      <c r="G20" s="21">
        <v>753</v>
      </c>
      <c r="H20" s="21">
        <v>603</v>
      </c>
      <c r="I20" s="21">
        <v>382</v>
      </c>
      <c r="J20" s="21">
        <v>192</v>
      </c>
      <c r="K20" s="21">
        <v>280</v>
      </c>
      <c r="L20" s="21">
        <v>302</v>
      </c>
      <c r="M20" s="21">
        <v>382</v>
      </c>
    </row>
    <row r="21" spans="1:13" ht="15.75" customHeight="1" x14ac:dyDescent="0.5">
      <c r="A21" s="12">
        <v>1</v>
      </c>
      <c r="B21" s="7" t="s">
        <v>37</v>
      </c>
      <c r="C21" s="21">
        <v>19</v>
      </c>
      <c r="D21" s="21" t="s">
        <v>40</v>
      </c>
      <c r="E21" s="13" t="s">
        <v>45</v>
      </c>
      <c r="F21" s="21">
        <v>75020019</v>
      </c>
      <c r="G21" s="21">
        <v>709</v>
      </c>
      <c r="H21" s="21">
        <v>594</v>
      </c>
      <c r="I21" s="21">
        <v>357</v>
      </c>
      <c r="J21" s="21">
        <v>209</v>
      </c>
      <c r="K21" s="21">
        <v>288</v>
      </c>
      <c r="L21" s="21">
        <v>286</v>
      </c>
      <c r="M21" s="21">
        <v>371</v>
      </c>
    </row>
    <row r="22" spans="1:13" ht="15.75" customHeight="1" x14ac:dyDescent="0.5">
      <c r="A22" s="12">
        <v>1</v>
      </c>
      <c r="B22" s="7" t="s">
        <v>37</v>
      </c>
      <c r="C22" s="21">
        <v>20</v>
      </c>
      <c r="D22" s="21" t="s">
        <v>40</v>
      </c>
      <c r="E22" s="13" t="s">
        <v>46</v>
      </c>
      <c r="F22" s="21">
        <v>75020020</v>
      </c>
      <c r="G22" s="21">
        <v>772</v>
      </c>
      <c r="H22" s="21">
        <v>666</v>
      </c>
      <c r="I22" s="21">
        <v>447</v>
      </c>
      <c r="J22" s="21">
        <v>191</v>
      </c>
      <c r="K22" s="21">
        <v>294</v>
      </c>
      <c r="L22" s="21">
        <v>350</v>
      </c>
      <c r="M22" s="21">
        <v>423</v>
      </c>
    </row>
    <row r="23" spans="1:13" ht="15.75" customHeight="1" x14ac:dyDescent="0.5">
      <c r="A23" s="12">
        <v>1</v>
      </c>
      <c r="B23" s="7" t="s">
        <v>37</v>
      </c>
      <c r="C23" s="21">
        <v>21</v>
      </c>
      <c r="D23" s="21" t="s">
        <v>40</v>
      </c>
      <c r="E23" s="13" t="s">
        <v>47</v>
      </c>
      <c r="F23" s="21">
        <v>75020021</v>
      </c>
      <c r="G23" s="21">
        <v>530</v>
      </c>
      <c r="H23" s="21">
        <v>462</v>
      </c>
      <c r="I23" s="21">
        <v>312</v>
      </c>
      <c r="J23" s="21">
        <v>122</v>
      </c>
      <c r="K23" s="21">
        <v>175</v>
      </c>
      <c r="L23" s="21">
        <v>269</v>
      </c>
      <c r="M23" s="21">
        <v>302</v>
      </c>
    </row>
    <row r="24" spans="1:13" ht="15.75" customHeight="1" x14ac:dyDescent="0.5">
      <c r="A24" s="12">
        <v>1</v>
      </c>
      <c r="B24" s="7" t="s">
        <v>37</v>
      </c>
      <c r="C24" s="21">
        <v>22</v>
      </c>
      <c r="D24" s="21" t="s">
        <v>40</v>
      </c>
      <c r="E24" s="13" t="s">
        <v>48</v>
      </c>
      <c r="F24" s="21">
        <v>75020022</v>
      </c>
      <c r="G24" s="21">
        <v>567</v>
      </c>
      <c r="H24" s="21">
        <v>496</v>
      </c>
      <c r="I24" s="21">
        <v>306</v>
      </c>
      <c r="J24" s="21">
        <v>158</v>
      </c>
      <c r="K24" s="21">
        <v>212</v>
      </c>
      <c r="L24" s="21">
        <v>257</v>
      </c>
      <c r="M24" s="21">
        <v>305</v>
      </c>
    </row>
    <row r="25" spans="1:13" ht="15.75" customHeight="1" x14ac:dyDescent="0.5">
      <c r="A25" s="12">
        <v>1</v>
      </c>
      <c r="B25" s="7" t="s">
        <v>37</v>
      </c>
      <c r="C25" s="21">
        <v>23</v>
      </c>
      <c r="D25" s="21" t="s">
        <v>40</v>
      </c>
      <c r="E25" s="13" t="s">
        <v>49</v>
      </c>
      <c r="F25" s="21">
        <v>75020023</v>
      </c>
      <c r="G25" s="21">
        <v>568</v>
      </c>
      <c r="H25" s="21">
        <v>492</v>
      </c>
      <c r="I25" s="21">
        <v>320</v>
      </c>
      <c r="J25" s="21">
        <v>147</v>
      </c>
      <c r="K25" s="21">
        <v>195</v>
      </c>
      <c r="L25" s="21">
        <v>280</v>
      </c>
      <c r="M25" s="21">
        <v>301</v>
      </c>
    </row>
    <row r="26" spans="1:13" ht="15.75" customHeight="1" x14ac:dyDescent="0.5">
      <c r="A26" s="12">
        <v>1</v>
      </c>
      <c r="B26" s="7" t="s">
        <v>37</v>
      </c>
      <c r="C26" s="21">
        <v>24</v>
      </c>
      <c r="D26" s="21" t="s">
        <v>38</v>
      </c>
      <c r="E26" s="13" t="s">
        <v>50</v>
      </c>
      <c r="F26" s="21">
        <v>75020024</v>
      </c>
      <c r="G26" s="21">
        <v>765</v>
      </c>
      <c r="H26" s="21">
        <v>595</v>
      </c>
      <c r="I26" s="21">
        <v>333</v>
      </c>
      <c r="J26" s="21">
        <v>227</v>
      </c>
      <c r="K26" s="21">
        <v>310</v>
      </c>
      <c r="L26" s="21">
        <v>266</v>
      </c>
      <c r="M26" s="21">
        <v>344</v>
      </c>
    </row>
    <row r="27" spans="1:13" ht="15.75" customHeight="1" x14ac:dyDescent="0.5">
      <c r="A27" s="12">
        <v>1</v>
      </c>
      <c r="B27" s="7" t="s">
        <v>37</v>
      </c>
      <c r="C27" s="21">
        <v>25</v>
      </c>
      <c r="D27" s="21" t="s">
        <v>38</v>
      </c>
      <c r="E27" s="13" t="s">
        <v>51</v>
      </c>
      <c r="F27" s="21">
        <v>75020025</v>
      </c>
      <c r="G27" s="21">
        <v>729</v>
      </c>
      <c r="H27" s="21">
        <v>614</v>
      </c>
      <c r="I27" s="21">
        <v>346</v>
      </c>
      <c r="J27" s="21">
        <v>230</v>
      </c>
      <c r="K27" s="21">
        <v>280</v>
      </c>
      <c r="L27" s="21">
        <v>311</v>
      </c>
      <c r="M27" s="21">
        <v>336</v>
      </c>
    </row>
    <row r="28" spans="1:13" ht="15.75" customHeight="1" x14ac:dyDescent="0.5">
      <c r="A28" s="12">
        <v>1</v>
      </c>
      <c r="B28" s="7" t="s">
        <v>37</v>
      </c>
      <c r="C28" s="21">
        <v>26</v>
      </c>
      <c r="D28" s="21" t="s">
        <v>38</v>
      </c>
      <c r="E28" s="13" t="s">
        <v>52</v>
      </c>
      <c r="F28" s="21">
        <v>75020026</v>
      </c>
      <c r="G28" s="21">
        <v>656</v>
      </c>
      <c r="H28" s="21">
        <v>563</v>
      </c>
      <c r="I28" s="21">
        <v>328</v>
      </c>
      <c r="J28" s="21">
        <v>199</v>
      </c>
      <c r="K28" s="21">
        <v>269</v>
      </c>
      <c r="L28" s="21">
        <v>271</v>
      </c>
      <c r="M28" s="21">
        <v>323</v>
      </c>
    </row>
    <row r="29" spans="1:13" ht="15.75" customHeight="1" x14ac:dyDescent="0.5">
      <c r="A29" s="12">
        <v>1</v>
      </c>
      <c r="B29" s="7" t="s">
        <v>37</v>
      </c>
      <c r="C29" s="21">
        <v>27</v>
      </c>
      <c r="D29" s="21" t="s">
        <v>38</v>
      </c>
      <c r="E29" s="13" t="s">
        <v>53</v>
      </c>
      <c r="F29" s="21">
        <v>75020027</v>
      </c>
      <c r="G29" s="21">
        <v>451</v>
      </c>
      <c r="H29" s="21">
        <v>373</v>
      </c>
      <c r="I29" s="21">
        <v>232</v>
      </c>
      <c r="J29" s="21">
        <v>110</v>
      </c>
      <c r="K29" s="21">
        <v>164</v>
      </c>
      <c r="L29" s="21">
        <v>193</v>
      </c>
      <c r="M29" s="21">
        <v>227</v>
      </c>
    </row>
    <row r="30" spans="1:13" ht="15.75" customHeight="1" x14ac:dyDescent="0.5">
      <c r="A30" s="12">
        <v>1</v>
      </c>
      <c r="B30" s="7" t="s">
        <v>37</v>
      </c>
      <c r="C30" s="21">
        <v>28</v>
      </c>
      <c r="D30" s="21" t="s">
        <v>38</v>
      </c>
      <c r="E30" s="13" t="s">
        <v>54</v>
      </c>
      <c r="F30" s="21">
        <v>75020028</v>
      </c>
      <c r="G30" s="21">
        <v>529</v>
      </c>
      <c r="H30" s="21">
        <v>446</v>
      </c>
      <c r="I30" s="21">
        <v>249</v>
      </c>
      <c r="J30" s="21">
        <v>156</v>
      </c>
      <c r="K30" s="21">
        <v>211</v>
      </c>
      <c r="L30" s="21">
        <v>216</v>
      </c>
      <c r="M30" s="21">
        <v>244</v>
      </c>
    </row>
    <row r="31" spans="1:13" ht="15.75" customHeight="1" x14ac:dyDescent="0.5">
      <c r="A31" s="14">
        <v>1</v>
      </c>
      <c r="B31" s="15" t="s">
        <v>428</v>
      </c>
      <c r="C31" s="22">
        <v>15</v>
      </c>
      <c r="D31" s="18"/>
      <c r="E31" s="18"/>
      <c r="F31" s="18"/>
      <c r="G31" s="18">
        <f t="shared" ref="G31:M31" si="2">SUM(G16:G30)</f>
        <v>9841</v>
      </c>
      <c r="H31" s="18">
        <f t="shared" si="2"/>
        <v>8284</v>
      </c>
      <c r="I31" s="18">
        <f t="shared" si="2"/>
        <v>4997</v>
      </c>
      <c r="J31" s="18">
        <f t="shared" si="2"/>
        <v>2814</v>
      </c>
      <c r="K31" s="18">
        <f t="shared" si="2"/>
        <v>3802</v>
      </c>
      <c r="L31" s="18">
        <f t="shared" si="2"/>
        <v>4165</v>
      </c>
      <c r="M31" s="18">
        <f t="shared" si="2"/>
        <v>5001</v>
      </c>
    </row>
    <row r="32" spans="1:13" ht="15.75" customHeight="1" x14ac:dyDescent="0.5">
      <c r="A32" s="12">
        <v>1</v>
      </c>
      <c r="B32" s="7" t="s">
        <v>55</v>
      </c>
      <c r="C32" s="21">
        <v>29</v>
      </c>
      <c r="D32" s="21" t="s">
        <v>56</v>
      </c>
      <c r="E32" s="13" t="s">
        <v>57</v>
      </c>
      <c r="F32" s="21">
        <v>75020029</v>
      </c>
      <c r="G32" s="21">
        <v>774</v>
      </c>
      <c r="H32" s="21">
        <v>610</v>
      </c>
      <c r="I32" s="21">
        <v>265</v>
      </c>
      <c r="J32" s="21">
        <v>295</v>
      </c>
      <c r="K32" s="21">
        <v>350</v>
      </c>
      <c r="L32" s="21">
        <v>226</v>
      </c>
      <c r="M32" s="21">
        <v>271</v>
      </c>
    </row>
    <row r="33" spans="1:13" ht="15.75" customHeight="1" x14ac:dyDescent="0.5">
      <c r="A33" s="12">
        <v>1</v>
      </c>
      <c r="B33" s="7" t="s">
        <v>55</v>
      </c>
      <c r="C33" s="21">
        <v>30</v>
      </c>
      <c r="D33" s="21" t="s">
        <v>56</v>
      </c>
      <c r="E33" s="13" t="s">
        <v>58</v>
      </c>
      <c r="F33" s="21">
        <v>75020030</v>
      </c>
      <c r="G33" s="21">
        <v>780</v>
      </c>
      <c r="H33" s="21">
        <v>560</v>
      </c>
      <c r="I33" s="21">
        <v>262</v>
      </c>
      <c r="J33" s="21">
        <v>258</v>
      </c>
      <c r="K33" s="21">
        <v>334</v>
      </c>
      <c r="L33" s="21">
        <v>197</v>
      </c>
      <c r="M33" s="21">
        <v>249</v>
      </c>
    </row>
    <row r="34" spans="1:13" ht="15.75" customHeight="1" x14ac:dyDescent="0.5">
      <c r="A34" s="12">
        <v>1</v>
      </c>
      <c r="B34" s="7" t="s">
        <v>55</v>
      </c>
      <c r="C34" s="21">
        <v>31</v>
      </c>
      <c r="D34" s="21" t="s">
        <v>56</v>
      </c>
      <c r="E34" s="13" t="s">
        <v>59</v>
      </c>
      <c r="F34" s="21">
        <v>75020031</v>
      </c>
      <c r="G34" s="21">
        <v>788</v>
      </c>
      <c r="H34" s="21">
        <v>558</v>
      </c>
      <c r="I34" s="21">
        <v>257</v>
      </c>
      <c r="J34" s="21">
        <v>275</v>
      </c>
      <c r="K34" s="21">
        <v>329</v>
      </c>
      <c r="L34" s="21">
        <v>206</v>
      </c>
      <c r="M34" s="21">
        <v>260</v>
      </c>
    </row>
    <row r="35" spans="1:13" ht="28.2" x14ac:dyDescent="0.5">
      <c r="A35" s="12">
        <v>1</v>
      </c>
      <c r="B35" s="7" t="s">
        <v>55</v>
      </c>
      <c r="C35" s="21">
        <v>32</v>
      </c>
      <c r="D35" s="21" t="s">
        <v>56</v>
      </c>
      <c r="E35" s="13" t="s">
        <v>60</v>
      </c>
      <c r="F35" s="21">
        <v>75020032</v>
      </c>
      <c r="G35" s="21">
        <v>771</v>
      </c>
      <c r="H35" s="21">
        <v>586</v>
      </c>
      <c r="I35" s="21">
        <v>290</v>
      </c>
      <c r="J35" s="21">
        <v>271</v>
      </c>
      <c r="K35" s="21">
        <v>352</v>
      </c>
      <c r="L35" s="21">
        <v>221</v>
      </c>
      <c r="M35" s="21">
        <v>276</v>
      </c>
    </row>
    <row r="36" spans="1:13" ht="28.2" x14ac:dyDescent="0.5">
      <c r="A36" s="12">
        <v>1</v>
      </c>
      <c r="B36" s="7" t="s">
        <v>55</v>
      </c>
      <c r="C36" s="21">
        <v>33</v>
      </c>
      <c r="D36" s="21" t="s">
        <v>56</v>
      </c>
      <c r="E36" s="13" t="s">
        <v>61</v>
      </c>
      <c r="F36" s="21">
        <v>75020033</v>
      </c>
      <c r="G36" s="21">
        <v>763</v>
      </c>
      <c r="H36" s="21">
        <v>577</v>
      </c>
      <c r="I36" s="21">
        <v>314</v>
      </c>
      <c r="J36" s="21">
        <v>230</v>
      </c>
      <c r="K36" s="21">
        <v>298</v>
      </c>
      <c r="L36" s="21">
        <v>254</v>
      </c>
      <c r="M36" s="21">
        <v>291</v>
      </c>
    </row>
    <row r="37" spans="1:13" ht="28.2" x14ac:dyDescent="0.5">
      <c r="A37" s="12">
        <v>1</v>
      </c>
      <c r="B37" s="7" t="s">
        <v>55</v>
      </c>
      <c r="C37" s="21">
        <v>34</v>
      </c>
      <c r="D37" s="21" t="s">
        <v>56</v>
      </c>
      <c r="E37" s="13" t="s">
        <v>62</v>
      </c>
      <c r="F37" s="21">
        <v>75020034</v>
      </c>
      <c r="G37" s="21">
        <v>768</v>
      </c>
      <c r="H37" s="21">
        <v>590</v>
      </c>
      <c r="I37" s="21">
        <v>327</v>
      </c>
      <c r="J37" s="21">
        <v>231</v>
      </c>
      <c r="K37" s="21">
        <v>300</v>
      </c>
      <c r="L37" s="21">
        <v>271</v>
      </c>
      <c r="M37" s="21">
        <v>341</v>
      </c>
    </row>
    <row r="38" spans="1:13" ht="28.2" x14ac:dyDescent="0.5">
      <c r="A38" s="12">
        <v>1</v>
      </c>
      <c r="B38" s="7" t="s">
        <v>55</v>
      </c>
      <c r="C38" s="21">
        <v>35</v>
      </c>
      <c r="D38" s="21" t="s">
        <v>56</v>
      </c>
      <c r="E38" s="13" t="s">
        <v>63</v>
      </c>
      <c r="F38" s="21">
        <v>75020035</v>
      </c>
      <c r="G38" s="21">
        <v>750</v>
      </c>
      <c r="H38" s="21">
        <v>560</v>
      </c>
      <c r="I38" s="21">
        <v>309</v>
      </c>
      <c r="J38" s="21">
        <v>217</v>
      </c>
      <c r="K38" s="21">
        <v>256</v>
      </c>
      <c r="L38" s="21">
        <v>276</v>
      </c>
      <c r="M38" s="21">
        <v>313</v>
      </c>
    </row>
    <row r="39" spans="1:13" ht="28.2" x14ac:dyDescent="0.5">
      <c r="A39" s="12">
        <v>1</v>
      </c>
      <c r="B39" s="7" t="s">
        <v>55</v>
      </c>
      <c r="C39" s="21">
        <v>36</v>
      </c>
      <c r="D39" s="21" t="s">
        <v>56</v>
      </c>
      <c r="E39" s="13" t="s">
        <v>64</v>
      </c>
      <c r="F39" s="21">
        <v>75020036</v>
      </c>
      <c r="G39" s="21">
        <v>768</v>
      </c>
      <c r="H39" s="21">
        <v>603</v>
      </c>
      <c r="I39" s="21">
        <v>356</v>
      </c>
      <c r="J39" s="21">
        <v>217</v>
      </c>
      <c r="K39" s="21">
        <v>284</v>
      </c>
      <c r="L39" s="21">
        <v>287</v>
      </c>
      <c r="M39" s="21">
        <v>329</v>
      </c>
    </row>
    <row r="40" spans="1:13" ht="28.2" x14ac:dyDescent="0.5">
      <c r="A40" s="12">
        <v>1</v>
      </c>
      <c r="B40" s="7" t="s">
        <v>55</v>
      </c>
      <c r="C40" s="21">
        <v>37</v>
      </c>
      <c r="D40" s="21" t="s">
        <v>56</v>
      </c>
      <c r="E40" s="13" t="s">
        <v>65</v>
      </c>
      <c r="F40" s="21">
        <v>75020037</v>
      </c>
      <c r="G40" s="21">
        <v>639</v>
      </c>
      <c r="H40" s="21">
        <v>537</v>
      </c>
      <c r="I40" s="21">
        <v>322</v>
      </c>
      <c r="J40" s="21">
        <v>179</v>
      </c>
      <c r="K40" s="21">
        <v>239</v>
      </c>
      <c r="L40" s="21">
        <v>276</v>
      </c>
      <c r="M40" s="21">
        <v>324</v>
      </c>
    </row>
    <row r="41" spans="1:13" ht="28.2" x14ac:dyDescent="0.5">
      <c r="A41" s="14">
        <v>1</v>
      </c>
      <c r="B41" s="15" t="s">
        <v>429</v>
      </c>
      <c r="C41" s="22">
        <v>9</v>
      </c>
      <c r="D41" s="18"/>
      <c r="E41" s="18"/>
      <c r="F41" s="18"/>
      <c r="G41" s="18">
        <f>SUM(G32:G40)</f>
        <v>6801</v>
      </c>
      <c r="H41" s="18">
        <f>SUM(H32:H40)</f>
        <v>5181</v>
      </c>
      <c r="I41" s="18">
        <f t="shared" ref="I41:J41" si="3">SUM(I32:I40)</f>
        <v>2702</v>
      </c>
      <c r="J41" s="18">
        <f t="shared" si="3"/>
        <v>2173</v>
      </c>
      <c r="K41" s="18">
        <f t="shared" ref="K41:M41" si="4">SUM(K32:K40)</f>
        <v>2742</v>
      </c>
      <c r="L41" s="18">
        <f t="shared" si="4"/>
        <v>2214</v>
      </c>
      <c r="M41" s="18">
        <f t="shared" si="4"/>
        <v>2654</v>
      </c>
    </row>
    <row r="42" spans="1:13" ht="28.2" x14ac:dyDescent="0.5">
      <c r="A42" s="12">
        <v>1</v>
      </c>
      <c r="B42" s="7" t="s">
        <v>66</v>
      </c>
      <c r="C42" s="21">
        <v>38</v>
      </c>
      <c r="D42" s="21" t="s">
        <v>67</v>
      </c>
      <c r="E42" s="13" t="s">
        <v>68</v>
      </c>
      <c r="F42" s="21">
        <v>75020038</v>
      </c>
      <c r="G42" s="21">
        <v>744</v>
      </c>
      <c r="H42" s="21">
        <v>578</v>
      </c>
      <c r="I42" s="21">
        <v>333</v>
      </c>
      <c r="J42" s="21">
        <v>205</v>
      </c>
      <c r="K42" s="21">
        <v>269</v>
      </c>
      <c r="L42" s="21">
        <v>284</v>
      </c>
      <c r="M42" s="21">
        <v>327</v>
      </c>
    </row>
    <row r="43" spans="1:13" ht="28.2" x14ac:dyDescent="0.5">
      <c r="A43" s="12">
        <v>1</v>
      </c>
      <c r="B43" s="7" t="s">
        <v>66</v>
      </c>
      <c r="C43" s="21">
        <v>39</v>
      </c>
      <c r="D43" s="21" t="s">
        <v>67</v>
      </c>
      <c r="E43" s="13" t="s">
        <v>69</v>
      </c>
      <c r="F43" s="21">
        <v>75020039</v>
      </c>
      <c r="G43" s="21">
        <v>730</v>
      </c>
      <c r="H43" s="21">
        <v>563</v>
      </c>
      <c r="I43" s="21">
        <v>349</v>
      </c>
      <c r="J43" s="21">
        <v>181</v>
      </c>
      <c r="K43" s="21">
        <v>253</v>
      </c>
      <c r="L43" s="21">
        <v>292</v>
      </c>
      <c r="M43" s="21">
        <v>301</v>
      </c>
    </row>
    <row r="44" spans="1:13" ht="28.2" x14ac:dyDescent="0.5">
      <c r="A44" s="12">
        <v>1</v>
      </c>
      <c r="B44" s="7" t="s">
        <v>66</v>
      </c>
      <c r="C44" s="21">
        <v>40</v>
      </c>
      <c r="D44" s="21" t="s">
        <v>67</v>
      </c>
      <c r="E44" s="13" t="s">
        <v>70</v>
      </c>
      <c r="F44" s="21">
        <v>75020040</v>
      </c>
      <c r="G44" s="21">
        <v>781</v>
      </c>
      <c r="H44" s="21">
        <v>589</v>
      </c>
      <c r="I44" s="21">
        <v>364</v>
      </c>
      <c r="J44" s="21">
        <v>201</v>
      </c>
      <c r="K44" s="21">
        <v>247</v>
      </c>
      <c r="L44" s="21">
        <v>326</v>
      </c>
      <c r="M44" s="21">
        <v>342</v>
      </c>
    </row>
    <row r="45" spans="1:13" ht="28.2" x14ac:dyDescent="0.5">
      <c r="A45" s="12">
        <v>1</v>
      </c>
      <c r="B45" s="7" t="s">
        <v>66</v>
      </c>
      <c r="C45" s="21">
        <v>41</v>
      </c>
      <c r="D45" s="21" t="s">
        <v>67</v>
      </c>
      <c r="E45" s="13" t="s">
        <v>71</v>
      </c>
      <c r="F45" s="21">
        <v>75020041</v>
      </c>
      <c r="G45" s="21">
        <v>751</v>
      </c>
      <c r="H45" s="21">
        <v>531</v>
      </c>
      <c r="I45" s="21">
        <v>289</v>
      </c>
      <c r="J45" s="21">
        <v>202</v>
      </c>
      <c r="K45" s="21">
        <v>227</v>
      </c>
      <c r="L45" s="21">
        <v>277</v>
      </c>
      <c r="M45" s="21">
        <v>271</v>
      </c>
    </row>
    <row r="46" spans="1:13" ht="28.2" x14ac:dyDescent="0.5">
      <c r="A46" s="12">
        <v>1</v>
      </c>
      <c r="B46" s="7" t="s">
        <v>66</v>
      </c>
      <c r="C46" s="21">
        <v>42</v>
      </c>
      <c r="D46" s="21" t="s">
        <v>67</v>
      </c>
      <c r="E46" s="13" t="s">
        <v>72</v>
      </c>
      <c r="F46" s="21">
        <v>75020042</v>
      </c>
      <c r="G46" s="21">
        <v>770</v>
      </c>
      <c r="H46" s="21">
        <v>593</v>
      </c>
      <c r="I46" s="21">
        <v>347</v>
      </c>
      <c r="J46" s="21">
        <v>210</v>
      </c>
      <c r="K46" s="21">
        <v>237</v>
      </c>
      <c r="L46" s="21">
        <v>338</v>
      </c>
      <c r="M46" s="21">
        <v>312</v>
      </c>
    </row>
    <row r="47" spans="1:13" ht="28.2" x14ac:dyDescent="0.5">
      <c r="A47" s="12">
        <v>1</v>
      </c>
      <c r="B47" s="7" t="s">
        <v>66</v>
      </c>
      <c r="C47" s="21">
        <v>43</v>
      </c>
      <c r="D47" s="21" t="s">
        <v>67</v>
      </c>
      <c r="E47" s="13" t="s">
        <v>73</v>
      </c>
      <c r="F47" s="21">
        <v>75020043</v>
      </c>
      <c r="G47" s="21">
        <v>739</v>
      </c>
      <c r="H47" s="21">
        <v>579</v>
      </c>
      <c r="I47" s="21">
        <v>326</v>
      </c>
      <c r="J47" s="21">
        <v>213</v>
      </c>
      <c r="K47" s="21">
        <v>260</v>
      </c>
      <c r="L47" s="21">
        <v>295</v>
      </c>
      <c r="M47" s="21">
        <v>293</v>
      </c>
    </row>
    <row r="48" spans="1:13" ht="28.2" x14ac:dyDescent="0.5">
      <c r="A48" s="12">
        <v>1</v>
      </c>
      <c r="B48" s="7" t="s">
        <v>66</v>
      </c>
      <c r="C48" s="21">
        <v>44</v>
      </c>
      <c r="D48" s="21" t="s">
        <v>67</v>
      </c>
      <c r="E48" s="13" t="s">
        <v>74</v>
      </c>
      <c r="F48" s="21">
        <v>75020044</v>
      </c>
      <c r="G48" s="21">
        <v>782</v>
      </c>
      <c r="H48" s="21">
        <v>573</v>
      </c>
      <c r="I48" s="21">
        <v>295</v>
      </c>
      <c r="J48" s="21">
        <v>240</v>
      </c>
      <c r="K48" s="21">
        <v>272</v>
      </c>
      <c r="L48" s="21">
        <v>280</v>
      </c>
      <c r="M48" s="21">
        <v>264</v>
      </c>
    </row>
    <row r="49" spans="1:13" ht="28.2" x14ac:dyDescent="0.5">
      <c r="A49" s="12">
        <v>1</v>
      </c>
      <c r="B49" s="7" t="s">
        <v>66</v>
      </c>
      <c r="C49" s="21">
        <v>45</v>
      </c>
      <c r="D49" s="21" t="s">
        <v>67</v>
      </c>
      <c r="E49" s="13" t="s">
        <v>75</v>
      </c>
      <c r="F49" s="21">
        <v>75020045</v>
      </c>
      <c r="G49" s="21">
        <v>776</v>
      </c>
      <c r="H49" s="21">
        <v>518</v>
      </c>
      <c r="I49" s="21">
        <v>268</v>
      </c>
      <c r="J49" s="21">
        <v>212</v>
      </c>
      <c r="K49" s="21">
        <v>229</v>
      </c>
      <c r="L49" s="21">
        <v>270</v>
      </c>
      <c r="M49" s="21">
        <v>243</v>
      </c>
    </row>
    <row r="50" spans="1:13" ht="28.2" x14ac:dyDescent="0.5">
      <c r="A50" s="12">
        <v>1</v>
      </c>
      <c r="B50" s="7" t="s">
        <v>66</v>
      </c>
      <c r="C50" s="21">
        <v>46</v>
      </c>
      <c r="D50" s="21" t="s">
        <v>67</v>
      </c>
      <c r="E50" s="13" t="s">
        <v>76</v>
      </c>
      <c r="F50" s="21">
        <v>75020046</v>
      </c>
      <c r="G50" s="21">
        <v>763</v>
      </c>
      <c r="H50" s="21">
        <v>604</v>
      </c>
      <c r="I50" s="21">
        <v>322</v>
      </c>
      <c r="J50" s="21">
        <v>240</v>
      </c>
      <c r="K50" s="21">
        <v>296</v>
      </c>
      <c r="L50" s="21">
        <v>286</v>
      </c>
      <c r="M50" s="21">
        <v>336</v>
      </c>
    </row>
    <row r="51" spans="1:13" ht="28.2" x14ac:dyDescent="0.5">
      <c r="A51" s="12">
        <v>1</v>
      </c>
      <c r="B51" s="7" t="s">
        <v>66</v>
      </c>
      <c r="C51" s="21">
        <v>47</v>
      </c>
      <c r="D51" s="21" t="s">
        <v>67</v>
      </c>
      <c r="E51" s="13" t="s">
        <v>77</v>
      </c>
      <c r="F51" s="21">
        <v>75020047</v>
      </c>
      <c r="G51" s="21">
        <v>792</v>
      </c>
      <c r="H51" s="21">
        <v>574</v>
      </c>
      <c r="I51" s="21">
        <v>303</v>
      </c>
      <c r="J51" s="21">
        <v>230</v>
      </c>
      <c r="K51" s="21">
        <v>264</v>
      </c>
      <c r="L51" s="21">
        <v>280</v>
      </c>
      <c r="M51" s="21">
        <v>291</v>
      </c>
    </row>
    <row r="52" spans="1:13" ht="28.2" x14ac:dyDescent="0.5">
      <c r="A52" s="12">
        <v>1</v>
      </c>
      <c r="B52" s="7" t="s">
        <v>66</v>
      </c>
      <c r="C52" s="21">
        <v>48</v>
      </c>
      <c r="D52" s="21" t="s">
        <v>67</v>
      </c>
      <c r="E52" s="13" t="s">
        <v>78</v>
      </c>
      <c r="F52" s="21">
        <v>75020048</v>
      </c>
      <c r="G52" s="21">
        <v>775</v>
      </c>
      <c r="H52" s="21">
        <v>568</v>
      </c>
      <c r="I52" s="21">
        <v>313</v>
      </c>
      <c r="J52" s="21">
        <v>226</v>
      </c>
      <c r="K52" s="21">
        <v>275</v>
      </c>
      <c r="L52" s="21">
        <v>277</v>
      </c>
      <c r="M52" s="21">
        <v>290</v>
      </c>
    </row>
    <row r="53" spans="1:13" ht="28.2" x14ac:dyDescent="0.5">
      <c r="A53" s="12">
        <v>1</v>
      </c>
      <c r="B53" s="7" t="s">
        <v>66</v>
      </c>
      <c r="C53" s="21">
        <v>49</v>
      </c>
      <c r="D53" s="21" t="s">
        <v>67</v>
      </c>
      <c r="E53" s="13" t="s">
        <v>79</v>
      </c>
      <c r="F53" s="21">
        <v>75020049</v>
      </c>
      <c r="G53" s="21">
        <v>785</v>
      </c>
      <c r="H53" s="21">
        <v>612</v>
      </c>
      <c r="I53" s="21">
        <v>372</v>
      </c>
      <c r="J53" s="21">
        <v>199</v>
      </c>
      <c r="K53" s="21">
        <v>228</v>
      </c>
      <c r="L53" s="21">
        <v>363</v>
      </c>
      <c r="M53" s="21">
        <v>361</v>
      </c>
    </row>
    <row r="54" spans="1:13" ht="28.2" x14ac:dyDescent="0.5">
      <c r="A54" s="12">
        <v>1</v>
      </c>
      <c r="B54" s="7" t="s">
        <v>66</v>
      </c>
      <c r="C54" s="21">
        <v>50</v>
      </c>
      <c r="D54" s="21" t="s">
        <v>67</v>
      </c>
      <c r="E54" s="13" t="s">
        <v>80</v>
      </c>
      <c r="F54" s="21">
        <v>75020050</v>
      </c>
      <c r="G54" s="21">
        <v>786</v>
      </c>
      <c r="H54" s="21">
        <v>620</v>
      </c>
      <c r="I54" s="21">
        <v>428</v>
      </c>
      <c r="J54" s="21">
        <v>143</v>
      </c>
      <c r="K54" s="21">
        <v>172</v>
      </c>
      <c r="L54" s="21">
        <v>431</v>
      </c>
      <c r="M54" s="21">
        <v>391</v>
      </c>
    </row>
    <row r="55" spans="1:13" ht="28.2" x14ac:dyDescent="0.5">
      <c r="A55" s="14">
        <v>1</v>
      </c>
      <c r="B55" s="15" t="s">
        <v>430</v>
      </c>
      <c r="C55" s="22">
        <v>13</v>
      </c>
      <c r="D55" s="18"/>
      <c r="E55" s="18"/>
      <c r="F55" s="18"/>
      <c r="G55" s="18">
        <f>SUM(G42:G54)</f>
        <v>9974</v>
      </c>
      <c r="H55" s="18">
        <f>SUM(H42:H54)</f>
        <v>7502</v>
      </c>
      <c r="I55" s="18">
        <f t="shared" ref="I55:J55" si="5">SUM(I42:I54)</f>
        <v>4309</v>
      </c>
      <c r="J55" s="18">
        <f t="shared" si="5"/>
        <v>2702</v>
      </c>
      <c r="K55" s="18">
        <f t="shared" ref="K55:M55" si="6">SUM(K42:K54)</f>
        <v>3229</v>
      </c>
      <c r="L55" s="18">
        <f t="shared" si="6"/>
        <v>3999</v>
      </c>
      <c r="M55" s="18">
        <f t="shared" si="6"/>
        <v>4022</v>
      </c>
    </row>
    <row r="56" spans="1:13" ht="28.2" x14ac:dyDescent="0.5">
      <c r="A56" s="12">
        <v>1</v>
      </c>
      <c r="B56" s="7" t="s">
        <v>81</v>
      </c>
      <c r="C56" s="21">
        <v>51</v>
      </c>
      <c r="D56" s="21" t="s">
        <v>82</v>
      </c>
      <c r="E56" s="13" t="s">
        <v>83</v>
      </c>
      <c r="F56" s="21">
        <v>75020051</v>
      </c>
      <c r="G56" s="21">
        <v>784</v>
      </c>
      <c r="H56" s="21">
        <v>573</v>
      </c>
      <c r="I56" s="21">
        <v>310</v>
      </c>
      <c r="J56" s="21">
        <v>234</v>
      </c>
      <c r="K56" s="21">
        <v>299</v>
      </c>
      <c r="L56" s="21">
        <v>258</v>
      </c>
      <c r="M56" s="21">
        <v>294</v>
      </c>
    </row>
    <row r="57" spans="1:13" ht="28.2" x14ac:dyDescent="0.5">
      <c r="A57" s="12">
        <v>1</v>
      </c>
      <c r="B57" s="7" t="s">
        <v>81</v>
      </c>
      <c r="C57" s="21">
        <v>52</v>
      </c>
      <c r="D57" s="21" t="s">
        <v>82</v>
      </c>
      <c r="E57" s="13" t="s">
        <v>84</v>
      </c>
      <c r="F57" s="21">
        <v>75020052</v>
      </c>
      <c r="G57" s="21">
        <v>778</v>
      </c>
      <c r="H57" s="21">
        <v>571</v>
      </c>
      <c r="I57" s="21">
        <v>308</v>
      </c>
      <c r="J57" s="21">
        <v>226</v>
      </c>
      <c r="K57" s="21">
        <v>316</v>
      </c>
      <c r="L57" s="21">
        <v>234</v>
      </c>
      <c r="M57" s="21">
        <v>287</v>
      </c>
    </row>
    <row r="58" spans="1:13" ht="28.2" x14ac:dyDescent="0.5">
      <c r="A58" s="12">
        <v>1</v>
      </c>
      <c r="B58" s="7" t="s">
        <v>81</v>
      </c>
      <c r="C58" s="21">
        <v>53</v>
      </c>
      <c r="D58" s="21" t="s">
        <v>82</v>
      </c>
      <c r="E58" s="13" t="s">
        <v>85</v>
      </c>
      <c r="F58" s="21">
        <v>75020053</v>
      </c>
      <c r="G58" s="21">
        <v>769</v>
      </c>
      <c r="H58" s="21">
        <v>566</v>
      </c>
      <c r="I58" s="21">
        <v>297</v>
      </c>
      <c r="J58" s="21">
        <v>243</v>
      </c>
      <c r="K58" s="21">
        <v>285</v>
      </c>
      <c r="L58" s="21">
        <v>259</v>
      </c>
      <c r="M58" s="21">
        <v>272</v>
      </c>
    </row>
    <row r="59" spans="1:13" ht="28.2" x14ac:dyDescent="0.5">
      <c r="A59" s="12">
        <v>1</v>
      </c>
      <c r="B59" s="7" t="s">
        <v>81</v>
      </c>
      <c r="C59" s="21">
        <v>54</v>
      </c>
      <c r="D59" s="21" t="s">
        <v>82</v>
      </c>
      <c r="E59" s="13" t="s">
        <v>86</v>
      </c>
      <c r="F59" s="21">
        <v>75020054</v>
      </c>
      <c r="G59" s="21">
        <v>693</v>
      </c>
      <c r="H59" s="21">
        <v>577</v>
      </c>
      <c r="I59" s="21">
        <v>328</v>
      </c>
      <c r="J59" s="21">
        <v>214</v>
      </c>
      <c r="K59" s="21">
        <v>256</v>
      </c>
      <c r="L59" s="21">
        <v>295</v>
      </c>
      <c r="M59" s="21">
        <v>318</v>
      </c>
    </row>
    <row r="60" spans="1:13" ht="28.2" x14ac:dyDescent="0.5">
      <c r="A60" s="12">
        <v>1</v>
      </c>
      <c r="B60" s="7" t="s">
        <v>81</v>
      </c>
      <c r="C60" s="21">
        <v>55</v>
      </c>
      <c r="D60" s="21" t="s">
        <v>82</v>
      </c>
      <c r="E60" s="13" t="s">
        <v>87</v>
      </c>
      <c r="F60" s="21">
        <v>75020055</v>
      </c>
      <c r="G60" s="21">
        <v>670</v>
      </c>
      <c r="H60" s="21">
        <v>507</v>
      </c>
      <c r="I60" s="21">
        <v>286</v>
      </c>
      <c r="J60" s="21">
        <v>186</v>
      </c>
      <c r="K60" s="21">
        <v>241</v>
      </c>
      <c r="L60" s="21">
        <v>238</v>
      </c>
      <c r="M60" s="21">
        <v>283</v>
      </c>
    </row>
    <row r="61" spans="1:13" ht="28.2" x14ac:dyDescent="0.5">
      <c r="A61" s="12">
        <v>1</v>
      </c>
      <c r="B61" s="7" t="s">
        <v>81</v>
      </c>
      <c r="C61" s="21">
        <v>56</v>
      </c>
      <c r="D61" s="21" t="s">
        <v>82</v>
      </c>
      <c r="E61" s="13" t="s">
        <v>88</v>
      </c>
      <c r="F61" s="21">
        <v>75020056</v>
      </c>
      <c r="G61" s="21">
        <v>752</v>
      </c>
      <c r="H61" s="21">
        <v>530</v>
      </c>
      <c r="I61" s="21">
        <v>328</v>
      </c>
      <c r="J61" s="21">
        <v>175</v>
      </c>
      <c r="K61" s="21">
        <v>262</v>
      </c>
      <c r="L61" s="21">
        <v>252</v>
      </c>
      <c r="M61" s="21">
        <v>317</v>
      </c>
    </row>
    <row r="62" spans="1:13" ht="28.2" x14ac:dyDescent="0.5">
      <c r="A62" s="12">
        <v>1</v>
      </c>
      <c r="B62" s="7" t="s">
        <v>81</v>
      </c>
      <c r="C62" s="21">
        <v>57</v>
      </c>
      <c r="D62" s="21" t="s">
        <v>82</v>
      </c>
      <c r="E62" s="13" t="s">
        <v>89</v>
      </c>
      <c r="F62" s="21">
        <v>75020057</v>
      </c>
      <c r="G62" s="21">
        <v>756</v>
      </c>
      <c r="H62" s="21">
        <v>542</v>
      </c>
      <c r="I62" s="21">
        <v>304</v>
      </c>
      <c r="J62" s="21">
        <v>214</v>
      </c>
      <c r="K62" s="21">
        <v>292</v>
      </c>
      <c r="L62" s="21">
        <v>231</v>
      </c>
      <c r="M62" s="21">
        <v>303</v>
      </c>
    </row>
    <row r="63" spans="1:13" ht="28.2" x14ac:dyDescent="0.5">
      <c r="A63" s="12">
        <v>1</v>
      </c>
      <c r="B63" s="7" t="s">
        <v>81</v>
      </c>
      <c r="C63" s="21">
        <v>58</v>
      </c>
      <c r="D63" s="21" t="s">
        <v>82</v>
      </c>
      <c r="E63" s="13" t="s">
        <v>90</v>
      </c>
      <c r="F63" s="21">
        <v>75020058</v>
      </c>
      <c r="G63" s="21">
        <v>763</v>
      </c>
      <c r="H63" s="21">
        <v>553</v>
      </c>
      <c r="I63" s="21">
        <v>308</v>
      </c>
      <c r="J63" s="21">
        <v>208</v>
      </c>
      <c r="K63" s="21">
        <v>278</v>
      </c>
      <c r="L63" s="21">
        <v>252</v>
      </c>
      <c r="M63" s="21">
        <v>303</v>
      </c>
    </row>
    <row r="64" spans="1:13" ht="28.2" x14ac:dyDescent="0.5">
      <c r="A64" s="12">
        <v>1</v>
      </c>
      <c r="B64" s="7" t="s">
        <v>81</v>
      </c>
      <c r="C64" s="21">
        <v>59</v>
      </c>
      <c r="D64" s="21" t="s">
        <v>82</v>
      </c>
      <c r="E64" s="13" t="s">
        <v>91</v>
      </c>
      <c r="F64" s="21">
        <v>75020059</v>
      </c>
      <c r="G64" s="21">
        <v>774</v>
      </c>
      <c r="H64" s="21">
        <v>560</v>
      </c>
      <c r="I64" s="21">
        <v>305</v>
      </c>
      <c r="J64" s="21">
        <v>214</v>
      </c>
      <c r="K64" s="21">
        <v>270</v>
      </c>
      <c r="L64" s="21">
        <v>263</v>
      </c>
      <c r="M64" s="21">
        <v>302</v>
      </c>
    </row>
    <row r="65" spans="1:13" ht="28.2" x14ac:dyDescent="0.5">
      <c r="A65" s="12">
        <v>1</v>
      </c>
      <c r="B65" s="7" t="s">
        <v>81</v>
      </c>
      <c r="C65" s="21">
        <v>60</v>
      </c>
      <c r="D65" s="21" t="s">
        <v>82</v>
      </c>
      <c r="E65" s="13" t="s">
        <v>92</v>
      </c>
      <c r="F65" s="21">
        <v>75020060</v>
      </c>
      <c r="G65" s="21">
        <v>783</v>
      </c>
      <c r="H65" s="21">
        <v>585</v>
      </c>
      <c r="I65" s="21">
        <v>301</v>
      </c>
      <c r="J65" s="21">
        <v>250</v>
      </c>
      <c r="K65" s="21">
        <v>321</v>
      </c>
      <c r="L65" s="21">
        <v>239</v>
      </c>
      <c r="M65" s="21">
        <v>328</v>
      </c>
    </row>
    <row r="66" spans="1:13" ht="28.2" x14ac:dyDescent="0.5">
      <c r="A66" s="12">
        <v>1</v>
      </c>
      <c r="B66" s="7" t="s">
        <v>81</v>
      </c>
      <c r="C66" s="21">
        <v>61</v>
      </c>
      <c r="D66" s="21" t="s">
        <v>82</v>
      </c>
      <c r="E66" s="13" t="s">
        <v>93</v>
      </c>
      <c r="F66" s="21">
        <v>75020061</v>
      </c>
      <c r="G66" s="21">
        <v>766</v>
      </c>
      <c r="H66" s="21">
        <v>560</v>
      </c>
      <c r="I66" s="21">
        <v>281</v>
      </c>
      <c r="J66" s="21">
        <v>226</v>
      </c>
      <c r="K66" s="21">
        <v>289</v>
      </c>
      <c r="L66" s="21">
        <v>246</v>
      </c>
      <c r="M66" s="21">
        <v>297</v>
      </c>
    </row>
    <row r="67" spans="1:13" ht="28.2" x14ac:dyDescent="0.5">
      <c r="A67" s="12">
        <v>1</v>
      </c>
      <c r="B67" s="7" t="s">
        <v>81</v>
      </c>
      <c r="C67" s="21">
        <v>62</v>
      </c>
      <c r="D67" s="21" t="s">
        <v>82</v>
      </c>
      <c r="E67" s="13" t="s">
        <v>94</v>
      </c>
      <c r="F67" s="21">
        <v>75020062</v>
      </c>
      <c r="G67" s="21">
        <v>748</v>
      </c>
      <c r="H67" s="21">
        <v>504</v>
      </c>
      <c r="I67" s="21">
        <v>280</v>
      </c>
      <c r="J67" s="21">
        <v>192</v>
      </c>
      <c r="K67" s="21">
        <v>229</v>
      </c>
      <c r="L67" s="21">
        <v>254</v>
      </c>
      <c r="M67" s="21">
        <v>264</v>
      </c>
    </row>
    <row r="68" spans="1:13" ht="28.2" x14ac:dyDescent="0.5">
      <c r="A68" s="14">
        <v>1</v>
      </c>
      <c r="B68" s="15" t="s">
        <v>431</v>
      </c>
      <c r="C68" s="22">
        <v>12</v>
      </c>
      <c r="D68" s="18"/>
      <c r="E68" s="18"/>
      <c r="F68" s="18"/>
      <c r="G68" s="18">
        <f>SUM(G56:G67)</f>
        <v>9036</v>
      </c>
      <c r="H68" s="18">
        <f>SUM(H56:H67)</f>
        <v>6628</v>
      </c>
      <c r="I68" s="18">
        <f t="shared" ref="I68:J68" si="7">SUM(I56:I67)</f>
        <v>3636</v>
      </c>
      <c r="J68" s="18">
        <f t="shared" si="7"/>
        <v>2582</v>
      </c>
      <c r="K68" s="18">
        <f t="shared" ref="K68:M68" si="8">SUM(K56:K67)</f>
        <v>3338</v>
      </c>
      <c r="L68" s="18">
        <f t="shared" si="8"/>
        <v>3021</v>
      </c>
      <c r="M68" s="18">
        <f t="shared" si="8"/>
        <v>3568</v>
      </c>
    </row>
    <row r="69" spans="1:13" ht="28.2" x14ac:dyDescent="0.5">
      <c r="A69" s="12">
        <v>1</v>
      </c>
      <c r="B69" s="7" t="s">
        <v>95</v>
      </c>
      <c r="C69" s="21">
        <v>63</v>
      </c>
      <c r="D69" s="21" t="s">
        <v>96</v>
      </c>
      <c r="E69" s="13" t="s">
        <v>97</v>
      </c>
      <c r="F69" s="21">
        <v>75020063</v>
      </c>
      <c r="G69" s="21">
        <v>775</v>
      </c>
      <c r="H69" s="21">
        <v>582</v>
      </c>
      <c r="I69" s="21">
        <v>331</v>
      </c>
      <c r="J69" s="21">
        <v>212</v>
      </c>
      <c r="K69" s="21">
        <v>309</v>
      </c>
      <c r="L69" s="21">
        <v>253</v>
      </c>
      <c r="M69" s="21">
        <v>343</v>
      </c>
    </row>
    <row r="70" spans="1:13" ht="28.2" x14ac:dyDescent="0.5">
      <c r="A70" s="12">
        <v>1</v>
      </c>
      <c r="B70" s="7" t="s">
        <v>95</v>
      </c>
      <c r="C70" s="21">
        <v>64</v>
      </c>
      <c r="D70" s="21" t="s">
        <v>96</v>
      </c>
      <c r="E70" s="13" t="s">
        <v>98</v>
      </c>
      <c r="F70" s="21">
        <v>75020064</v>
      </c>
      <c r="G70" s="21">
        <v>766</v>
      </c>
      <c r="H70" s="21">
        <v>545</v>
      </c>
      <c r="I70" s="21">
        <v>327</v>
      </c>
      <c r="J70" s="21">
        <v>178</v>
      </c>
      <c r="K70" s="21">
        <v>259</v>
      </c>
      <c r="L70" s="21">
        <v>265</v>
      </c>
      <c r="M70" s="21">
        <v>317</v>
      </c>
    </row>
    <row r="71" spans="1:13" ht="28.2" x14ac:dyDescent="0.5">
      <c r="A71" s="12">
        <v>1</v>
      </c>
      <c r="B71" s="7" t="s">
        <v>95</v>
      </c>
      <c r="C71" s="21">
        <v>65</v>
      </c>
      <c r="D71" s="21" t="s">
        <v>96</v>
      </c>
      <c r="E71" s="13" t="s">
        <v>99</v>
      </c>
      <c r="F71" s="21">
        <v>75020065</v>
      </c>
      <c r="G71" s="21">
        <v>757</v>
      </c>
      <c r="H71" s="21">
        <v>543</v>
      </c>
      <c r="I71" s="21">
        <v>324</v>
      </c>
      <c r="J71" s="21">
        <v>185</v>
      </c>
      <c r="K71" s="21">
        <v>239</v>
      </c>
      <c r="L71" s="21">
        <v>281</v>
      </c>
      <c r="M71" s="21">
        <v>336</v>
      </c>
    </row>
    <row r="72" spans="1:13" ht="28.2" x14ac:dyDescent="0.5">
      <c r="A72" s="12">
        <v>1</v>
      </c>
      <c r="B72" s="7" t="s">
        <v>95</v>
      </c>
      <c r="C72" s="21">
        <v>66</v>
      </c>
      <c r="D72" s="21" t="s">
        <v>96</v>
      </c>
      <c r="E72" s="13" t="s">
        <v>100</v>
      </c>
      <c r="F72" s="21">
        <v>75020066</v>
      </c>
      <c r="G72" s="21">
        <v>740</v>
      </c>
      <c r="H72" s="21">
        <v>597</v>
      </c>
      <c r="I72" s="21">
        <v>399</v>
      </c>
      <c r="J72" s="21">
        <v>169</v>
      </c>
      <c r="K72" s="21">
        <v>259</v>
      </c>
      <c r="L72" s="21">
        <v>313</v>
      </c>
      <c r="M72" s="21">
        <v>406</v>
      </c>
    </row>
    <row r="73" spans="1:13" ht="28.2" x14ac:dyDescent="0.5">
      <c r="A73" s="12">
        <v>1</v>
      </c>
      <c r="B73" s="7" t="s">
        <v>95</v>
      </c>
      <c r="C73" s="21">
        <v>67</v>
      </c>
      <c r="D73" s="21" t="s">
        <v>96</v>
      </c>
      <c r="E73" s="13" t="s">
        <v>101</v>
      </c>
      <c r="F73" s="21">
        <v>75020067</v>
      </c>
      <c r="G73" s="21">
        <v>788</v>
      </c>
      <c r="H73" s="21">
        <v>605</v>
      </c>
      <c r="I73" s="21">
        <v>394</v>
      </c>
      <c r="J73" s="21">
        <v>183</v>
      </c>
      <c r="K73" s="21">
        <v>253</v>
      </c>
      <c r="L73" s="21">
        <v>325</v>
      </c>
      <c r="M73" s="21">
        <v>423</v>
      </c>
    </row>
    <row r="74" spans="1:13" ht="28.2" x14ac:dyDescent="0.5">
      <c r="A74" s="12">
        <v>1</v>
      </c>
      <c r="B74" s="7" t="s">
        <v>95</v>
      </c>
      <c r="C74" s="21">
        <v>68</v>
      </c>
      <c r="D74" s="21" t="s">
        <v>96</v>
      </c>
      <c r="E74" s="13" t="s">
        <v>102</v>
      </c>
      <c r="F74" s="21">
        <v>75020068</v>
      </c>
      <c r="G74" s="21">
        <v>773</v>
      </c>
      <c r="H74" s="21">
        <v>556</v>
      </c>
      <c r="I74" s="21">
        <v>316</v>
      </c>
      <c r="J74" s="21">
        <v>195</v>
      </c>
      <c r="K74" s="21">
        <v>255</v>
      </c>
      <c r="L74" s="21">
        <v>272</v>
      </c>
      <c r="M74" s="21">
        <v>320</v>
      </c>
    </row>
    <row r="75" spans="1:13" ht="28.2" x14ac:dyDescent="0.5">
      <c r="A75" s="12">
        <v>1</v>
      </c>
      <c r="B75" s="7" t="s">
        <v>95</v>
      </c>
      <c r="C75" s="21">
        <v>69</v>
      </c>
      <c r="D75" s="21" t="s">
        <v>96</v>
      </c>
      <c r="E75" s="13" t="s">
        <v>103</v>
      </c>
      <c r="F75" s="21">
        <v>75020069</v>
      </c>
      <c r="G75" s="21">
        <v>558</v>
      </c>
      <c r="H75" s="21">
        <v>459</v>
      </c>
      <c r="I75" s="21">
        <v>262</v>
      </c>
      <c r="J75" s="21">
        <v>173</v>
      </c>
      <c r="K75" s="21">
        <v>216</v>
      </c>
      <c r="L75" s="21">
        <v>220</v>
      </c>
      <c r="M75" s="21">
        <v>382</v>
      </c>
    </row>
    <row r="76" spans="1:13" ht="28.2" x14ac:dyDescent="0.5">
      <c r="A76" s="12">
        <v>1</v>
      </c>
      <c r="B76" s="7" t="s">
        <v>95</v>
      </c>
      <c r="C76" s="21">
        <v>70</v>
      </c>
      <c r="D76" s="21" t="s">
        <v>96</v>
      </c>
      <c r="E76" s="13" t="s">
        <v>104</v>
      </c>
      <c r="F76" s="21">
        <v>75020070</v>
      </c>
      <c r="G76" s="21">
        <v>577</v>
      </c>
      <c r="H76" s="21">
        <v>459</v>
      </c>
      <c r="I76" s="21">
        <v>248</v>
      </c>
      <c r="J76" s="21">
        <v>170</v>
      </c>
      <c r="K76" s="21">
        <v>230</v>
      </c>
      <c r="L76" s="21">
        <v>201</v>
      </c>
      <c r="M76" s="21">
        <v>292</v>
      </c>
    </row>
    <row r="77" spans="1:13" ht="28.2" x14ac:dyDescent="0.5">
      <c r="A77" s="14">
        <v>1</v>
      </c>
      <c r="B77" s="15" t="s">
        <v>432</v>
      </c>
      <c r="C77" s="22">
        <v>8</v>
      </c>
      <c r="D77" s="18"/>
      <c r="E77" s="18"/>
      <c r="F77" s="18"/>
      <c r="G77" s="18">
        <f>SUM(G69:G76)</f>
        <v>5734</v>
      </c>
      <c r="H77" s="18">
        <f>SUM(H69:H76)</f>
        <v>4346</v>
      </c>
      <c r="I77" s="18">
        <f t="shared" ref="I77:J77" si="9">SUM(I69:I76)</f>
        <v>2601</v>
      </c>
      <c r="J77" s="18">
        <f t="shared" si="9"/>
        <v>1465</v>
      </c>
      <c r="K77" s="18">
        <f t="shared" ref="K77:M77" si="10">SUM(K69:K76)</f>
        <v>2020</v>
      </c>
      <c r="L77" s="18">
        <f t="shared" si="10"/>
        <v>2130</v>
      </c>
      <c r="M77" s="18">
        <f t="shared" si="10"/>
        <v>2819</v>
      </c>
    </row>
    <row r="78" spans="1:13" ht="28.2" x14ac:dyDescent="0.5">
      <c r="A78" s="12">
        <v>1</v>
      </c>
      <c r="B78" s="7" t="s">
        <v>105</v>
      </c>
      <c r="C78" s="21">
        <v>71</v>
      </c>
      <c r="D78" s="21" t="s">
        <v>96</v>
      </c>
      <c r="E78" s="13" t="s">
        <v>106</v>
      </c>
      <c r="F78" s="21">
        <v>75020071</v>
      </c>
      <c r="G78" s="21">
        <v>654</v>
      </c>
      <c r="H78" s="21">
        <v>520</v>
      </c>
      <c r="I78" s="21">
        <v>359</v>
      </c>
      <c r="J78" s="21">
        <v>141</v>
      </c>
      <c r="K78" s="21">
        <v>189</v>
      </c>
      <c r="L78" s="21">
        <v>309</v>
      </c>
      <c r="M78" s="21">
        <v>306</v>
      </c>
    </row>
    <row r="79" spans="1:13" ht="28.2" x14ac:dyDescent="0.5">
      <c r="A79" s="12">
        <v>1</v>
      </c>
      <c r="B79" s="7" t="s">
        <v>105</v>
      </c>
      <c r="C79" s="21">
        <v>72</v>
      </c>
      <c r="D79" s="21" t="s">
        <v>96</v>
      </c>
      <c r="E79" s="13" t="s">
        <v>107</v>
      </c>
      <c r="F79" s="21">
        <v>75020072</v>
      </c>
      <c r="G79" s="21">
        <v>734</v>
      </c>
      <c r="H79" s="21">
        <v>597</v>
      </c>
      <c r="I79" s="21">
        <v>402</v>
      </c>
      <c r="J79" s="21">
        <v>150</v>
      </c>
      <c r="K79" s="21">
        <v>197</v>
      </c>
      <c r="L79" s="21">
        <v>366</v>
      </c>
      <c r="M79" s="21">
        <v>346</v>
      </c>
    </row>
    <row r="80" spans="1:13" ht="28.2" x14ac:dyDescent="0.5">
      <c r="A80" s="12">
        <v>1</v>
      </c>
      <c r="B80" s="7" t="s">
        <v>105</v>
      </c>
      <c r="C80" s="21">
        <v>73</v>
      </c>
      <c r="D80" s="21" t="s">
        <v>96</v>
      </c>
      <c r="E80" s="13" t="s">
        <v>108</v>
      </c>
      <c r="F80" s="21">
        <v>75020073</v>
      </c>
      <c r="G80" s="21">
        <v>643</v>
      </c>
      <c r="H80" s="21">
        <v>488</v>
      </c>
      <c r="I80" s="21">
        <v>295</v>
      </c>
      <c r="J80" s="21">
        <v>154</v>
      </c>
      <c r="K80" s="21">
        <v>206</v>
      </c>
      <c r="L80" s="21">
        <v>258</v>
      </c>
      <c r="M80" s="21">
        <v>260</v>
      </c>
    </row>
    <row r="81" spans="1:13" ht="28.2" x14ac:dyDescent="0.5">
      <c r="A81" s="12">
        <v>1</v>
      </c>
      <c r="B81" s="7" t="s">
        <v>105</v>
      </c>
      <c r="C81" s="21">
        <v>74</v>
      </c>
      <c r="D81" s="21" t="s">
        <v>96</v>
      </c>
      <c r="E81" s="13" t="s">
        <v>109</v>
      </c>
      <c r="F81" s="21">
        <v>75020074</v>
      </c>
      <c r="G81" s="21">
        <v>581</v>
      </c>
      <c r="H81" s="21">
        <v>435</v>
      </c>
      <c r="I81" s="21">
        <v>278</v>
      </c>
      <c r="J81" s="21">
        <v>133</v>
      </c>
      <c r="K81" s="21">
        <v>185</v>
      </c>
      <c r="L81" s="21">
        <v>235</v>
      </c>
      <c r="M81" s="21">
        <v>324</v>
      </c>
    </row>
    <row r="82" spans="1:13" ht="28.2" x14ac:dyDescent="0.5">
      <c r="A82" s="12">
        <v>1</v>
      </c>
      <c r="B82" s="7" t="s">
        <v>105</v>
      </c>
      <c r="C82" s="21">
        <v>75</v>
      </c>
      <c r="D82" s="21" t="s">
        <v>96</v>
      </c>
      <c r="E82" s="13" t="s">
        <v>110</v>
      </c>
      <c r="F82" s="21">
        <v>75020075</v>
      </c>
      <c r="G82" s="21">
        <v>584</v>
      </c>
      <c r="H82" s="21">
        <v>465</v>
      </c>
      <c r="I82" s="21">
        <v>292</v>
      </c>
      <c r="J82" s="21">
        <v>155</v>
      </c>
      <c r="K82" s="21">
        <v>207</v>
      </c>
      <c r="L82" s="21">
        <v>241</v>
      </c>
      <c r="M82" s="21">
        <v>253</v>
      </c>
    </row>
    <row r="83" spans="1:13" ht="28.2" x14ac:dyDescent="0.5">
      <c r="A83" s="14">
        <v>1</v>
      </c>
      <c r="B83" s="15" t="s">
        <v>433</v>
      </c>
      <c r="C83" s="22">
        <v>5</v>
      </c>
      <c r="D83" s="18"/>
      <c r="E83" s="18"/>
      <c r="F83" s="18"/>
      <c r="G83" s="18">
        <f>SUM(G78:G82)</f>
        <v>3196</v>
      </c>
      <c r="H83" s="18">
        <f>SUM(H78:H82)</f>
        <v>2505</v>
      </c>
      <c r="I83" s="18">
        <f t="shared" ref="I83:J83" si="11">SUM(I78:I82)</f>
        <v>1626</v>
      </c>
      <c r="J83" s="18">
        <f t="shared" si="11"/>
        <v>733</v>
      </c>
      <c r="K83" s="18">
        <f t="shared" ref="K83:M83" si="12">SUM(K78:K82)</f>
        <v>984</v>
      </c>
      <c r="L83" s="18">
        <f t="shared" si="12"/>
        <v>1409</v>
      </c>
      <c r="M83" s="18">
        <f t="shared" si="12"/>
        <v>1489</v>
      </c>
    </row>
    <row r="84" spans="1:13" ht="28.2" x14ac:dyDescent="0.5">
      <c r="A84" s="12">
        <v>1</v>
      </c>
      <c r="B84" s="7" t="s">
        <v>111</v>
      </c>
      <c r="C84" s="21">
        <v>76</v>
      </c>
      <c r="D84" s="21" t="s">
        <v>112</v>
      </c>
      <c r="E84" s="13" t="s">
        <v>113</v>
      </c>
      <c r="F84" s="21">
        <v>75020076</v>
      </c>
      <c r="G84" s="21">
        <v>790</v>
      </c>
      <c r="H84" s="21">
        <v>597</v>
      </c>
      <c r="I84" s="21">
        <v>340</v>
      </c>
      <c r="J84" s="21">
        <v>234</v>
      </c>
      <c r="K84" s="21">
        <v>284</v>
      </c>
      <c r="L84" s="21">
        <v>298</v>
      </c>
      <c r="M84" s="21">
        <v>352</v>
      </c>
    </row>
    <row r="85" spans="1:13" ht="28.2" x14ac:dyDescent="0.5">
      <c r="A85" s="12">
        <v>1</v>
      </c>
      <c r="B85" s="7" t="s">
        <v>111</v>
      </c>
      <c r="C85" s="21">
        <v>77</v>
      </c>
      <c r="D85" s="21" t="s">
        <v>112</v>
      </c>
      <c r="E85" s="13" t="s">
        <v>114</v>
      </c>
      <c r="F85" s="21">
        <v>75020077</v>
      </c>
      <c r="G85" s="21">
        <v>776</v>
      </c>
      <c r="H85" s="21">
        <v>595</v>
      </c>
      <c r="I85" s="21">
        <v>304</v>
      </c>
      <c r="J85" s="21">
        <v>255</v>
      </c>
      <c r="K85" s="21">
        <v>312</v>
      </c>
      <c r="L85" s="21">
        <v>261</v>
      </c>
      <c r="M85" s="21">
        <v>336</v>
      </c>
    </row>
    <row r="86" spans="1:13" ht="28.2" x14ac:dyDescent="0.5">
      <c r="A86" s="12">
        <v>1</v>
      </c>
      <c r="B86" s="7" t="s">
        <v>111</v>
      </c>
      <c r="C86" s="21">
        <v>78</v>
      </c>
      <c r="D86" s="21" t="s">
        <v>112</v>
      </c>
      <c r="E86" s="13" t="s">
        <v>115</v>
      </c>
      <c r="F86" s="21">
        <v>75020078</v>
      </c>
      <c r="G86" s="21">
        <v>774</v>
      </c>
      <c r="H86" s="21">
        <v>595</v>
      </c>
      <c r="I86" s="21">
        <v>309</v>
      </c>
      <c r="J86" s="21">
        <v>261</v>
      </c>
      <c r="K86" s="21">
        <v>307</v>
      </c>
      <c r="L86" s="21">
        <v>270</v>
      </c>
      <c r="M86" s="21">
        <v>372</v>
      </c>
    </row>
    <row r="87" spans="1:13" ht="28.2" x14ac:dyDescent="0.5">
      <c r="A87" s="12">
        <v>1</v>
      </c>
      <c r="B87" s="7" t="s">
        <v>111</v>
      </c>
      <c r="C87" s="21">
        <v>79</v>
      </c>
      <c r="D87" s="21" t="s">
        <v>112</v>
      </c>
      <c r="E87" s="13" t="s">
        <v>116</v>
      </c>
      <c r="F87" s="21">
        <v>75020079</v>
      </c>
      <c r="G87" s="21">
        <v>704</v>
      </c>
      <c r="H87" s="21">
        <v>518</v>
      </c>
      <c r="I87" s="21">
        <v>266</v>
      </c>
      <c r="J87" s="21">
        <v>219</v>
      </c>
      <c r="K87" s="21">
        <v>234</v>
      </c>
      <c r="L87" s="21">
        <v>260</v>
      </c>
      <c r="M87" s="21">
        <v>271</v>
      </c>
    </row>
    <row r="88" spans="1:13" ht="28.2" x14ac:dyDescent="0.5">
      <c r="A88" s="12">
        <v>1</v>
      </c>
      <c r="B88" s="7" t="s">
        <v>111</v>
      </c>
      <c r="C88" s="21">
        <v>80</v>
      </c>
      <c r="D88" s="21" t="s">
        <v>112</v>
      </c>
      <c r="E88" s="13" t="s">
        <v>117</v>
      </c>
      <c r="F88" s="21">
        <v>75020080</v>
      </c>
      <c r="G88" s="21">
        <v>773</v>
      </c>
      <c r="H88" s="21">
        <v>575</v>
      </c>
      <c r="I88" s="21">
        <v>310</v>
      </c>
      <c r="J88" s="21">
        <v>219</v>
      </c>
      <c r="K88" s="21">
        <v>279</v>
      </c>
      <c r="L88" s="21">
        <v>271</v>
      </c>
      <c r="M88" s="21">
        <v>336</v>
      </c>
    </row>
    <row r="89" spans="1:13" ht="28.2" x14ac:dyDescent="0.5">
      <c r="A89" s="12">
        <v>1</v>
      </c>
      <c r="B89" s="7" t="s">
        <v>111</v>
      </c>
      <c r="C89" s="21">
        <v>81</v>
      </c>
      <c r="D89" s="21" t="s">
        <v>112</v>
      </c>
      <c r="E89" s="13" t="s">
        <v>118</v>
      </c>
      <c r="F89" s="21">
        <v>75020081</v>
      </c>
      <c r="G89" s="21">
        <v>777</v>
      </c>
      <c r="H89" s="21">
        <v>621</v>
      </c>
      <c r="I89" s="21">
        <v>284</v>
      </c>
      <c r="J89" s="21">
        <v>298</v>
      </c>
      <c r="K89" s="21">
        <v>339</v>
      </c>
      <c r="L89" s="21">
        <v>258</v>
      </c>
      <c r="M89" s="21">
        <v>342</v>
      </c>
    </row>
    <row r="90" spans="1:13" ht="28.2" x14ac:dyDescent="0.5">
      <c r="A90" s="12">
        <v>1</v>
      </c>
      <c r="B90" s="7" t="s">
        <v>111</v>
      </c>
      <c r="C90" s="21">
        <v>82</v>
      </c>
      <c r="D90" s="21" t="s">
        <v>112</v>
      </c>
      <c r="E90" s="13" t="s">
        <v>119</v>
      </c>
      <c r="F90" s="21">
        <v>75020082</v>
      </c>
      <c r="G90" s="21">
        <v>518</v>
      </c>
      <c r="H90" s="21">
        <v>456</v>
      </c>
      <c r="I90" s="21">
        <v>236</v>
      </c>
      <c r="J90" s="21">
        <v>191</v>
      </c>
      <c r="K90" s="21">
        <v>218</v>
      </c>
      <c r="L90" s="21">
        <v>226</v>
      </c>
      <c r="M90" s="21">
        <v>286</v>
      </c>
    </row>
    <row r="91" spans="1:13" ht="28.2" x14ac:dyDescent="0.5">
      <c r="A91" s="14">
        <v>1</v>
      </c>
      <c r="B91" s="15" t="s">
        <v>434</v>
      </c>
      <c r="C91" s="22">
        <v>7</v>
      </c>
      <c r="D91" s="18"/>
      <c r="E91" s="18"/>
      <c r="F91" s="18"/>
      <c r="G91" s="18">
        <f>SUM(G84:G90)</f>
        <v>5112</v>
      </c>
      <c r="H91" s="18">
        <f>SUM(H84:H90)</f>
        <v>3957</v>
      </c>
      <c r="I91" s="18">
        <f t="shared" ref="I91:J91" si="13">SUM(I84:I90)</f>
        <v>2049</v>
      </c>
      <c r="J91" s="18">
        <f t="shared" si="13"/>
        <v>1677</v>
      </c>
      <c r="K91" s="18">
        <f t="shared" ref="K91:M91" si="14">SUM(K84:K90)</f>
        <v>1973</v>
      </c>
      <c r="L91" s="18">
        <f t="shared" si="14"/>
        <v>1844</v>
      </c>
      <c r="M91" s="18">
        <f t="shared" si="14"/>
        <v>2295</v>
      </c>
    </row>
    <row r="92" spans="1:13" ht="28.2" x14ac:dyDescent="0.5">
      <c r="A92" s="12">
        <v>1</v>
      </c>
      <c r="B92" s="7" t="s">
        <v>120</v>
      </c>
      <c r="C92" s="21">
        <v>83</v>
      </c>
      <c r="D92" s="21" t="s">
        <v>121</v>
      </c>
      <c r="E92" s="13" t="s">
        <v>122</v>
      </c>
      <c r="F92" s="21">
        <v>75020083</v>
      </c>
      <c r="G92" s="21">
        <v>777</v>
      </c>
      <c r="H92" s="21">
        <v>548</v>
      </c>
      <c r="I92" s="21">
        <v>325</v>
      </c>
      <c r="J92" s="21">
        <v>185</v>
      </c>
      <c r="K92" s="21">
        <v>244</v>
      </c>
      <c r="L92" s="21">
        <v>286</v>
      </c>
      <c r="M92" s="21">
        <v>325</v>
      </c>
    </row>
    <row r="93" spans="1:13" ht="28.2" x14ac:dyDescent="0.5">
      <c r="A93" s="12">
        <v>1</v>
      </c>
      <c r="B93" s="7" t="s">
        <v>120</v>
      </c>
      <c r="C93" s="21">
        <v>84</v>
      </c>
      <c r="D93" s="21" t="s">
        <v>121</v>
      </c>
      <c r="E93" s="13" t="s">
        <v>123</v>
      </c>
      <c r="F93" s="21">
        <v>75020084</v>
      </c>
      <c r="G93" s="21">
        <v>768</v>
      </c>
      <c r="H93" s="21">
        <v>545</v>
      </c>
      <c r="I93" s="21">
        <v>335</v>
      </c>
      <c r="J93" s="21">
        <v>167</v>
      </c>
      <c r="K93" s="21">
        <v>203</v>
      </c>
      <c r="L93" s="21">
        <v>319</v>
      </c>
      <c r="M93" s="21">
        <v>333</v>
      </c>
    </row>
    <row r="94" spans="1:13" ht="28.2" x14ac:dyDescent="0.5">
      <c r="A94" s="12">
        <v>1</v>
      </c>
      <c r="B94" s="7" t="s">
        <v>120</v>
      </c>
      <c r="C94" s="21">
        <v>85</v>
      </c>
      <c r="D94" s="21" t="s">
        <v>121</v>
      </c>
      <c r="E94" s="13" t="s">
        <v>124</v>
      </c>
      <c r="F94" s="21">
        <v>75020085</v>
      </c>
      <c r="G94" s="21">
        <v>765</v>
      </c>
      <c r="H94" s="21">
        <v>568</v>
      </c>
      <c r="I94" s="21">
        <v>391</v>
      </c>
      <c r="J94" s="21">
        <v>140</v>
      </c>
      <c r="K94" s="21">
        <v>182</v>
      </c>
      <c r="L94" s="21">
        <v>370</v>
      </c>
      <c r="M94" s="21">
        <v>363</v>
      </c>
    </row>
    <row r="95" spans="1:13" ht="28.2" x14ac:dyDescent="0.5">
      <c r="A95" s="12">
        <v>1</v>
      </c>
      <c r="B95" s="7" t="s">
        <v>120</v>
      </c>
      <c r="C95" s="21">
        <v>86</v>
      </c>
      <c r="D95" s="21" t="s">
        <v>121</v>
      </c>
      <c r="E95" s="13" t="s">
        <v>125</v>
      </c>
      <c r="F95" s="21">
        <v>75020086</v>
      </c>
      <c r="G95" s="21">
        <v>778</v>
      </c>
      <c r="H95" s="21">
        <v>563</v>
      </c>
      <c r="I95" s="21">
        <v>387</v>
      </c>
      <c r="J95" s="21">
        <v>141</v>
      </c>
      <c r="K95" s="21">
        <v>216</v>
      </c>
      <c r="L95" s="21">
        <v>327</v>
      </c>
      <c r="M95" s="21">
        <v>344</v>
      </c>
    </row>
    <row r="96" spans="1:13" ht="28.2" x14ac:dyDescent="0.5">
      <c r="A96" s="12">
        <v>1</v>
      </c>
      <c r="B96" s="7" t="s">
        <v>120</v>
      </c>
      <c r="C96" s="21">
        <v>87</v>
      </c>
      <c r="D96" s="21" t="s">
        <v>121</v>
      </c>
      <c r="E96" s="13" t="s">
        <v>126</v>
      </c>
      <c r="F96" s="21">
        <v>75020087</v>
      </c>
      <c r="G96" s="21">
        <v>785</v>
      </c>
      <c r="H96" s="21">
        <v>607</v>
      </c>
      <c r="I96" s="21">
        <v>402</v>
      </c>
      <c r="J96" s="21">
        <v>161</v>
      </c>
      <c r="K96" s="21">
        <v>230</v>
      </c>
      <c r="L96" s="21">
        <v>347</v>
      </c>
      <c r="M96" s="21">
        <v>307</v>
      </c>
    </row>
    <row r="97" spans="1:13" ht="28.2" x14ac:dyDescent="0.5">
      <c r="A97" s="12">
        <v>1</v>
      </c>
      <c r="B97" s="7" t="s">
        <v>120</v>
      </c>
      <c r="C97" s="21">
        <v>88</v>
      </c>
      <c r="D97" s="21" t="s">
        <v>121</v>
      </c>
      <c r="E97" s="13" t="s">
        <v>127</v>
      </c>
      <c r="F97" s="21">
        <v>75020088</v>
      </c>
      <c r="G97" s="21">
        <v>774</v>
      </c>
      <c r="H97" s="21">
        <v>566</v>
      </c>
      <c r="I97" s="21">
        <v>338</v>
      </c>
      <c r="J97" s="21">
        <v>178</v>
      </c>
      <c r="K97" s="21">
        <v>221</v>
      </c>
      <c r="L97" s="21">
        <v>328</v>
      </c>
      <c r="M97" s="21">
        <v>332</v>
      </c>
    </row>
    <row r="98" spans="1:13" ht="28.2" x14ac:dyDescent="0.5">
      <c r="A98" s="12">
        <v>1</v>
      </c>
      <c r="B98" s="7" t="s">
        <v>120</v>
      </c>
      <c r="C98" s="21">
        <v>89</v>
      </c>
      <c r="D98" s="21" t="s">
        <v>121</v>
      </c>
      <c r="E98" s="13" t="s">
        <v>128</v>
      </c>
      <c r="F98" s="21">
        <v>75020089</v>
      </c>
      <c r="G98" s="21">
        <v>776</v>
      </c>
      <c r="H98" s="21">
        <v>563</v>
      </c>
      <c r="I98" s="21">
        <v>360</v>
      </c>
      <c r="J98" s="21">
        <v>167</v>
      </c>
      <c r="K98" s="21">
        <v>179</v>
      </c>
      <c r="L98" s="21">
        <v>356</v>
      </c>
      <c r="M98" s="21">
        <v>367</v>
      </c>
    </row>
    <row r="99" spans="1:13" ht="28.2" x14ac:dyDescent="0.5">
      <c r="A99" s="12">
        <v>1</v>
      </c>
      <c r="B99" s="7" t="s">
        <v>120</v>
      </c>
      <c r="C99" s="21">
        <v>90</v>
      </c>
      <c r="D99" s="21" t="s">
        <v>121</v>
      </c>
      <c r="E99" s="13" t="s">
        <v>129</v>
      </c>
      <c r="F99" s="21">
        <v>75020090</v>
      </c>
      <c r="G99" s="21">
        <v>791</v>
      </c>
      <c r="H99" s="21">
        <v>604</v>
      </c>
      <c r="I99" s="21">
        <v>357</v>
      </c>
      <c r="J99" s="21">
        <v>204</v>
      </c>
      <c r="K99" s="21">
        <v>235</v>
      </c>
      <c r="L99" s="21">
        <v>339</v>
      </c>
      <c r="M99" s="21">
        <v>332</v>
      </c>
    </row>
    <row r="100" spans="1:13" ht="28.2" x14ac:dyDescent="0.5">
      <c r="A100" s="12">
        <v>1</v>
      </c>
      <c r="B100" s="7" t="s">
        <v>120</v>
      </c>
      <c r="C100" s="21">
        <v>91</v>
      </c>
      <c r="D100" s="21" t="s">
        <v>121</v>
      </c>
      <c r="E100" s="13" t="s">
        <v>130</v>
      </c>
      <c r="F100" s="21">
        <v>75020091</v>
      </c>
      <c r="G100" s="21">
        <v>734</v>
      </c>
      <c r="H100" s="21">
        <v>569</v>
      </c>
      <c r="I100" s="21">
        <v>323</v>
      </c>
      <c r="J100" s="21">
        <v>205</v>
      </c>
      <c r="K100" s="21">
        <v>235</v>
      </c>
      <c r="L100" s="21">
        <v>313</v>
      </c>
      <c r="M100" s="21">
        <v>332</v>
      </c>
    </row>
    <row r="101" spans="1:13" ht="28.2" x14ac:dyDescent="0.5">
      <c r="A101" s="12">
        <v>1</v>
      </c>
      <c r="B101" s="7" t="s">
        <v>120</v>
      </c>
      <c r="C101" s="21">
        <v>92</v>
      </c>
      <c r="D101" s="21" t="s">
        <v>121</v>
      </c>
      <c r="E101" s="13" t="s">
        <v>131</v>
      </c>
      <c r="F101" s="21">
        <v>75020092</v>
      </c>
      <c r="G101" s="21">
        <v>705</v>
      </c>
      <c r="H101" s="21">
        <v>568</v>
      </c>
      <c r="I101" s="21">
        <v>369</v>
      </c>
      <c r="J101" s="21">
        <v>159</v>
      </c>
      <c r="K101" s="21">
        <v>200</v>
      </c>
      <c r="L101" s="21">
        <v>354</v>
      </c>
      <c r="M101" s="21">
        <v>367</v>
      </c>
    </row>
    <row r="102" spans="1:13" ht="28.2" x14ac:dyDescent="0.5">
      <c r="A102" s="12">
        <v>1</v>
      </c>
      <c r="B102" s="7" t="s">
        <v>120</v>
      </c>
      <c r="C102" s="21">
        <v>93</v>
      </c>
      <c r="D102" s="21" t="s">
        <v>121</v>
      </c>
      <c r="E102" s="13" t="s">
        <v>132</v>
      </c>
      <c r="F102" s="21">
        <v>75020093</v>
      </c>
      <c r="G102" s="21">
        <v>733</v>
      </c>
      <c r="H102" s="21">
        <v>561</v>
      </c>
      <c r="I102" s="21">
        <v>346</v>
      </c>
      <c r="J102" s="21">
        <v>179</v>
      </c>
      <c r="K102" s="21">
        <v>217</v>
      </c>
      <c r="L102" s="21">
        <v>317</v>
      </c>
      <c r="M102" s="21">
        <v>324</v>
      </c>
    </row>
    <row r="103" spans="1:13" ht="28.2" x14ac:dyDescent="0.5">
      <c r="A103" s="12">
        <v>1</v>
      </c>
      <c r="B103" s="7" t="s">
        <v>120</v>
      </c>
      <c r="C103" s="21">
        <v>94</v>
      </c>
      <c r="D103" s="21" t="s">
        <v>121</v>
      </c>
      <c r="E103" s="13" t="s">
        <v>133</v>
      </c>
      <c r="F103" s="21">
        <v>75020094</v>
      </c>
      <c r="G103" s="21">
        <v>650</v>
      </c>
      <c r="H103" s="21">
        <v>498</v>
      </c>
      <c r="I103" s="21">
        <v>331</v>
      </c>
      <c r="J103" s="21">
        <v>133</v>
      </c>
      <c r="K103" s="21">
        <v>145</v>
      </c>
      <c r="L103" s="21">
        <v>325</v>
      </c>
      <c r="M103" s="21">
        <v>325</v>
      </c>
    </row>
    <row r="104" spans="1:13" ht="28.2" x14ac:dyDescent="0.5">
      <c r="A104" s="12">
        <v>1</v>
      </c>
      <c r="B104" s="7" t="s">
        <v>120</v>
      </c>
      <c r="C104" s="21">
        <v>95</v>
      </c>
      <c r="D104" s="21" t="s">
        <v>121</v>
      </c>
      <c r="E104" s="13" t="s">
        <v>134</v>
      </c>
      <c r="F104" s="21">
        <v>75020095</v>
      </c>
      <c r="G104" s="21">
        <v>782</v>
      </c>
      <c r="H104" s="21">
        <v>616</v>
      </c>
      <c r="I104" s="21">
        <v>400</v>
      </c>
      <c r="J104" s="21">
        <v>166</v>
      </c>
      <c r="K104" s="21">
        <v>228</v>
      </c>
      <c r="L104" s="21">
        <v>371</v>
      </c>
      <c r="M104" s="21">
        <v>370</v>
      </c>
    </row>
    <row r="105" spans="1:13" ht="28.2" x14ac:dyDescent="0.5">
      <c r="A105" s="12">
        <v>1</v>
      </c>
      <c r="B105" s="7" t="s">
        <v>120</v>
      </c>
      <c r="C105" s="21">
        <v>96</v>
      </c>
      <c r="D105" s="21" t="s">
        <v>121</v>
      </c>
      <c r="E105" s="13" t="s">
        <v>135</v>
      </c>
      <c r="F105" s="21">
        <v>75020096</v>
      </c>
      <c r="G105" s="21">
        <v>578</v>
      </c>
      <c r="H105" s="21">
        <v>472</v>
      </c>
      <c r="I105" s="21">
        <v>322</v>
      </c>
      <c r="J105" s="21">
        <v>126</v>
      </c>
      <c r="K105" s="21">
        <v>165</v>
      </c>
      <c r="L105" s="21">
        <v>291</v>
      </c>
      <c r="M105" s="21">
        <v>320</v>
      </c>
    </row>
    <row r="106" spans="1:13" ht="28.2" x14ac:dyDescent="0.5">
      <c r="A106" s="14">
        <v>1</v>
      </c>
      <c r="B106" s="15" t="s">
        <v>435</v>
      </c>
      <c r="C106" s="22">
        <v>14</v>
      </c>
      <c r="D106" s="18"/>
      <c r="E106" s="18"/>
      <c r="F106" s="18"/>
      <c r="G106" s="18">
        <f>SUM(G92:G105)</f>
        <v>10396</v>
      </c>
      <c r="H106" s="18">
        <f>SUM(H92:H105)</f>
        <v>7848</v>
      </c>
      <c r="I106" s="18">
        <f t="shared" ref="I106:J106" si="15">SUM(I92:I105)</f>
        <v>4986</v>
      </c>
      <c r="J106" s="18">
        <f t="shared" si="15"/>
        <v>2311</v>
      </c>
      <c r="K106" s="18">
        <f t="shared" ref="K106:M106" si="16">SUM(K92:K105)</f>
        <v>2900</v>
      </c>
      <c r="L106" s="18">
        <f t="shared" si="16"/>
        <v>4643</v>
      </c>
      <c r="M106" s="18">
        <f t="shared" si="16"/>
        <v>4741</v>
      </c>
    </row>
    <row r="107" spans="1:13" ht="28.2" x14ac:dyDescent="0.5">
      <c r="A107" s="12">
        <v>1</v>
      </c>
      <c r="B107" s="7" t="s">
        <v>136</v>
      </c>
      <c r="C107" s="21">
        <v>97</v>
      </c>
      <c r="D107" s="21" t="s">
        <v>137</v>
      </c>
      <c r="E107" s="13" t="s">
        <v>138</v>
      </c>
      <c r="F107" s="21">
        <v>75020097</v>
      </c>
      <c r="G107" s="21">
        <v>758</v>
      </c>
      <c r="H107" s="21">
        <v>630</v>
      </c>
      <c r="I107" s="21">
        <v>394</v>
      </c>
      <c r="J107" s="21">
        <v>192</v>
      </c>
      <c r="K107" s="21">
        <v>291</v>
      </c>
      <c r="L107" s="21">
        <v>315</v>
      </c>
      <c r="M107" s="21">
        <v>316</v>
      </c>
    </row>
    <row r="108" spans="1:13" ht="28.2" x14ac:dyDescent="0.5">
      <c r="A108" s="12">
        <v>1</v>
      </c>
      <c r="B108" s="7" t="s">
        <v>136</v>
      </c>
      <c r="C108" s="21">
        <v>98</v>
      </c>
      <c r="D108" s="21" t="s">
        <v>137</v>
      </c>
      <c r="E108" s="13" t="s">
        <v>139</v>
      </c>
      <c r="F108" s="21">
        <v>75020098</v>
      </c>
      <c r="G108" s="21">
        <v>637</v>
      </c>
      <c r="H108" s="21">
        <v>523</v>
      </c>
      <c r="I108" s="21">
        <v>292</v>
      </c>
      <c r="J108" s="21">
        <v>186</v>
      </c>
      <c r="K108" s="21">
        <v>235</v>
      </c>
      <c r="L108" s="21">
        <v>255</v>
      </c>
      <c r="M108" s="21">
        <v>278</v>
      </c>
    </row>
    <row r="109" spans="1:13" ht="28.2" x14ac:dyDescent="0.5">
      <c r="A109" s="12">
        <v>1</v>
      </c>
      <c r="B109" s="7" t="s">
        <v>136</v>
      </c>
      <c r="C109" s="21">
        <v>99</v>
      </c>
      <c r="D109" s="21" t="s">
        <v>137</v>
      </c>
      <c r="E109" s="13" t="s">
        <v>140</v>
      </c>
      <c r="F109" s="21">
        <v>75020099</v>
      </c>
      <c r="G109" s="21">
        <v>638</v>
      </c>
      <c r="H109" s="21">
        <v>524</v>
      </c>
      <c r="I109" s="21">
        <v>293</v>
      </c>
      <c r="J109" s="21">
        <v>187</v>
      </c>
      <c r="K109" s="21">
        <v>265</v>
      </c>
      <c r="L109" s="21">
        <v>237</v>
      </c>
      <c r="M109" s="21">
        <v>268</v>
      </c>
    </row>
    <row r="110" spans="1:13" ht="28.2" x14ac:dyDescent="0.5">
      <c r="A110" s="12">
        <v>1</v>
      </c>
      <c r="B110" s="7" t="s">
        <v>136</v>
      </c>
      <c r="C110" s="21">
        <v>100</v>
      </c>
      <c r="D110" s="21" t="s">
        <v>137</v>
      </c>
      <c r="E110" s="13" t="s">
        <v>141</v>
      </c>
      <c r="F110" s="21">
        <v>75020100</v>
      </c>
      <c r="G110" s="21">
        <v>712</v>
      </c>
      <c r="H110" s="21">
        <v>599</v>
      </c>
      <c r="I110" s="21">
        <v>341</v>
      </c>
      <c r="J110" s="21">
        <v>225</v>
      </c>
      <c r="K110" s="21">
        <v>276</v>
      </c>
      <c r="L110" s="21">
        <v>303</v>
      </c>
      <c r="M110" s="21">
        <v>317</v>
      </c>
    </row>
    <row r="111" spans="1:13" ht="28.2" x14ac:dyDescent="0.5">
      <c r="A111" s="12">
        <v>1</v>
      </c>
      <c r="B111" s="7" t="s">
        <v>136</v>
      </c>
      <c r="C111" s="21">
        <v>101</v>
      </c>
      <c r="D111" s="21" t="s">
        <v>137</v>
      </c>
      <c r="E111" s="13" t="s">
        <v>142</v>
      </c>
      <c r="F111" s="21">
        <v>75020101</v>
      </c>
      <c r="G111" s="21">
        <v>687</v>
      </c>
      <c r="H111" s="21">
        <v>585</v>
      </c>
      <c r="I111" s="21">
        <v>345</v>
      </c>
      <c r="J111" s="21">
        <v>214</v>
      </c>
      <c r="K111" s="21">
        <v>281</v>
      </c>
      <c r="L111" s="21">
        <v>290</v>
      </c>
      <c r="M111" s="21">
        <v>311</v>
      </c>
    </row>
    <row r="112" spans="1:13" ht="28.2" x14ac:dyDescent="0.5">
      <c r="A112" s="12">
        <v>1</v>
      </c>
      <c r="B112" s="7" t="s">
        <v>136</v>
      </c>
      <c r="C112" s="21">
        <v>102</v>
      </c>
      <c r="D112" s="21" t="s">
        <v>137</v>
      </c>
      <c r="E112" s="13" t="s">
        <v>143</v>
      </c>
      <c r="F112" s="21">
        <v>75020102</v>
      </c>
      <c r="G112" s="21">
        <v>750</v>
      </c>
      <c r="H112" s="21">
        <v>623</v>
      </c>
      <c r="I112" s="21">
        <v>349</v>
      </c>
      <c r="J112" s="21">
        <v>235</v>
      </c>
      <c r="K112" s="21">
        <v>325</v>
      </c>
      <c r="L112" s="21">
        <v>269</v>
      </c>
      <c r="M112" s="21">
        <v>299</v>
      </c>
    </row>
    <row r="113" spans="1:13" ht="28.2" x14ac:dyDescent="0.5">
      <c r="A113" s="12">
        <v>1</v>
      </c>
      <c r="B113" s="7" t="s">
        <v>136</v>
      </c>
      <c r="C113" s="21">
        <v>103</v>
      </c>
      <c r="D113" s="21" t="s">
        <v>137</v>
      </c>
      <c r="E113" s="13" t="s">
        <v>144</v>
      </c>
      <c r="F113" s="21">
        <v>75020103</v>
      </c>
      <c r="G113" s="21">
        <v>541</v>
      </c>
      <c r="H113" s="21">
        <v>452</v>
      </c>
      <c r="I113" s="21">
        <v>279</v>
      </c>
      <c r="J113" s="21">
        <v>142</v>
      </c>
      <c r="K113" s="21">
        <v>212</v>
      </c>
      <c r="L113" s="21">
        <v>224</v>
      </c>
      <c r="M113" s="21">
        <v>239</v>
      </c>
    </row>
    <row r="114" spans="1:13" ht="28.2" x14ac:dyDescent="0.5">
      <c r="A114" s="12">
        <v>1</v>
      </c>
      <c r="B114" s="7" t="s">
        <v>136</v>
      </c>
      <c r="C114" s="21">
        <v>104</v>
      </c>
      <c r="D114" s="21" t="s">
        <v>137</v>
      </c>
      <c r="E114" s="13" t="s">
        <v>145</v>
      </c>
      <c r="F114" s="21">
        <v>75020104</v>
      </c>
      <c r="G114" s="21">
        <v>763</v>
      </c>
      <c r="H114" s="21">
        <v>630</v>
      </c>
      <c r="I114" s="21">
        <v>391</v>
      </c>
      <c r="J114" s="21">
        <v>198</v>
      </c>
      <c r="K114" s="21">
        <v>280</v>
      </c>
      <c r="L114" s="21">
        <v>320</v>
      </c>
      <c r="M114" s="21">
        <v>345</v>
      </c>
    </row>
    <row r="115" spans="1:13" ht="28.2" x14ac:dyDescent="0.5">
      <c r="A115" s="12">
        <v>1</v>
      </c>
      <c r="B115" s="7" t="s">
        <v>136</v>
      </c>
      <c r="C115" s="21">
        <v>105</v>
      </c>
      <c r="D115" s="21" t="s">
        <v>146</v>
      </c>
      <c r="E115" s="13" t="s">
        <v>147</v>
      </c>
      <c r="F115" s="21">
        <v>75020105</v>
      </c>
      <c r="G115" s="21">
        <v>766</v>
      </c>
      <c r="H115" s="21">
        <v>605</v>
      </c>
      <c r="I115" s="21">
        <v>338</v>
      </c>
      <c r="J115" s="21">
        <v>236</v>
      </c>
      <c r="K115" s="21">
        <v>279</v>
      </c>
      <c r="L115" s="21">
        <v>300</v>
      </c>
      <c r="M115" s="21">
        <v>296</v>
      </c>
    </row>
    <row r="116" spans="1:13" ht="28.2" x14ac:dyDescent="0.5">
      <c r="A116" s="12">
        <v>1</v>
      </c>
      <c r="B116" s="7" t="s">
        <v>136</v>
      </c>
      <c r="C116" s="21">
        <v>106</v>
      </c>
      <c r="D116" s="21" t="s">
        <v>146</v>
      </c>
      <c r="E116" s="13" t="s">
        <v>148</v>
      </c>
      <c r="F116" s="21">
        <v>75020106</v>
      </c>
      <c r="G116" s="21">
        <v>698</v>
      </c>
      <c r="H116" s="21">
        <v>596</v>
      </c>
      <c r="I116" s="21">
        <v>326</v>
      </c>
      <c r="J116" s="21">
        <v>236</v>
      </c>
      <c r="K116" s="21">
        <v>309</v>
      </c>
      <c r="L116" s="21">
        <v>267</v>
      </c>
      <c r="M116" s="21">
        <v>300</v>
      </c>
    </row>
    <row r="117" spans="1:13" ht="28.2" x14ac:dyDescent="0.5">
      <c r="A117" s="12">
        <v>1</v>
      </c>
      <c r="B117" s="7" t="s">
        <v>136</v>
      </c>
      <c r="C117" s="21">
        <v>107</v>
      </c>
      <c r="D117" s="21" t="s">
        <v>146</v>
      </c>
      <c r="E117" s="13" t="s">
        <v>149</v>
      </c>
      <c r="F117" s="21">
        <v>75020107</v>
      </c>
      <c r="G117" s="21">
        <v>741</v>
      </c>
      <c r="H117" s="21">
        <v>603</v>
      </c>
      <c r="I117" s="21">
        <v>351</v>
      </c>
      <c r="J117" s="21">
        <v>209</v>
      </c>
      <c r="K117" s="21">
        <v>276</v>
      </c>
      <c r="L117" s="21">
        <v>305</v>
      </c>
      <c r="M117" s="21">
        <v>285</v>
      </c>
    </row>
    <row r="118" spans="1:13" ht="28.2" x14ac:dyDescent="0.5">
      <c r="A118" s="12">
        <v>1</v>
      </c>
      <c r="B118" s="7" t="s">
        <v>136</v>
      </c>
      <c r="C118" s="21">
        <v>108</v>
      </c>
      <c r="D118" s="21" t="s">
        <v>146</v>
      </c>
      <c r="E118" s="13" t="s">
        <v>150</v>
      </c>
      <c r="F118" s="21">
        <v>75020108</v>
      </c>
      <c r="G118" s="21">
        <v>454</v>
      </c>
      <c r="H118" s="21">
        <v>389</v>
      </c>
      <c r="I118" s="21">
        <v>197</v>
      </c>
      <c r="J118" s="21">
        <v>161</v>
      </c>
      <c r="K118" s="21">
        <v>196</v>
      </c>
      <c r="L118" s="21">
        <v>173</v>
      </c>
      <c r="M118" s="21">
        <v>202</v>
      </c>
    </row>
    <row r="119" spans="1:13" ht="28.2" x14ac:dyDescent="0.5">
      <c r="A119" s="12">
        <v>1</v>
      </c>
      <c r="B119" s="7" t="s">
        <v>136</v>
      </c>
      <c r="C119" s="21">
        <v>109</v>
      </c>
      <c r="D119" s="21" t="s">
        <v>146</v>
      </c>
      <c r="E119" s="13" t="s">
        <v>151</v>
      </c>
      <c r="F119" s="21">
        <v>75020109</v>
      </c>
      <c r="G119" s="21">
        <v>526</v>
      </c>
      <c r="H119" s="21">
        <v>444</v>
      </c>
      <c r="I119" s="21">
        <v>248</v>
      </c>
      <c r="J119" s="21">
        <v>174</v>
      </c>
      <c r="K119" s="21">
        <v>228</v>
      </c>
      <c r="L119" s="21">
        <v>197</v>
      </c>
      <c r="M119" s="21">
        <v>217</v>
      </c>
    </row>
    <row r="120" spans="1:13" ht="28.2" x14ac:dyDescent="0.5">
      <c r="A120" s="14">
        <v>1</v>
      </c>
      <c r="B120" s="15" t="s">
        <v>436</v>
      </c>
      <c r="C120" s="22">
        <v>13</v>
      </c>
      <c r="D120" s="18"/>
      <c r="E120" s="18"/>
      <c r="F120" s="18"/>
      <c r="G120" s="18">
        <f>SUM(G107:G119)</f>
        <v>8671</v>
      </c>
      <c r="H120" s="18">
        <f>SUM(H107:H119)</f>
        <v>7203</v>
      </c>
      <c r="I120" s="18">
        <f t="shared" ref="I120:J120" si="17">SUM(I107:I119)</f>
        <v>4144</v>
      </c>
      <c r="J120" s="18">
        <f t="shared" si="17"/>
        <v>2595</v>
      </c>
      <c r="K120" s="18">
        <f t="shared" ref="K120:M120" si="18">SUM(K107:K119)</f>
        <v>3453</v>
      </c>
      <c r="L120" s="18">
        <f t="shared" si="18"/>
        <v>3455</v>
      </c>
      <c r="M120" s="18">
        <f t="shared" si="18"/>
        <v>3673</v>
      </c>
    </row>
    <row r="121" spans="1:13" ht="28.2" x14ac:dyDescent="0.5">
      <c r="A121" s="12">
        <v>1</v>
      </c>
      <c r="B121" s="7" t="s">
        <v>152</v>
      </c>
      <c r="C121" s="21">
        <v>110</v>
      </c>
      <c r="D121" s="21" t="s">
        <v>153</v>
      </c>
      <c r="E121" s="13" t="s">
        <v>154</v>
      </c>
      <c r="F121" s="21">
        <v>75020110</v>
      </c>
      <c r="G121" s="21">
        <v>735</v>
      </c>
      <c r="H121" s="21">
        <v>562</v>
      </c>
      <c r="I121" s="21">
        <v>249</v>
      </c>
      <c r="J121" s="21">
        <v>284</v>
      </c>
      <c r="K121" s="21">
        <v>306</v>
      </c>
      <c r="L121" s="21">
        <v>238</v>
      </c>
      <c r="M121" s="21">
        <v>295</v>
      </c>
    </row>
    <row r="122" spans="1:13" ht="28.2" x14ac:dyDescent="0.5">
      <c r="A122" s="12">
        <v>1</v>
      </c>
      <c r="B122" s="7" t="s">
        <v>152</v>
      </c>
      <c r="C122" s="21">
        <v>111</v>
      </c>
      <c r="D122" s="21" t="s">
        <v>153</v>
      </c>
      <c r="E122" s="13" t="s">
        <v>155</v>
      </c>
      <c r="F122" s="21">
        <v>75020112</v>
      </c>
      <c r="G122" s="21">
        <v>678</v>
      </c>
      <c r="H122" s="21">
        <v>529</v>
      </c>
      <c r="I122" s="21">
        <v>223</v>
      </c>
      <c r="J122" s="21">
        <v>263</v>
      </c>
      <c r="K122" s="21">
        <v>302</v>
      </c>
      <c r="L122" s="21">
        <v>209</v>
      </c>
      <c r="M122" s="21">
        <v>277</v>
      </c>
    </row>
    <row r="123" spans="1:13" ht="28.2" x14ac:dyDescent="0.5">
      <c r="A123" s="12">
        <v>1</v>
      </c>
      <c r="B123" s="7" t="s">
        <v>152</v>
      </c>
      <c r="C123" s="21">
        <v>112</v>
      </c>
      <c r="D123" s="21" t="s">
        <v>153</v>
      </c>
      <c r="E123" s="13" t="s">
        <v>156</v>
      </c>
      <c r="F123" s="21">
        <v>75020114</v>
      </c>
      <c r="G123" s="21">
        <v>771</v>
      </c>
      <c r="H123" s="21">
        <v>542</v>
      </c>
      <c r="I123" s="21">
        <v>269</v>
      </c>
      <c r="J123" s="21">
        <v>233</v>
      </c>
      <c r="K123" s="21">
        <v>271</v>
      </c>
      <c r="L123" s="21">
        <v>243</v>
      </c>
      <c r="M123" s="21">
        <v>301</v>
      </c>
    </row>
    <row r="124" spans="1:13" ht="28.2" x14ac:dyDescent="0.5">
      <c r="A124" s="12">
        <v>1</v>
      </c>
      <c r="B124" s="7" t="s">
        <v>152</v>
      </c>
      <c r="C124" s="21">
        <v>113</v>
      </c>
      <c r="D124" s="21" t="s">
        <v>153</v>
      </c>
      <c r="E124" s="13" t="s">
        <v>157</v>
      </c>
      <c r="F124" s="21">
        <v>75020116</v>
      </c>
      <c r="G124" s="21">
        <v>753</v>
      </c>
      <c r="H124" s="21">
        <v>515</v>
      </c>
      <c r="I124" s="21">
        <v>257</v>
      </c>
      <c r="J124" s="21">
        <v>215</v>
      </c>
      <c r="K124" s="21">
        <v>257</v>
      </c>
      <c r="L124" s="21">
        <v>227</v>
      </c>
      <c r="M124" s="21">
        <v>269</v>
      </c>
    </row>
    <row r="125" spans="1:13" ht="28.2" x14ac:dyDescent="0.5">
      <c r="A125" s="12">
        <v>1</v>
      </c>
      <c r="B125" s="7" t="s">
        <v>152</v>
      </c>
      <c r="C125" s="21">
        <v>114</v>
      </c>
      <c r="D125" s="21" t="s">
        <v>153</v>
      </c>
      <c r="E125" s="13" t="s">
        <v>158</v>
      </c>
      <c r="F125" s="21">
        <v>75020118</v>
      </c>
      <c r="G125" s="21">
        <v>783</v>
      </c>
      <c r="H125" s="21">
        <v>565</v>
      </c>
      <c r="I125" s="21">
        <v>261</v>
      </c>
      <c r="J125" s="21">
        <v>263</v>
      </c>
      <c r="K125" s="21">
        <v>294</v>
      </c>
      <c r="L125" s="21">
        <v>247</v>
      </c>
      <c r="M125" s="21">
        <v>287</v>
      </c>
    </row>
    <row r="126" spans="1:13" ht="28.2" x14ac:dyDescent="0.5">
      <c r="A126" s="12">
        <v>1</v>
      </c>
      <c r="B126" s="7" t="s">
        <v>152</v>
      </c>
      <c r="C126" s="21">
        <v>115</v>
      </c>
      <c r="D126" s="21" t="s">
        <v>153</v>
      </c>
      <c r="E126" s="13" t="s">
        <v>159</v>
      </c>
      <c r="F126" s="21">
        <v>75020120</v>
      </c>
      <c r="G126" s="21">
        <v>791</v>
      </c>
      <c r="H126" s="21">
        <v>578</v>
      </c>
      <c r="I126" s="21">
        <v>283</v>
      </c>
      <c r="J126" s="21">
        <v>250</v>
      </c>
      <c r="K126" s="21">
        <v>290</v>
      </c>
      <c r="L126" s="21">
        <v>254</v>
      </c>
      <c r="M126" s="21">
        <v>333</v>
      </c>
    </row>
    <row r="127" spans="1:13" ht="28.2" x14ac:dyDescent="0.5">
      <c r="A127" s="12">
        <v>1</v>
      </c>
      <c r="B127" s="7" t="s">
        <v>152</v>
      </c>
      <c r="C127" s="21">
        <v>116</v>
      </c>
      <c r="D127" s="21" t="s">
        <v>153</v>
      </c>
      <c r="E127" s="13" t="s">
        <v>160</v>
      </c>
      <c r="F127" s="21">
        <v>75020122</v>
      </c>
      <c r="G127" s="21">
        <v>784</v>
      </c>
      <c r="H127" s="21">
        <v>591</v>
      </c>
      <c r="I127" s="21">
        <v>263</v>
      </c>
      <c r="J127" s="21">
        <v>292</v>
      </c>
      <c r="K127" s="21">
        <v>328</v>
      </c>
      <c r="L127" s="21">
        <v>248</v>
      </c>
      <c r="M127" s="21">
        <v>312</v>
      </c>
    </row>
    <row r="128" spans="1:13" ht="28.2" x14ac:dyDescent="0.5">
      <c r="A128" s="12">
        <v>1</v>
      </c>
      <c r="B128" s="7" t="s">
        <v>152</v>
      </c>
      <c r="C128" s="21">
        <v>117</v>
      </c>
      <c r="D128" s="21" t="s">
        <v>153</v>
      </c>
      <c r="E128" s="13" t="s">
        <v>161</v>
      </c>
      <c r="F128" s="21">
        <v>75020124</v>
      </c>
      <c r="G128" s="21">
        <v>777</v>
      </c>
      <c r="H128" s="21">
        <v>569</v>
      </c>
      <c r="I128" s="21">
        <v>261</v>
      </c>
      <c r="J128" s="21">
        <v>277</v>
      </c>
      <c r="K128" s="21">
        <v>309</v>
      </c>
      <c r="L128" s="21">
        <v>238</v>
      </c>
      <c r="M128" s="21">
        <v>311</v>
      </c>
    </row>
    <row r="129" spans="1:13" ht="28.2" x14ac:dyDescent="0.5">
      <c r="A129" s="12">
        <v>1</v>
      </c>
      <c r="B129" s="7" t="s">
        <v>152</v>
      </c>
      <c r="C129" s="21">
        <v>118</v>
      </c>
      <c r="D129" s="21" t="s">
        <v>153</v>
      </c>
      <c r="E129" s="13" t="s">
        <v>162</v>
      </c>
      <c r="F129" s="21">
        <v>75020126</v>
      </c>
      <c r="G129" s="21">
        <v>785</v>
      </c>
      <c r="H129" s="21">
        <v>633</v>
      </c>
      <c r="I129" s="21">
        <v>319</v>
      </c>
      <c r="J129" s="21">
        <v>286</v>
      </c>
      <c r="K129" s="21">
        <v>343</v>
      </c>
      <c r="L129" s="21">
        <v>273</v>
      </c>
      <c r="M129" s="21">
        <v>349</v>
      </c>
    </row>
    <row r="130" spans="1:13" ht="28.2" x14ac:dyDescent="0.5">
      <c r="A130" s="12">
        <v>1</v>
      </c>
      <c r="B130" s="7" t="s">
        <v>152</v>
      </c>
      <c r="C130" s="21">
        <v>119</v>
      </c>
      <c r="D130" s="21" t="s">
        <v>153</v>
      </c>
      <c r="E130" s="13" t="s">
        <v>163</v>
      </c>
      <c r="F130" s="21">
        <v>75020128</v>
      </c>
      <c r="G130" s="21">
        <v>740</v>
      </c>
      <c r="H130" s="21">
        <v>584</v>
      </c>
      <c r="I130" s="21">
        <v>289</v>
      </c>
      <c r="J130" s="21">
        <v>243</v>
      </c>
      <c r="K130" s="21">
        <v>284</v>
      </c>
      <c r="L130" s="21">
        <v>273</v>
      </c>
      <c r="M130" s="21">
        <v>321</v>
      </c>
    </row>
    <row r="131" spans="1:13" ht="28.2" x14ac:dyDescent="0.5">
      <c r="A131" s="12">
        <v>1</v>
      </c>
      <c r="B131" s="7" t="s">
        <v>152</v>
      </c>
      <c r="C131" s="21">
        <v>120</v>
      </c>
      <c r="D131" s="21" t="s">
        <v>153</v>
      </c>
      <c r="E131" s="13" t="s">
        <v>164</v>
      </c>
      <c r="F131" s="21">
        <v>75020130</v>
      </c>
      <c r="G131" s="21">
        <v>716</v>
      </c>
      <c r="H131" s="21">
        <v>542</v>
      </c>
      <c r="I131" s="21">
        <v>274</v>
      </c>
      <c r="J131" s="21">
        <v>215</v>
      </c>
      <c r="K131" s="21">
        <v>274</v>
      </c>
      <c r="L131" s="21">
        <v>236</v>
      </c>
      <c r="M131" s="21">
        <v>311</v>
      </c>
    </row>
    <row r="132" spans="1:13" ht="28.2" x14ac:dyDescent="0.5">
      <c r="A132" s="12">
        <v>1</v>
      </c>
      <c r="B132" s="7" t="s">
        <v>152</v>
      </c>
      <c r="C132" s="21">
        <v>121</v>
      </c>
      <c r="D132" s="21" t="s">
        <v>153</v>
      </c>
      <c r="E132" s="13" t="s">
        <v>165</v>
      </c>
      <c r="F132" s="21">
        <v>75020132</v>
      </c>
      <c r="G132" s="21">
        <v>760</v>
      </c>
      <c r="H132" s="21">
        <v>524</v>
      </c>
      <c r="I132" s="21">
        <v>256</v>
      </c>
      <c r="J132" s="21">
        <v>224</v>
      </c>
      <c r="K132" s="21">
        <v>259</v>
      </c>
      <c r="L132" s="21">
        <v>245</v>
      </c>
      <c r="M132" s="21">
        <v>284</v>
      </c>
    </row>
    <row r="133" spans="1:13" ht="28.2" x14ac:dyDescent="0.5">
      <c r="A133" s="12">
        <v>1</v>
      </c>
      <c r="B133" s="7" t="s">
        <v>152</v>
      </c>
      <c r="C133" s="21">
        <v>122</v>
      </c>
      <c r="D133" s="21" t="s">
        <v>153</v>
      </c>
      <c r="E133" s="13" t="s">
        <v>166</v>
      </c>
      <c r="F133" s="21">
        <v>75020134</v>
      </c>
      <c r="G133" s="21">
        <v>548</v>
      </c>
      <c r="H133" s="21">
        <v>421</v>
      </c>
      <c r="I133" s="21">
        <v>201</v>
      </c>
      <c r="J133" s="21">
        <v>191</v>
      </c>
      <c r="K133" s="21">
        <v>221</v>
      </c>
      <c r="L133" s="21">
        <v>183</v>
      </c>
      <c r="M133" s="21">
        <v>223</v>
      </c>
    </row>
    <row r="134" spans="1:13" ht="28.2" x14ac:dyDescent="0.5">
      <c r="A134" s="12">
        <v>1</v>
      </c>
      <c r="B134" s="7" t="s">
        <v>152</v>
      </c>
      <c r="C134" s="21">
        <v>123</v>
      </c>
      <c r="D134" s="21" t="s">
        <v>153</v>
      </c>
      <c r="E134" s="13" t="s">
        <v>167</v>
      </c>
      <c r="F134" s="21">
        <v>75020136</v>
      </c>
      <c r="G134" s="21">
        <v>710</v>
      </c>
      <c r="H134" s="21">
        <v>545</v>
      </c>
      <c r="I134" s="21">
        <v>269</v>
      </c>
      <c r="J134" s="21">
        <v>245</v>
      </c>
      <c r="K134" s="21">
        <v>274</v>
      </c>
      <c r="L134" s="21">
        <v>253</v>
      </c>
      <c r="M134" s="21">
        <v>313</v>
      </c>
    </row>
    <row r="135" spans="1:13" ht="28.2" x14ac:dyDescent="0.5">
      <c r="A135" s="14">
        <v>1</v>
      </c>
      <c r="B135" s="15" t="s">
        <v>437</v>
      </c>
      <c r="C135" s="22">
        <v>14</v>
      </c>
      <c r="D135" s="18"/>
      <c r="E135" s="18"/>
      <c r="F135" s="18"/>
      <c r="G135" s="18">
        <f>SUM(G121:G134)</f>
        <v>10331</v>
      </c>
      <c r="H135" s="18">
        <f>SUM(H121:H134)</f>
        <v>7700</v>
      </c>
      <c r="I135" s="18">
        <f t="shared" ref="I135:J135" si="19">SUM(I121:I134)</f>
        <v>3674</v>
      </c>
      <c r="J135" s="18">
        <f t="shared" si="19"/>
        <v>3481</v>
      </c>
      <c r="K135" s="18">
        <f t="shared" ref="K135:M135" si="20">SUM(K121:K134)</f>
        <v>4012</v>
      </c>
      <c r="L135" s="18">
        <f t="shared" si="20"/>
        <v>3367</v>
      </c>
      <c r="M135" s="18">
        <f t="shared" si="20"/>
        <v>4186</v>
      </c>
    </row>
    <row r="136" spans="1:13" ht="28.2" x14ac:dyDescent="0.5">
      <c r="A136" s="12">
        <v>1</v>
      </c>
      <c r="B136" s="7" t="s">
        <v>168</v>
      </c>
      <c r="C136" s="21">
        <v>124</v>
      </c>
      <c r="D136" s="21" t="s">
        <v>169</v>
      </c>
      <c r="E136" s="13" t="s">
        <v>170</v>
      </c>
      <c r="F136" s="21">
        <v>75020124</v>
      </c>
      <c r="G136" s="21">
        <v>778</v>
      </c>
      <c r="H136" s="21">
        <v>527</v>
      </c>
      <c r="I136" s="21">
        <v>310</v>
      </c>
      <c r="J136" s="21">
        <v>179</v>
      </c>
      <c r="K136" s="21">
        <v>207</v>
      </c>
      <c r="L136" s="21">
        <v>296</v>
      </c>
      <c r="M136" s="21">
        <v>313</v>
      </c>
    </row>
    <row r="137" spans="1:13" ht="28.2" x14ac:dyDescent="0.5">
      <c r="A137" s="12">
        <v>1</v>
      </c>
      <c r="B137" s="7" t="s">
        <v>168</v>
      </c>
      <c r="C137" s="21">
        <v>125</v>
      </c>
      <c r="D137" s="21" t="s">
        <v>169</v>
      </c>
      <c r="E137" s="13" t="s">
        <v>171</v>
      </c>
      <c r="F137" s="21">
        <v>75020125</v>
      </c>
      <c r="G137" s="21">
        <v>780</v>
      </c>
      <c r="H137" s="21">
        <v>571</v>
      </c>
      <c r="I137" s="21">
        <v>353</v>
      </c>
      <c r="J137" s="21">
        <v>179</v>
      </c>
      <c r="K137" s="21">
        <v>229</v>
      </c>
      <c r="L137" s="21">
        <v>316</v>
      </c>
      <c r="M137" s="21">
        <v>345</v>
      </c>
    </row>
    <row r="138" spans="1:13" ht="28.2" x14ac:dyDescent="0.5">
      <c r="A138" s="12">
        <v>1</v>
      </c>
      <c r="B138" s="7" t="s">
        <v>168</v>
      </c>
      <c r="C138" s="21">
        <v>126</v>
      </c>
      <c r="D138" s="21" t="s">
        <v>169</v>
      </c>
      <c r="E138" s="13" t="s">
        <v>172</v>
      </c>
      <c r="F138" s="21">
        <v>75020126</v>
      </c>
      <c r="G138" s="21">
        <v>706</v>
      </c>
      <c r="H138" s="21">
        <v>521</v>
      </c>
      <c r="I138" s="21">
        <v>302</v>
      </c>
      <c r="J138" s="21">
        <v>177</v>
      </c>
      <c r="K138" s="21">
        <v>222</v>
      </c>
      <c r="L138" s="21">
        <v>283</v>
      </c>
      <c r="M138" s="21">
        <v>324</v>
      </c>
    </row>
    <row r="139" spans="1:13" ht="28.2" x14ac:dyDescent="0.5">
      <c r="A139" s="12">
        <v>1</v>
      </c>
      <c r="B139" s="7" t="s">
        <v>168</v>
      </c>
      <c r="C139" s="21">
        <v>127</v>
      </c>
      <c r="D139" s="21" t="s">
        <v>169</v>
      </c>
      <c r="E139" s="13" t="s">
        <v>173</v>
      </c>
      <c r="F139" s="21">
        <v>75020127</v>
      </c>
      <c r="G139" s="21">
        <v>713</v>
      </c>
      <c r="H139" s="21">
        <v>526</v>
      </c>
      <c r="I139" s="21">
        <v>310</v>
      </c>
      <c r="J139" s="21">
        <v>168</v>
      </c>
      <c r="K139" s="21">
        <v>229</v>
      </c>
      <c r="L139" s="21">
        <v>273</v>
      </c>
      <c r="M139" s="21">
        <v>324</v>
      </c>
    </row>
    <row r="140" spans="1:13" ht="28.2" x14ac:dyDescent="0.5">
      <c r="A140" s="12">
        <v>1</v>
      </c>
      <c r="B140" s="7" t="s">
        <v>168</v>
      </c>
      <c r="C140" s="21">
        <v>128</v>
      </c>
      <c r="D140" s="21" t="s">
        <v>169</v>
      </c>
      <c r="E140" s="13" t="s">
        <v>174</v>
      </c>
      <c r="F140" s="21">
        <v>75020128</v>
      </c>
      <c r="G140" s="21">
        <v>700</v>
      </c>
      <c r="H140" s="21">
        <v>526</v>
      </c>
      <c r="I140" s="21">
        <v>296</v>
      </c>
      <c r="J140" s="21">
        <v>194</v>
      </c>
      <c r="K140" s="21">
        <v>222</v>
      </c>
      <c r="L140" s="21">
        <v>284</v>
      </c>
      <c r="M140" s="21">
        <v>328</v>
      </c>
    </row>
    <row r="141" spans="1:13" ht="28.2" x14ac:dyDescent="0.5">
      <c r="A141" s="12">
        <v>1</v>
      </c>
      <c r="B141" s="7" t="s">
        <v>168</v>
      </c>
      <c r="C141" s="21">
        <v>129</v>
      </c>
      <c r="D141" s="21" t="s">
        <v>169</v>
      </c>
      <c r="E141" s="13" t="s">
        <v>175</v>
      </c>
      <c r="F141" s="21">
        <v>75020129</v>
      </c>
      <c r="G141" s="21">
        <v>707</v>
      </c>
      <c r="H141" s="21">
        <v>524</v>
      </c>
      <c r="I141" s="21">
        <v>280</v>
      </c>
      <c r="J141" s="21">
        <v>202</v>
      </c>
      <c r="K141" s="21">
        <v>237</v>
      </c>
      <c r="L141" s="21">
        <v>267</v>
      </c>
      <c r="M141" s="21">
        <v>296</v>
      </c>
    </row>
    <row r="142" spans="1:13" ht="28.2" x14ac:dyDescent="0.5">
      <c r="A142" s="12">
        <v>1</v>
      </c>
      <c r="B142" s="7" t="s">
        <v>168</v>
      </c>
      <c r="C142" s="21">
        <v>130</v>
      </c>
      <c r="D142" s="21" t="s">
        <v>169</v>
      </c>
      <c r="E142" s="13" t="s">
        <v>176</v>
      </c>
      <c r="F142" s="21">
        <v>75020130</v>
      </c>
      <c r="G142" s="21">
        <v>623</v>
      </c>
      <c r="H142" s="21">
        <v>498</v>
      </c>
      <c r="I142" s="21">
        <v>267</v>
      </c>
      <c r="J142" s="21">
        <v>200</v>
      </c>
      <c r="K142" s="21">
        <v>220</v>
      </c>
      <c r="L142" s="21">
        <v>259</v>
      </c>
      <c r="M142" s="21">
        <v>295</v>
      </c>
    </row>
    <row r="143" spans="1:13" ht="28.2" x14ac:dyDescent="0.5">
      <c r="A143" s="12">
        <v>1</v>
      </c>
      <c r="B143" s="7" t="s">
        <v>168</v>
      </c>
      <c r="C143" s="21">
        <v>131</v>
      </c>
      <c r="D143" s="21" t="s">
        <v>169</v>
      </c>
      <c r="E143" s="13" t="s">
        <v>177</v>
      </c>
      <c r="F143" s="21">
        <v>75020131</v>
      </c>
      <c r="G143" s="21">
        <v>744</v>
      </c>
      <c r="H143" s="21">
        <v>551</v>
      </c>
      <c r="I143" s="21">
        <v>311</v>
      </c>
      <c r="J143" s="21">
        <v>193</v>
      </c>
      <c r="K143" s="21">
        <v>225</v>
      </c>
      <c r="L143" s="21">
        <v>305</v>
      </c>
      <c r="M143" s="21">
        <v>327</v>
      </c>
    </row>
    <row r="144" spans="1:13" ht="28.2" x14ac:dyDescent="0.5">
      <c r="A144" s="12">
        <v>1</v>
      </c>
      <c r="B144" s="7" t="s">
        <v>168</v>
      </c>
      <c r="C144" s="21">
        <v>132</v>
      </c>
      <c r="D144" s="21" t="s">
        <v>169</v>
      </c>
      <c r="E144" s="13" t="s">
        <v>178</v>
      </c>
      <c r="F144" s="21">
        <v>75020132</v>
      </c>
      <c r="G144" s="21">
        <v>762</v>
      </c>
      <c r="H144" s="21">
        <v>567</v>
      </c>
      <c r="I144" s="21">
        <v>325</v>
      </c>
      <c r="J144" s="21">
        <v>190</v>
      </c>
      <c r="K144" s="21">
        <v>249</v>
      </c>
      <c r="L144" s="21">
        <v>294</v>
      </c>
      <c r="M144" s="21">
        <v>338</v>
      </c>
    </row>
    <row r="145" spans="1:13" ht="28.2" x14ac:dyDescent="0.5">
      <c r="A145" s="12">
        <v>1</v>
      </c>
      <c r="B145" s="7" t="s">
        <v>168</v>
      </c>
      <c r="C145" s="21">
        <v>133</v>
      </c>
      <c r="D145" s="21" t="s">
        <v>169</v>
      </c>
      <c r="E145" s="13" t="s">
        <v>179</v>
      </c>
      <c r="F145" s="21">
        <v>75020133</v>
      </c>
      <c r="G145" s="21">
        <v>793</v>
      </c>
      <c r="H145" s="21">
        <v>618</v>
      </c>
      <c r="I145" s="21">
        <v>389</v>
      </c>
      <c r="J145" s="21">
        <v>186</v>
      </c>
      <c r="K145" s="21">
        <v>244</v>
      </c>
      <c r="L145" s="21">
        <v>346</v>
      </c>
      <c r="M145" s="21">
        <v>415</v>
      </c>
    </row>
    <row r="146" spans="1:13" ht="28.2" x14ac:dyDescent="0.5">
      <c r="A146" s="12">
        <v>1</v>
      </c>
      <c r="B146" s="7" t="s">
        <v>168</v>
      </c>
      <c r="C146" s="21">
        <v>134</v>
      </c>
      <c r="D146" s="21" t="s">
        <v>169</v>
      </c>
      <c r="E146" s="13" t="s">
        <v>180</v>
      </c>
      <c r="F146" s="21">
        <v>75020134</v>
      </c>
      <c r="G146" s="21">
        <v>742</v>
      </c>
      <c r="H146" s="21">
        <v>577</v>
      </c>
      <c r="I146" s="21">
        <v>342</v>
      </c>
      <c r="J146" s="21">
        <v>193</v>
      </c>
      <c r="K146" s="21">
        <v>215</v>
      </c>
      <c r="L146" s="21">
        <v>342</v>
      </c>
      <c r="M146" s="21">
        <v>357</v>
      </c>
    </row>
    <row r="147" spans="1:13" ht="28.2" x14ac:dyDescent="0.5">
      <c r="A147" s="12">
        <v>1</v>
      </c>
      <c r="B147" s="7" t="s">
        <v>168</v>
      </c>
      <c r="C147" s="21">
        <v>135</v>
      </c>
      <c r="D147" s="21" t="s">
        <v>169</v>
      </c>
      <c r="E147" s="13" t="s">
        <v>181</v>
      </c>
      <c r="F147" s="21">
        <v>75020135</v>
      </c>
      <c r="G147" s="21">
        <v>768</v>
      </c>
      <c r="H147" s="21">
        <v>565</v>
      </c>
      <c r="I147" s="21">
        <v>317</v>
      </c>
      <c r="J147" s="21">
        <v>208</v>
      </c>
      <c r="K147" s="21">
        <v>252</v>
      </c>
      <c r="L147" s="21">
        <v>290</v>
      </c>
      <c r="M147" s="21">
        <v>331</v>
      </c>
    </row>
    <row r="148" spans="1:13" ht="28.2" x14ac:dyDescent="0.5">
      <c r="A148" s="12">
        <v>1</v>
      </c>
      <c r="B148" s="7" t="s">
        <v>168</v>
      </c>
      <c r="C148" s="21">
        <v>136</v>
      </c>
      <c r="D148" s="21" t="s">
        <v>169</v>
      </c>
      <c r="E148" s="13" t="s">
        <v>182</v>
      </c>
      <c r="F148" s="21">
        <v>75020136</v>
      </c>
      <c r="G148" s="21">
        <v>782</v>
      </c>
      <c r="H148" s="21">
        <v>584</v>
      </c>
      <c r="I148" s="21">
        <v>299</v>
      </c>
      <c r="J148" s="21">
        <v>233</v>
      </c>
      <c r="K148" s="21">
        <v>277</v>
      </c>
      <c r="L148" s="21">
        <v>279</v>
      </c>
      <c r="M148" s="21">
        <v>315</v>
      </c>
    </row>
    <row r="149" spans="1:13" ht="28.2" x14ac:dyDescent="0.5">
      <c r="A149" s="14">
        <v>1</v>
      </c>
      <c r="B149" s="15" t="s">
        <v>438</v>
      </c>
      <c r="C149" s="22">
        <v>13</v>
      </c>
      <c r="D149" s="18"/>
      <c r="E149" s="18"/>
      <c r="F149" s="18"/>
      <c r="G149" s="18">
        <f>SUM(G136:G148)</f>
        <v>9598</v>
      </c>
      <c r="H149" s="18">
        <f>SUM(H136:H148)</f>
        <v>7155</v>
      </c>
      <c r="I149" s="18">
        <f t="shared" ref="I149:J149" si="21">SUM(I136:I148)</f>
        <v>4101</v>
      </c>
      <c r="J149" s="18">
        <f t="shared" si="21"/>
        <v>2502</v>
      </c>
      <c r="K149" s="18">
        <f t="shared" ref="K149:M149" si="22">SUM(K136:K148)</f>
        <v>3028</v>
      </c>
      <c r="L149" s="18">
        <f t="shared" si="22"/>
        <v>3834</v>
      </c>
      <c r="M149" s="18">
        <f t="shared" si="22"/>
        <v>4308</v>
      </c>
    </row>
    <row r="150" spans="1:13" ht="28.2" x14ac:dyDescent="0.5">
      <c r="A150" s="12">
        <v>1</v>
      </c>
      <c r="B150" s="7" t="s">
        <v>183</v>
      </c>
      <c r="C150" s="21">
        <v>137</v>
      </c>
      <c r="D150" s="21" t="s">
        <v>184</v>
      </c>
      <c r="E150" s="13" t="s">
        <v>185</v>
      </c>
      <c r="F150" s="21">
        <v>75020137</v>
      </c>
      <c r="G150" s="21">
        <v>779</v>
      </c>
      <c r="H150" s="21">
        <v>569</v>
      </c>
      <c r="I150" s="21">
        <v>294</v>
      </c>
      <c r="J150" s="21">
        <v>227</v>
      </c>
      <c r="K150" s="21">
        <v>281</v>
      </c>
      <c r="L150" s="21">
        <v>255</v>
      </c>
      <c r="M150" s="21">
        <v>313</v>
      </c>
    </row>
    <row r="151" spans="1:13" ht="28.2" x14ac:dyDescent="0.5">
      <c r="A151" s="12">
        <v>1</v>
      </c>
      <c r="B151" s="7" t="s">
        <v>183</v>
      </c>
      <c r="C151" s="21">
        <v>138</v>
      </c>
      <c r="D151" s="21" t="s">
        <v>184</v>
      </c>
      <c r="E151" s="13" t="s">
        <v>186</v>
      </c>
      <c r="F151" s="21">
        <v>75020138</v>
      </c>
      <c r="G151" s="21">
        <v>789</v>
      </c>
      <c r="H151" s="21">
        <v>611</v>
      </c>
      <c r="I151" s="21">
        <v>315</v>
      </c>
      <c r="J151" s="21">
        <v>254</v>
      </c>
      <c r="K151" s="21">
        <v>294</v>
      </c>
      <c r="L151" s="21">
        <v>286</v>
      </c>
      <c r="M151" s="21">
        <v>325</v>
      </c>
    </row>
    <row r="152" spans="1:13" ht="28.2" x14ac:dyDescent="0.5">
      <c r="A152" s="12">
        <v>1</v>
      </c>
      <c r="B152" s="7" t="s">
        <v>183</v>
      </c>
      <c r="C152" s="21">
        <v>139</v>
      </c>
      <c r="D152" s="21" t="s">
        <v>184</v>
      </c>
      <c r="E152" s="13" t="s">
        <v>187</v>
      </c>
      <c r="F152" s="21">
        <v>75020139</v>
      </c>
      <c r="G152" s="21">
        <v>783</v>
      </c>
      <c r="H152" s="21">
        <v>578</v>
      </c>
      <c r="I152" s="21">
        <v>302</v>
      </c>
      <c r="J152" s="21">
        <v>229</v>
      </c>
      <c r="K152" s="21">
        <v>281</v>
      </c>
      <c r="L152" s="21">
        <v>262</v>
      </c>
      <c r="M152" s="21">
        <v>334</v>
      </c>
    </row>
    <row r="153" spans="1:13" ht="28.2" x14ac:dyDescent="0.5">
      <c r="A153" s="12">
        <v>1</v>
      </c>
      <c r="B153" s="7" t="s">
        <v>183</v>
      </c>
      <c r="C153" s="21">
        <v>140</v>
      </c>
      <c r="D153" s="21" t="s">
        <v>184</v>
      </c>
      <c r="E153" s="13" t="s">
        <v>188</v>
      </c>
      <c r="F153" s="21">
        <v>75020140</v>
      </c>
      <c r="G153" s="21">
        <v>775</v>
      </c>
      <c r="H153" s="21">
        <v>608</v>
      </c>
      <c r="I153" s="21">
        <v>322</v>
      </c>
      <c r="J153" s="21">
        <v>238</v>
      </c>
      <c r="K153" s="21">
        <v>275</v>
      </c>
      <c r="L153" s="21">
        <v>311</v>
      </c>
      <c r="M153" s="21">
        <v>350</v>
      </c>
    </row>
    <row r="154" spans="1:13" ht="28.2" x14ac:dyDescent="0.5">
      <c r="A154" s="12">
        <v>1</v>
      </c>
      <c r="B154" s="7" t="s">
        <v>183</v>
      </c>
      <c r="C154" s="21">
        <v>141</v>
      </c>
      <c r="D154" s="21" t="s">
        <v>184</v>
      </c>
      <c r="E154" s="13" t="s">
        <v>189</v>
      </c>
      <c r="F154" s="21">
        <v>75020141</v>
      </c>
      <c r="G154" s="21">
        <v>774</v>
      </c>
      <c r="H154" s="21">
        <v>580</v>
      </c>
      <c r="I154" s="21">
        <v>259</v>
      </c>
      <c r="J154" s="21">
        <v>282</v>
      </c>
      <c r="K154" s="21">
        <v>315</v>
      </c>
      <c r="L154" s="21">
        <v>240</v>
      </c>
      <c r="M154" s="21">
        <v>321</v>
      </c>
    </row>
    <row r="155" spans="1:13" ht="28.2" x14ac:dyDescent="0.5">
      <c r="A155" s="12">
        <v>1</v>
      </c>
      <c r="B155" s="7" t="s">
        <v>183</v>
      </c>
      <c r="C155" s="21">
        <v>142</v>
      </c>
      <c r="D155" s="21" t="s">
        <v>184</v>
      </c>
      <c r="E155" s="13" t="s">
        <v>190</v>
      </c>
      <c r="F155" s="21">
        <v>75020142</v>
      </c>
      <c r="G155" s="21">
        <v>777</v>
      </c>
      <c r="H155" s="21">
        <v>581</v>
      </c>
      <c r="I155" s="21">
        <v>260</v>
      </c>
      <c r="J155" s="21">
        <v>278</v>
      </c>
      <c r="K155" s="21">
        <v>301</v>
      </c>
      <c r="L155" s="21">
        <v>247</v>
      </c>
      <c r="M155" s="21">
        <v>298</v>
      </c>
    </row>
    <row r="156" spans="1:13" ht="28.2" x14ac:dyDescent="0.5">
      <c r="A156" s="12">
        <v>1</v>
      </c>
      <c r="B156" s="7" t="s">
        <v>183</v>
      </c>
      <c r="C156" s="21">
        <v>143</v>
      </c>
      <c r="D156" s="21" t="s">
        <v>184</v>
      </c>
      <c r="E156" s="13" t="s">
        <v>191</v>
      </c>
      <c r="F156" s="21">
        <v>75020143</v>
      </c>
      <c r="G156" s="21">
        <v>779</v>
      </c>
      <c r="H156" s="21">
        <v>582</v>
      </c>
      <c r="I156" s="21">
        <v>282</v>
      </c>
      <c r="J156" s="21">
        <v>249</v>
      </c>
      <c r="K156" s="21">
        <v>307</v>
      </c>
      <c r="L156" s="21">
        <v>247</v>
      </c>
      <c r="M156" s="21">
        <v>307</v>
      </c>
    </row>
    <row r="157" spans="1:13" ht="28.2" x14ac:dyDescent="0.5">
      <c r="A157" s="12">
        <v>1</v>
      </c>
      <c r="B157" s="7" t="s">
        <v>183</v>
      </c>
      <c r="C157" s="21">
        <v>144</v>
      </c>
      <c r="D157" s="21" t="s">
        <v>184</v>
      </c>
      <c r="E157" s="13" t="s">
        <v>192</v>
      </c>
      <c r="F157" s="21">
        <v>75020144</v>
      </c>
      <c r="G157" s="21">
        <v>779</v>
      </c>
      <c r="H157" s="21">
        <v>585</v>
      </c>
      <c r="I157" s="21">
        <v>282</v>
      </c>
      <c r="J157" s="21">
        <v>249</v>
      </c>
      <c r="K157" s="21">
        <v>298</v>
      </c>
      <c r="L157" s="21">
        <v>262</v>
      </c>
      <c r="M157" s="21">
        <v>337</v>
      </c>
    </row>
    <row r="158" spans="1:13" ht="28.2" x14ac:dyDescent="0.5">
      <c r="A158" s="12">
        <v>1</v>
      </c>
      <c r="B158" s="7" t="s">
        <v>183</v>
      </c>
      <c r="C158" s="21">
        <v>145</v>
      </c>
      <c r="D158" s="21" t="s">
        <v>184</v>
      </c>
      <c r="E158" s="13" t="s">
        <v>193</v>
      </c>
      <c r="F158" s="21">
        <v>75020145</v>
      </c>
      <c r="G158" s="21">
        <v>777</v>
      </c>
      <c r="H158" s="21">
        <v>553</v>
      </c>
      <c r="I158" s="21">
        <v>272</v>
      </c>
      <c r="J158" s="21">
        <v>250</v>
      </c>
      <c r="K158" s="21">
        <v>301</v>
      </c>
      <c r="L158" s="21">
        <v>228</v>
      </c>
      <c r="M158" s="21">
        <v>291</v>
      </c>
    </row>
    <row r="159" spans="1:13" ht="28.2" x14ac:dyDescent="0.5">
      <c r="A159" s="12">
        <v>1</v>
      </c>
      <c r="B159" s="7" t="s">
        <v>183</v>
      </c>
      <c r="C159" s="21">
        <v>146</v>
      </c>
      <c r="D159" s="21" t="s">
        <v>184</v>
      </c>
      <c r="E159" s="13" t="s">
        <v>194</v>
      </c>
      <c r="F159" s="21">
        <v>75020146</v>
      </c>
      <c r="G159" s="21">
        <v>786</v>
      </c>
      <c r="H159" s="21">
        <v>557</v>
      </c>
      <c r="I159" s="21">
        <v>270</v>
      </c>
      <c r="J159" s="21">
        <v>248</v>
      </c>
      <c r="K159" s="21">
        <v>290</v>
      </c>
      <c r="L159" s="21">
        <v>238</v>
      </c>
      <c r="M159" s="21">
        <v>304</v>
      </c>
    </row>
    <row r="160" spans="1:13" ht="28.2" x14ac:dyDescent="0.5">
      <c r="A160" s="12">
        <v>1</v>
      </c>
      <c r="B160" s="7" t="s">
        <v>183</v>
      </c>
      <c r="C160" s="21">
        <v>147</v>
      </c>
      <c r="D160" s="21" t="s">
        <v>184</v>
      </c>
      <c r="E160" s="13" t="s">
        <v>195</v>
      </c>
      <c r="F160" s="21">
        <v>75020147</v>
      </c>
      <c r="G160" s="21">
        <v>796</v>
      </c>
      <c r="H160" s="21">
        <v>570</v>
      </c>
      <c r="I160" s="21">
        <v>285</v>
      </c>
      <c r="J160" s="21">
        <v>239</v>
      </c>
      <c r="K160" s="21">
        <v>292</v>
      </c>
      <c r="L160" s="21">
        <v>258</v>
      </c>
      <c r="M160" s="21">
        <v>331</v>
      </c>
    </row>
    <row r="161" spans="1:13" ht="28.2" x14ac:dyDescent="0.5">
      <c r="A161" s="12">
        <v>1</v>
      </c>
      <c r="B161" s="7" t="s">
        <v>183</v>
      </c>
      <c r="C161" s="21">
        <v>148</v>
      </c>
      <c r="D161" s="21" t="s">
        <v>184</v>
      </c>
      <c r="E161" s="13" t="s">
        <v>196</v>
      </c>
      <c r="F161" s="21">
        <v>75020148</v>
      </c>
      <c r="G161" s="21">
        <v>777</v>
      </c>
      <c r="H161" s="21">
        <v>636</v>
      </c>
      <c r="I161" s="21">
        <v>307</v>
      </c>
      <c r="J161" s="21">
        <v>277</v>
      </c>
      <c r="K161" s="21">
        <v>334</v>
      </c>
      <c r="L161" s="21">
        <v>267</v>
      </c>
      <c r="M161" s="21">
        <v>354</v>
      </c>
    </row>
    <row r="162" spans="1:13" ht="28.2" x14ac:dyDescent="0.5">
      <c r="A162" s="12">
        <v>1</v>
      </c>
      <c r="B162" s="7" t="s">
        <v>183</v>
      </c>
      <c r="C162" s="21">
        <v>149</v>
      </c>
      <c r="D162" s="21" t="s">
        <v>184</v>
      </c>
      <c r="E162" s="13" t="s">
        <v>197</v>
      </c>
      <c r="F162" s="21">
        <v>75020149</v>
      </c>
      <c r="G162" s="21">
        <v>786</v>
      </c>
      <c r="H162" s="21">
        <v>601</v>
      </c>
      <c r="I162" s="21">
        <v>314</v>
      </c>
      <c r="J162" s="21">
        <v>232</v>
      </c>
      <c r="K162" s="21">
        <v>292</v>
      </c>
      <c r="L162" s="21">
        <v>289</v>
      </c>
      <c r="M162" s="21">
        <v>324</v>
      </c>
    </row>
    <row r="163" spans="1:13" ht="28.2" x14ac:dyDescent="0.5">
      <c r="A163" s="12">
        <v>1</v>
      </c>
      <c r="B163" s="7" t="s">
        <v>183</v>
      </c>
      <c r="C163" s="21">
        <v>150</v>
      </c>
      <c r="D163" s="21" t="s">
        <v>184</v>
      </c>
      <c r="E163" s="13" t="s">
        <v>198</v>
      </c>
      <c r="F163" s="21">
        <v>75020150</v>
      </c>
      <c r="G163" s="21">
        <v>779</v>
      </c>
      <c r="H163" s="21">
        <v>620</v>
      </c>
      <c r="I163" s="21">
        <v>307</v>
      </c>
      <c r="J163" s="21">
        <v>271</v>
      </c>
      <c r="K163" s="21">
        <v>325</v>
      </c>
      <c r="L163" s="21">
        <v>270</v>
      </c>
      <c r="M163" s="21">
        <v>345</v>
      </c>
    </row>
    <row r="164" spans="1:13" ht="28.2" x14ac:dyDescent="0.5">
      <c r="A164" s="12">
        <v>1</v>
      </c>
      <c r="B164" s="7" t="s">
        <v>183</v>
      </c>
      <c r="C164" s="21">
        <v>151</v>
      </c>
      <c r="D164" s="21" t="s">
        <v>184</v>
      </c>
      <c r="E164" s="13" t="s">
        <v>199</v>
      </c>
      <c r="F164" s="21">
        <v>75020151</v>
      </c>
      <c r="G164" s="21">
        <v>765</v>
      </c>
      <c r="H164" s="21">
        <v>585</v>
      </c>
      <c r="I164" s="21">
        <v>285</v>
      </c>
      <c r="J164" s="21">
        <v>252</v>
      </c>
      <c r="K164" s="21">
        <v>311</v>
      </c>
      <c r="L164" s="21">
        <v>247</v>
      </c>
      <c r="M164" s="21">
        <v>296</v>
      </c>
    </row>
    <row r="165" spans="1:13" ht="28.2" x14ac:dyDescent="0.5">
      <c r="A165" s="12">
        <v>1</v>
      </c>
      <c r="B165" s="7" t="s">
        <v>183</v>
      </c>
      <c r="C165" s="21">
        <v>152</v>
      </c>
      <c r="D165" s="21" t="s">
        <v>184</v>
      </c>
      <c r="E165" s="13" t="s">
        <v>200</v>
      </c>
      <c r="F165" s="21">
        <v>75020152</v>
      </c>
      <c r="G165" s="21">
        <v>777</v>
      </c>
      <c r="H165" s="21">
        <v>588</v>
      </c>
      <c r="I165" s="21">
        <v>295</v>
      </c>
      <c r="J165" s="21">
        <v>259</v>
      </c>
      <c r="K165" s="21">
        <v>307</v>
      </c>
      <c r="L165" s="21">
        <v>268</v>
      </c>
      <c r="M165" s="21">
        <v>335</v>
      </c>
    </row>
    <row r="166" spans="1:13" ht="28.2" x14ac:dyDescent="0.5">
      <c r="A166" s="12">
        <v>1</v>
      </c>
      <c r="B166" s="7" t="s">
        <v>183</v>
      </c>
      <c r="C166" s="21">
        <v>153</v>
      </c>
      <c r="D166" s="21" t="s">
        <v>184</v>
      </c>
      <c r="E166" s="13" t="s">
        <v>201</v>
      </c>
      <c r="F166" s="21">
        <v>75020153</v>
      </c>
      <c r="G166" s="21">
        <v>766</v>
      </c>
      <c r="H166" s="21">
        <v>520</v>
      </c>
      <c r="I166" s="21">
        <v>266</v>
      </c>
      <c r="J166" s="21">
        <v>214</v>
      </c>
      <c r="K166" s="21">
        <v>244</v>
      </c>
      <c r="L166" s="21">
        <v>250</v>
      </c>
      <c r="M166" s="21">
        <v>281</v>
      </c>
    </row>
    <row r="167" spans="1:13" ht="28.2" x14ac:dyDescent="0.5">
      <c r="A167" s="12">
        <v>1</v>
      </c>
      <c r="B167" s="7" t="s">
        <v>183</v>
      </c>
      <c r="C167" s="21">
        <v>154</v>
      </c>
      <c r="D167" s="21" t="s">
        <v>184</v>
      </c>
      <c r="E167" s="13" t="s">
        <v>202</v>
      </c>
      <c r="F167" s="21">
        <v>75020154</v>
      </c>
      <c r="G167" s="21">
        <v>789</v>
      </c>
      <c r="H167" s="21">
        <v>609</v>
      </c>
      <c r="I167" s="21">
        <v>287</v>
      </c>
      <c r="J167" s="21">
        <v>261</v>
      </c>
      <c r="K167" s="21">
        <v>283</v>
      </c>
      <c r="L167" s="21">
        <v>295</v>
      </c>
      <c r="M167" s="21">
        <v>337</v>
      </c>
    </row>
    <row r="168" spans="1:13" ht="28.2" x14ac:dyDescent="0.5">
      <c r="A168" s="12">
        <v>1</v>
      </c>
      <c r="B168" s="7" t="s">
        <v>183</v>
      </c>
      <c r="C168" s="21">
        <v>155</v>
      </c>
      <c r="D168" s="21" t="s">
        <v>184</v>
      </c>
      <c r="E168" s="13" t="s">
        <v>203</v>
      </c>
      <c r="F168" s="21">
        <v>75020155</v>
      </c>
      <c r="G168" s="21">
        <v>695</v>
      </c>
      <c r="H168" s="21">
        <v>496</v>
      </c>
      <c r="I168" s="21">
        <v>241</v>
      </c>
      <c r="J168" s="21">
        <v>215</v>
      </c>
      <c r="K168" s="21">
        <v>247</v>
      </c>
      <c r="L168" s="21">
        <v>222</v>
      </c>
      <c r="M168" s="21">
        <v>261</v>
      </c>
    </row>
    <row r="169" spans="1:13" ht="28.2" x14ac:dyDescent="0.5">
      <c r="A169" s="12">
        <v>1</v>
      </c>
      <c r="B169" s="7" t="s">
        <v>183</v>
      </c>
      <c r="C169" s="21">
        <v>156</v>
      </c>
      <c r="D169" s="21" t="s">
        <v>184</v>
      </c>
      <c r="E169" s="13" t="s">
        <v>204</v>
      </c>
      <c r="F169" s="21">
        <v>75020156</v>
      </c>
      <c r="G169" s="21">
        <v>783</v>
      </c>
      <c r="H169" s="21">
        <v>562</v>
      </c>
      <c r="I169" s="21">
        <v>289</v>
      </c>
      <c r="J169" s="21">
        <v>236</v>
      </c>
      <c r="K169" s="21">
        <v>278</v>
      </c>
      <c r="L169" s="21">
        <v>258</v>
      </c>
      <c r="M169" s="21">
        <v>330</v>
      </c>
    </row>
    <row r="170" spans="1:13" ht="28.2" x14ac:dyDescent="0.5">
      <c r="A170" s="12">
        <v>1</v>
      </c>
      <c r="B170" s="7" t="s">
        <v>183</v>
      </c>
      <c r="C170" s="21">
        <v>157</v>
      </c>
      <c r="D170" s="21" t="s">
        <v>184</v>
      </c>
      <c r="E170" s="13" t="s">
        <v>205</v>
      </c>
      <c r="F170" s="21">
        <v>75020157</v>
      </c>
      <c r="G170" s="21">
        <v>772</v>
      </c>
      <c r="H170" s="21">
        <v>567</v>
      </c>
      <c r="I170" s="21">
        <v>311</v>
      </c>
      <c r="J170" s="21">
        <v>230</v>
      </c>
      <c r="K170" s="21">
        <v>297</v>
      </c>
      <c r="L170" s="21">
        <v>257</v>
      </c>
      <c r="M170" s="21">
        <v>341</v>
      </c>
    </row>
    <row r="171" spans="1:13" ht="28.2" x14ac:dyDescent="0.5">
      <c r="A171" s="12">
        <v>1</v>
      </c>
      <c r="B171" s="7" t="s">
        <v>183</v>
      </c>
      <c r="C171" s="21">
        <v>158</v>
      </c>
      <c r="D171" s="21" t="s">
        <v>184</v>
      </c>
      <c r="E171" s="13" t="s">
        <v>206</v>
      </c>
      <c r="F171" s="21">
        <v>75020158</v>
      </c>
      <c r="G171" s="21">
        <v>796</v>
      </c>
      <c r="H171" s="21">
        <v>660</v>
      </c>
      <c r="I171" s="21">
        <v>355</v>
      </c>
      <c r="J171" s="21">
        <v>249</v>
      </c>
      <c r="K171" s="21">
        <v>302</v>
      </c>
      <c r="L171" s="21">
        <v>332</v>
      </c>
      <c r="M171" s="21">
        <v>397</v>
      </c>
    </row>
    <row r="172" spans="1:13" ht="28.2" x14ac:dyDescent="0.5">
      <c r="A172" s="12">
        <v>1</v>
      </c>
      <c r="B172" s="7" t="s">
        <v>183</v>
      </c>
      <c r="C172" s="21">
        <v>159</v>
      </c>
      <c r="D172" s="21" t="s">
        <v>184</v>
      </c>
      <c r="E172" s="13" t="s">
        <v>207</v>
      </c>
      <c r="F172" s="21">
        <v>75020159</v>
      </c>
      <c r="G172" s="21">
        <v>586</v>
      </c>
      <c r="H172" s="21">
        <v>473</v>
      </c>
      <c r="I172" s="21">
        <v>234</v>
      </c>
      <c r="J172" s="21">
        <v>195</v>
      </c>
      <c r="K172" s="21">
        <v>218</v>
      </c>
      <c r="L172" s="21">
        <v>234</v>
      </c>
      <c r="M172" s="21">
        <v>271</v>
      </c>
    </row>
    <row r="173" spans="1:13" ht="28.2" x14ac:dyDescent="0.5">
      <c r="A173" s="12">
        <v>1</v>
      </c>
      <c r="B173" s="7" t="s">
        <v>183</v>
      </c>
      <c r="C173" s="21">
        <v>160</v>
      </c>
      <c r="D173" s="21" t="s">
        <v>184</v>
      </c>
      <c r="E173" s="13" t="s">
        <v>208</v>
      </c>
      <c r="F173" s="21">
        <v>75020160</v>
      </c>
      <c r="G173" s="21">
        <v>740</v>
      </c>
      <c r="H173" s="21">
        <v>589</v>
      </c>
      <c r="I173" s="21">
        <v>275</v>
      </c>
      <c r="J173" s="21">
        <v>279</v>
      </c>
      <c r="K173" s="21">
        <v>326</v>
      </c>
      <c r="L173" s="21">
        <v>242</v>
      </c>
      <c r="M173" s="21">
        <v>331</v>
      </c>
    </row>
    <row r="174" spans="1:13" ht="28.2" x14ac:dyDescent="0.5">
      <c r="A174" s="12">
        <v>1</v>
      </c>
      <c r="B174" s="7" t="s">
        <v>183</v>
      </c>
      <c r="C174" s="21">
        <v>161</v>
      </c>
      <c r="D174" s="21" t="s">
        <v>184</v>
      </c>
      <c r="E174" s="13" t="s">
        <v>209</v>
      </c>
      <c r="F174" s="21">
        <v>75020161</v>
      </c>
      <c r="G174" s="21">
        <v>689</v>
      </c>
      <c r="H174" s="21">
        <v>610</v>
      </c>
      <c r="I174" s="21">
        <v>285</v>
      </c>
      <c r="J174" s="21">
        <v>270</v>
      </c>
      <c r="K174" s="21">
        <v>302</v>
      </c>
      <c r="L174" s="21">
        <v>277</v>
      </c>
      <c r="M174" s="21">
        <v>343</v>
      </c>
    </row>
    <row r="175" spans="1:13" ht="28.2" x14ac:dyDescent="0.5">
      <c r="A175" s="12">
        <v>1</v>
      </c>
      <c r="B175" s="7" t="s">
        <v>183</v>
      </c>
      <c r="C175" s="21">
        <v>162</v>
      </c>
      <c r="D175" s="21" t="s">
        <v>184</v>
      </c>
      <c r="E175" s="13" t="s">
        <v>210</v>
      </c>
      <c r="F175" s="21">
        <v>75020162</v>
      </c>
      <c r="G175" s="21">
        <v>769</v>
      </c>
      <c r="H175" s="21">
        <v>543</v>
      </c>
      <c r="I175" s="21">
        <v>258</v>
      </c>
      <c r="J175" s="21">
        <v>242</v>
      </c>
      <c r="K175" s="21">
        <v>257</v>
      </c>
      <c r="L175" s="21">
        <v>261</v>
      </c>
      <c r="M175" s="21">
        <v>317</v>
      </c>
    </row>
    <row r="176" spans="1:13" ht="28.2" x14ac:dyDescent="0.5">
      <c r="A176" s="12">
        <v>1</v>
      </c>
      <c r="B176" s="7" t="s">
        <v>183</v>
      </c>
      <c r="C176" s="21">
        <v>163</v>
      </c>
      <c r="D176" s="21" t="s">
        <v>184</v>
      </c>
      <c r="E176" s="13" t="s">
        <v>211</v>
      </c>
      <c r="F176" s="21">
        <v>75020163</v>
      </c>
      <c r="G176" s="21">
        <v>751</v>
      </c>
      <c r="H176" s="21">
        <v>616</v>
      </c>
      <c r="I176" s="21">
        <v>287</v>
      </c>
      <c r="J176" s="21">
        <v>281</v>
      </c>
      <c r="K176" s="21">
        <v>298</v>
      </c>
      <c r="L176" s="21">
        <v>297</v>
      </c>
      <c r="M176" s="21">
        <v>360</v>
      </c>
    </row>
    <row r="177" spans="1:13" ht="28.2" x14ac:dyDescent="0.5">
      <c r="A177" s="12">
        <v>1</v>
      </c>
      <c r="B177" s="7" t="s">
        <v>183</v>
      </c>
      <c r="C177" s="21">
        <v>164</v>
      </c>
      <c r="D177" s="21" t="s">
        <v>184</v>
      </c>
      <c r="E177" s="13" t="s">
        <v>212</v>
      </c>
      <c r="F177" s="21">
        <v>75020164</v>
      </c>
      <c r="G177" s="21">
        <v>763</v>
      </c>
      <c r="H177" s="21">
        <v>656</v>
      </c>
      <c r="I177" s="21">
        <v>325</v>
      </c>
      <c r="J177" s="21">
        <v>296</v>
      </c>
      <c r="K177" s="21">
        <v>366</v>
      </c>
      <c r="L177" s="21">
        <v>272</v>
      </c>
      <c r="M177" s="21">
        <v>392</v>
      </c>
    </row>
    <row r="178" spans="1:13" ht="28.2" x14ac:dyDescent="0.5">
      <c r="A178" s="12">
        <v>1</v>
      </c>
      <c r="B178" s="7" t="s">
        <v>183</v>
      </c>
      <c r="C178" s="21">
        <v>165</v>
      </c>
      <c r="D178" s="21" t="s">
        <v>184</v>
      </c>
      <c r="E178" s="13" t="s">
        <v>213</v>
      </c>
      <c r="F178" s="21">
        <v>75020165</v>
      </c>
      <c r="G178" s="21">
        <v>776</v>
      </c>
      <c r="H178" s="21">
        <v>635</v>
      </c>
      <c r="I178" s="21">
        <v>307</v>
      </c>
      <c r="J178" s="21">
        <v>275</v>
      </c>
      <c r="K178" s="21">
        <v>318</v>
      </c>
      <c r="L178" s="21">
        <v>285</v>
      </c>
      <c r="M178" s="21">
        <v>369</v>
      </c>
    </row>
    <row r="179" spans="1:13" ht="28.2" x14ac:dyDescent="0.5">
      <c r="A179" s="12">
        <v>1</v>
      </c>
      <c r="B179" s="7" t="s">
        <v>183</v>
      </c>
      <c r="C179" s="21">
        <v>166</v>
      </c>
      <c r="D179" s="21" t="s">
        <v>184</v>
      </c>
      <c r="E179" s="13" t="s">
        <v>214</v>
      </c>
      <c r="F179" s="21">
        <v>75020166</v>
      </c>
      <c r="G179" s="21">
        <v>762</v>
      </c>
      <c r="H179" s="21">
        <v>594</v>
      </c>
      <c r="I179" s="21">
        <v>296</v>
      </c>
      <c r="J179" s="21">
        <v>240</v>
      </c>
      <c r="K179" s="21">
        <v>298</v>
      </c>
      <c r="L179" s="21">
        <v>270</v>
      </c>
      <c r="M179" s="21">
        <v>324</v>
      </c>
    </row>
    <row r="180" spans="1:13" ht="28.2" x14ac:dyDescent="0.5">
      <c r="A180" s="12">
        <v>1</v>
      </c>
      <c r="B180" s="7" t="s">
        <v>183</v>
      </c>
      <c r="C180" s="21">
        <v>167</v>
      </c>
      <c r="D180" s="21" t="s">
        <v>184</v>
      </c>
      <c r="E180" s="13" t="s">
        <v>215</v>
      </c>
      <c r="F180" s="21">
        <v>75020167</v>
      </c>
      <c r="G180" s="21">
        <v>770</v>
      </c>
      <c r="H180" s="21">
        <v>623</v>
      </c>
      <c r="I180" s="21">
        <v>315</v>
      </c>
      <c r="J180" s="21">
        <v>257</v>
      </c>
      <c r="K180" s="21">
        <v>285</v>
      </c>
      <c r="L180" s="21">
        <v>316</v>
      </c>
      <c r="M180" s="21">
        <v>367</v>
      </c>
    </row>
    <row r="181" spans="1:13" ht="28.2" x14ac:dyDescent="0.5">
      <c r="A181" s="12">
        <v>1</v>
      </c>
      <c r="B181" s="7" t="s">
        <v>183</v>
      </c>
      <c r="C181" s="21">
        <v>168</v>
      </c>
      <c r="D181" s="21" t="s">
        <v>184</v>
      </c>
      <c r="E181" s="13" t="s">
        <v>216</v>
      </c>
      <c r="F181" s="21">
        <v>75020168</v>
      </c>
      <c r="G181" s="21">
        <v>685</v>
      </c>
      <c r="H181" s="21">
        <v>483</v>
      </c>
      <c r="I181" s="21">
        <v>192</v>
      </c>
      <c r="J181" s="21">
        <v>189</v>
      </c>
      <c r="K181" s="21">
        <v>226</v>
      </c>
      <c r="L181" s="21">
        <v>162</v>
      </c>
      <c r="M181" s="21">
        <v>222</v>
      </c>
    </row>
    <row r="182" spans="1:13" ht="28.2" x14ac:dyDescent="0.5">
      <c r="A182" s="12">
        <v>1</v>
      </c>
      <c r="B182" s="7" t="s">
        <v>183</v>
      </c>
      <c r="C182" s="21">
        <v>169</v>
      </c>
      <c r="D182" s="21" t="s">
        <v>184</v>
      </c>
      <c r="E182" s="13" t="s">
        <v>217</v>
      </c>
      <c r="F182" s="21">
        <v>75020169</v>
      </c>
      <c r="G182" s="21">
        <v>584</v>
      </c>
      <c r="H182" s="21">
        <v>487</v>
      </c>
      <c r="I182" s="21">
        <v>229</v>
      </c>
      <c r="J182" s="21">
        <v>229</v>
      </c>
      <c r="K182" s="21">
        <v>253</v>
      </c>
      <c r="L182" s="21">
        <v>220</v>
      </c>
      <c r="M182" s="21">
        <v>303</v>
      </c>
    </row>
    <row r="183" spans="1:13" ht="28.2" x14ac:dyDescent="0.5">
      <c r="A183" s="14">
        <v>1</v>
      </c>
      <c r="B183" s="15" t="s">
        <v>439</v>
      </c>
      <c r="C183" s="22">
        <v>33</v>
      </c>
      <c r="D183" s="18"/>
      <c r="E183" s="18"/>
      <c r="F183" s="18"/>
      <c r="G183" s="18">
        <f>SUM(G150:G182)</f>
        <v>24954</v>
      </c>
      <c r="H183" s="18">
        <f>SUM(H150:H182)</f>
        <v>19127</v>
      </c>
      <c r="I183" s="18">
        <f t="shared" ref="I183:J183" si="23">SUM(I150:I182)</f>
        <v>9403</v>
      </c>
      <c r="J183" s="18">
        <f t="shared" si="23"/>
        <v>8192</v>
      </c>
      <c r="K183" s="18">
        <f t="shared" ref="K183:M183" si="24">SUM(K150:K182)</f>
        <v>9602</v>
      </c>
      <c r="L183" s="18">
        <f t="shared" si="24"/>
        <v>8625</v>
      </c>
      <c r="M183" s="18">
        <f t="shared" si="24"/>
        <v>10711</v>
      </c>
    </row>
    <row r="184" spans="1:13" ht="28.2" x14ac:dyDescent="0.5">
      <c r="A184" s="12">
        <v>1</v>
      </c>
      <c r="B184" s="7" t="s">
        <v>218</v>
      </c>
      <c r="C184" s="21">
        <v>170</v>
      </c>
      <c r="D184" s="21" t="s">
        <v>219</v>
      </c>
      <c r="E184" s="13" t="s">
        <v>220</v>
      </c>
      <c r="F184" s="21">
        <v>75020170</v>
      </c>
      <c r="G184" s="21">
        <v>733</v>
      </c>
      <c r="H184" s="21">
        <v>596</v>
      </c>
      <c r="I184" s="21">
        <v>345</v>
      </c>
      <c r="J184" s="21">
        <v>209</v>
      </c>
      <c r="K184" s="21">
        <v>204</v>
      </c>
      <c r="L184" s="21">
        <v>374</v>
      </c>
      <c r="M184" s="21">
        <v>334</v>
      </c>
    </row>
    <row r="185" spans="1:13" ht="28.2" x14ac:dyDescent="0.5">
      <c r="A185" s="12">
        <v>1</v>
      </c>
      <c r="B185" s="7" t="s">
        <v>218</v>
      </c>
      <c r="C185" s="21">
        <v>171</v>
      </c>
      <c r="D185" s="21" t="s">
        <v>219</v>
      </c>
      <c r="E185" s="13" t="s">
        <v>221</v>
      </c>
      <c r="F185" s="21">
        <v>75020171</v>
      </c>
      <c r="G185" s="21">
        <v>784</v>
      </c>
      <c r="H185" s="21">
        <v>628</v>
      </c>
      <c r="I185" s="21">
        <v>386</v>
      </c>
      <c r="J185" s="21">
        <v>184</v>
      </c>
      <c r="K185" s="21">
        <v>215</v>
      </c>
      <c r="L185" s="21">
        <v>395</v>
      </c>
      <c r="M185" s="21">
        <v>335</v>
      </c>
    </row>
    <row r="186" spans="1:13" ht="28.2" x14ac:dyDescent="0.5">
      <c r="A186" s="12">
        <v>1</v>
      </c>
      <c r="B186" s="7" t="s">
        <v>218</v>
      </c>
      <c r="C186" s="21">
        <v>172</v>
      </c>
      <c r="D186" s="21" t="s">
        <v>219</v>
      </c>
      <c r="E186" s="13" t="s">
        <v>222</v>
      </c>
      <c r="F186" s="21">
        <v>75020172</v>
      </c>
      <c r="G186" s="21">
        <v>774</v>
      </c>
      <c r="H186" s="21">
        <v>583</v>
      </c>
      <c r="I186" s="21">
        <v>309</v>
      </c>
      <c r="J186" s="21">
        <v>214</v>
      </c>
      <c r="K186" s="21">
        <v>244</v>
      </c>
      <c r="L186" s="21">
        <v>313</v>
      </c>
      <c r="M186" s="21">
        <v>317</v>
      </c>
    </row>
    <row r="187" spans="1:13" ht="28.2" x14ac:dyDescent="0.5">
      <c r="A187" s="12">
        <v>1</v>
      </c>
      <c r="B187" s="7" t="s">
        <v>218</v>
      </c>
      <c r="C187" s="21">
        <v>173</v>
      </c>
      <c r="D187" s="21" t="s">
        <v>219</v>
      </c>
      <c r="E187" s="13" t="s">
        <v>223</v>
      </c>
      <c r="F187" s="21">
        <v>75020173</v>
      </c>
      <c r="G187" s="21">
        <v>774</v>
      </c>
      <c r="H187" s="21">
        <v>589</v>
      </c>
      <c r="I187" s="21">
        <v>299</v>
      </c>
      <c r="J187" s="21">
        <v>241</v>
      </c>
      <c r="K187" s="21">
        <v>265</v>
      </c>
      <c r="L187" s="21">
        <v>302</v>
      </c>
      <c r="M187" s="21">
        <v>309</v>
      </c>
    </row>
    <row r="188" spans="1:13" ht="28.2" x14ac:dyDescent="0.5">
      <c r="A188" s="12">
        <v>1</v>
      </c>
      <c r="B188" s="7" t="s">
        <v>218</v>
      </c>
      <c r="C188" s="21">
        <v>174</v>
      </c>
      <c r="D188" s="21" t="s">
        <v>219</v>
      </c>
      <c r="E188" s="13" t="s">
        <v>224</v>
      </c>
      <c r="F188" s="21">
        <v>75020174</v>
      </c>
      <c r="G188" s="21">
        <v>795</v>
      </c>
      <c r="H188" s="21">
        <v>579</v>
      </c>
      <c r="I188" s="21">
        <v>336</v>
      </c>
      <c r="J188" s="21">
        <v>200</v>
      </c>
      <c r="K188" s="21">
        <v>242</v>
      </c>
      <c r="L188" s="21">
        <v>311</v>
      </c>
      <c r="M188" s="21">
        <v>335</v>
      </c>
    </row>
    <row r="189" spans="1:13" ht="28.2" x14ac:dyDescent="0.5">
      <c r="A189" s="12">
        <v>1</v>
      </c>
      <c r="B189" s="7" t="s">
        <v>218</v>
      </c>
      <c r="C189" s="21">
        <v>175</v>
      </c>
      <c r="D189" s="21" t="s">
        <v>219</v>
      </c>
      <c r="E189" s="13" t="s">
        <v>225</v>
      </c>
      <c r="F189" s="21">
        <v>75020175</v>
      </c>
      <c r="G189" s="21">
        <v>770</v>
      </c>
      <c r="H189" s="21">
        <v>552</v>
      </c>
      <c r="I189" s="21">
        <v>297</v>
      </c>
      <c r="J189" s="21">
        <v>200</v>
      </c>
      <c r="K189" s="21">
        <v>245</v>
      </c>
      <c r="L189" s="21">
        <v>285</v>
      </c>
      <c r="M189" s="21">
        <v>294</v>
      </c>
    </row>
    <row r="190" spans="1:13" ht="28.2" x14ac:dyDescent="0.5">
      <c r="A190" s="12">
        <v>1</v>
      </c>
      <c r="B190" s="7" t="s">
        <v>218</v>
      </c>
      <c r="C190" s="21">
        <v>176</v>
      </c>
      <c r="D190" s="21" t="s">
        <v>219</v>
      </c>
      <c r="E190" s="13" t="s">
        <v>226</v>
      </c>
      <c r="F190" s="21">
        <v>75020176</v>
      </c>
      <c r="G190" s="21">
        <v>775</v>
      </c>
      <c r="H190" s="21">
        <v>586</v>
      </c>
      <c r="I190" s="21">
        <v>287</v>
      </c>
      <c r="J190" s="21">
        <v>244</v>
      </c>
      <c r="K190" s="21">
        <v>249</v>
      </c>
      <c r="L190" s="21">
        <v>313</v>
      </c>
      <c r="M190" s="21">
        <v>297</v>
      </c>
    </row>
    <row r="191" spans="1:13" ht="28.2" x14ac:dyDescent="0.5">
      <c r="A191" s="12">
        <v>1</v>
      </c>
      <c r="B191" s="7" t="s">
        <v>218</v>
      </c>
      <c r="C191" s="21">
        <v>177</v>
      </c>
      <c r="D191" s="21" t="s">
        <v>219</v>
      </c>
      <c r="E191" s="13" t="s">
        <v>227</v>
      </c>
      <c r="F191" s="21">
        <v>75020177</v>
      </c>
      <c r="G191" s="21">
        <v>786</v>
      </c>
      <c r="H191" s="21">
        <v>615</v>
      </c>
      <c r="I191" s="21">
        <v>316</v>
      </c>
      <c r="J191" s="21">
        <v>253</v>
      </c>
      <c r="K191" s="21">
        <v>275</v>
      </c>
      <c r="L191" s="21">
        <v>311</v>
      </c>
      <c r="M191" s="21">
        <v>311</v>
      </c>
    </row>
    <row r="192" spans="1:13" ht="28.2" x14ac:dyDescent="0.5">
      <c r="A192" s="12">
        <v>1</v>
      </c>
      <c r="B192" s="7" t="s">
        <v>218</v>
      </c>
      <c r="C192" s="21">
        <v>178</v>
      </c>
      <c r="D192" s="21" t="s">
        <v>219</v>
      </c>
      <c r="E192" s="13" t="s">
        <v>228</v>
      </c>
      <c r="F192" s="21">
        <v>75020178</v>
      </c>
      <c r="G192" s="21">
        <v>785</v>
      </c>
      <c r="H192" s="21">
        <v>576</v>
      </c>
      <c r="I192" s="21">
        <v>309</v>
      </c>
      <c r="J192" s="21">
        <v>212</v>
      </c>
      <c r="K192" s="21">
        <v>237</v>
      </c>
      <c r="L192" s="21">
        <v>310</v>
      </c>
      <c r="M192" s="21">
        <v>339</v>
      </c>
    </row>
    <row r="193" spans="1:13" ht="28.2" x14ac:dyDescent="0.5">
      <c r="A193" s="12">
        <v>1</v>
      </c>
      <c r="B193" s="7" t="s">
        <v>218</v>
      </c>
      <c r="C193" s="21">
        <v>179</v>
      </c>
      <c r="D193" s="21" t="s">
        <v>219</v>
      </c>
      <c r="E193" s="13" t="s">
        <v>229</v>
      </c>
      <c r="F193" s="21">
        <v>75020179</v>
      </c>
      <c r="G193" s="21">
        <v>685</v>
      </c>
      <c r="H193" s="21">
        <v>562</v>
      </c>
      <c r="I193" s="21">
        <v>300</v>
      </c>
      <c r="J193" s="21">
        <v>212</v>
      </c>
      <c r="K193" s="21">
        <v>242</v>
      </c>
      <c r="L193" s="21">
        <v>306</v>
      </c>
      <c r="M193" s="21">
        <v>347</v>
      </c>
    </row>
    <row r="194" spans="1:13" ht="28.2" x14ac:dyDescent="0.5">
      <c r="A194" s="14">
        <v>1</v>
      </c>
      <c r="B194" s="15" t="s">
        <v>440</v>
      </c>
      <c r="C194" s="22">
        <v>10</v>
      </c>
      <c r="D194" s="22"/>
      <c r="E194" s="22"/>
      <c r="F194" s="22"/>
      <c r="G194" s="18">
        <f>SUM(G184:G193)</f>
        <v>7661</v>
      </c>
      <c r="H194" s="18">
        <f>SUM(H184:H193)</f>
        <v>5866</v>
      </c>
      <c r="I194" s="18">
        <f t="shared" ref="I194:J194" si="25">SUM(I184:I193)</f>
        <v>3184</v>
      </c>
      <c r="J194" s="18">
        <f t="shared" si="25"/>
        <v>2169</v>
      </c>
      <c r="K194" s="18">
        <f t="shared" ref="K194:M194" si="26">SUM(K184:K193)</f>
        <v>2418</v>
      </c>
      <c r="L194" s="18">
        <f t="shared" si="26"/>
        <v>3220</v>
      </c>
      <c r="M194" s="18">
        <f t="shared" si="26"/>
        <v>3218</v>
      </c>
    </row>
    <row r="195" spans="1:13" ht="28.2" x14ac:dyDescent="0.5">
      <c r="A195" s="12">
        <v>1</v>
      </c>
      <c r="B195" s="7" t="s">
        <v>230</v>
      </c>
      <c r="C195" s="21">
        <v>180</v>
      </c>
      <c r="D195" s="21" t="s">
        <v>231</v>
      </c>
      <c r="E195" s="13" t="s">
        <v>232</v>
      </c>
      <c r="F195" s="21">
        <v>75020180</v>
      </c>
      <c r="G195" s="21">
        <v>672</v>
      </c>
      <c r="H195" s="21">
        <v>559</v>
      </c>
      <c r="I195" s="21">
        <v>294</v>
      </c>
      <c r="J195" s="21">
        <v>230</v>
      </c>
      <c r="K195" s="21">
        <v>283</v>
      </c>
      <c r="L195" s="21">
        <v>251</v>
      </c>
      <c r="M195" s="21">
        <v>306</v>
      </c>
    </row>
    <row r="196" spans="1:13" ht="28.2" x14ac:dyDescent="0.5">
      <c r="A196" s="12">
        <v>1</v>
      </c>
      <c r="B196" s="7" t="s">
        <v>230</v>
      </c>
      <c r="C196" s="21">
        <v>181</v>
      </c>
      <c r="D196" s="21" t="s">
        <v>231</v>
      </c>
      <c r="E196" s="13" t="s">
        <v>233</v>
      </c>
      <c r="F196" s="21">
        <v>75020181</v>
      </c>
      <c r="G196" s="21">
        <v>722</v>
      </c>
      <c r="H196" s="21">
        <v>592</v>
      </c>
      <c r="I196" s="21">
        <v>296</v>
      </c>
      <c r="J196" s="21">
        <v>268</v>
      </c>
      <c r="K196" s="21">
        <v>296</v>
      </c>
      <c r="L196" s="21">
        <v>278</v>
      </c>
      <c r="M196" s="21">
        <v>292</v>
      </c>
    </row>
    <row r="197" spans="1:13" ht="28.2" x14ac:dyDescent="0.5">
      <c r="A197" s="12">
        <v>1</v>
      </c>
      <c r="B197" s="7" t="s">
        <v>230</v>
      </c>
      <c r="C197" s="21">
        <v>182</v>
      </c>
      <c r="D197" s="21" t="s">
        <v>231</v>
      </c>
      <c r="E197" s="13" t="s">
        <v>234</v>
      </c>
      <c r="F197" s="21">
        <v>75020182</v>
      </c>
      <c r="G197" s="21">
        <v>760</v>
      </c>
      <c r="H197" s="21">
        <v>628</v>
      </c>
      <c r="I197" s="21">
        <v>330</v>
      </c>
      <c r="J197" s="21">
        <v>264</v>
      </c>
      <c r="K197" s="21">
        <v>336</v>
      </c>
      <c r="L197" s="21">
        <v>273</v>
      </c>
      <c r="M197" s="21">
        <v>302</v>
      </c>
    </row>
    <row r="198" spans="1:13" ht="28.2" x14ac:dyDescent="0.5">
      <c r="A198" s="12">
        <v>1</v>
      </c>
      <c r="B198" s="7" t="s">
        <v>230</v>
      </c>
      <c r="C198" s="21">
        <v>183</v>
      </c>
      <c r="D198" s="21" t="s">
        <v>231</v>
      </c>
      <c r="E198" s="13" t="s">
        <v>235</v>
      </c>
      <c r="F198" s="21">
        <v>75020183</v>
      </c>
      <c r="G198" s="21">
        <v>740</v>
      </c>
      <c r="H198" s="21">
        <v>610</v>
      </c>
      <c r="I198" s="21">
        <v>335</v>
      </c>
      <c r="J198" s="21">
        <v>235</v>
      </c>
      <c r="K198" s="21">
        <v>296</v>
      </c>
      <c r="L198" s="21">
        <v>300</v>
      </c>
      <c r="M198" s="21">
        <v>290</v>
      </c>
    </row>
    <row r="199" spans="1:13" ht="28.2" x14ac:dyDescent="0.5">
      <c r="A199" s="12">
        <v>1</v>
      </c>
      <c r="B199" s="7" t="s">
        <v>230</v>
      </c>
      <c r="C199" s="21">
        <v>184</v>
      </c>
      <c r="D199" s="21" t="s">
        <v>231</v>
      </c>
      <c r="E199" s="13" t="s">
        <v>236</v>
      </c>
      <c r="F199" s="21">
        <v>75020184</v>
      </c>
      <c r="G199" s="21">
        <v>512</v>
      </c>
      <c r="H199" s="21">
        <v>415</v>
      </c>
      <c r="I199" s="21">
        <v>236</v>
      </c>
      <c r="J199" s="21">
        <v>150</v>
      </c>
      <c r="K199" s="21">
        <v>195</v>
      </c>
      <c r="L199" s="21">
        <v>203</v>
      </c>
      <c r="M199" s="21">
        <v>195</v>
      </c>
    </row>
    <row r="200" spans="1:13" ht="28.2" x14ac:dyDescent="0.5">
      <c r="A200" s="12">
        <v>1</v>
      </c>
      <c r="B200" s="7" t="s">
        <v>230</v>
      </c>
      <c r="C200" s="21">
        <v>185</v>
      </c>
      <c r="D200" s="21" t="s">
        <v>231</v>
      </c>
      <c r="E200" s="13" t="s">
        <v>237</v>
      </c>
      <c r="F200" s="21">
        <v>75020185</v>
      </c>
      <c r="G200" s="21">
        <v>585</v>
      </c>
      <c r="H200" s="21">
        <v>480</v>
      </c>
      <c r="I200" s="21">
        <v>265</v>
      </c>
      <c r="J200" s="21">
        <v>184</v>
      </c>
      <c r="K200" s="21">
        <v>242</v>
      </c>
      <c r="L200" s="21">
        <v>219</v>
      </c>
      <c r="M200" s="21">
        <v>257</v>
      </c>
    </row>
    <row r="201" spans="1:13" ht="28.2" x14ac:dyDescent="0.5">
      <c r="A201" s="12">
        <v>1</v>
      </c>
      <c r="B201" s="7" t="s">
        <v>230</v>
      </c>
      <c r="C201" s="21">
        <v>186</v>
      </c>
      <c r="D201" s="21" t="s">
        <v>231</v>
      </c>
      <c r="E201" s="13" t="s">
        <v>238</v>
      </c>
      <c r="F201" s="21">
        <v>75020186</v>
      </c>
      <c r="G201" s="21">
        <v>553</v>
      </c>
      <c r="H201" s="21">
        <v>446</v>
      </c>
      <c r="I201" s="21">
        <v>234</v>
      </c>
      <c r="J201" s="21">
        <v>188</v>
      </c>
      <c r="K201" s="21">
        <v>227</v>
      </c>
      <c r="L201" s="21">
        <v>197</v>
      </c>
      <c r="M201" s="21">
        <v>229</v>
      </c>
    </row>
    <row r="202" spans="1:13" ht="28.2" x14ac:dyDescent="0.5">
      <c r="A202" s="14">
        <v>1</v>
      </c>
      <c r="B202" s="15" t="s">
        <v>441</v>
      </c>
      <c r="C202" s="22">
        <v>7</v>
      </c>
      <c r="D202" s="18"/>
      <c r="E202" s="18"/>
      <c r="F202" s="18"/>
      <c r="G202" s="18">
        <f>SUM(G195:G201)</f>
        <v>4544</v>
      </c>
      <c r="H202" s="18">
        <f>SUM(H195:H201)</f>
        <v>3730</v>
      </c>
      <c r="I202" s="18">
        <f t="shared" ref="I202:J202" si="27">SUM(I195:I201)</f>
        <v>1990</v>
      </c>
      <c r="J202" s="18">
        <f t="shared" si="27"/>
        <v>1519</v>
      </c>
      <c r="K202" s="18">
        <f t="shared" ref="K202:M202" si="28">SUM(K195:K201)</f>
        <v>1875</v>
      </c>
      <c r="L202" s="18">
        <f t="shared" si="28"/>
        <v>1721</v>
      </c>
      <c r="M202" s="18">
        <f t="shared" si="28"/>
        <v>1871</v>
      </c>
    </row>
    <row r="203" spans="1:13" ht="28.2" x14ac:dyDescent="0.5">
      <c r="A203" s="12">
        <v>2</v>
      </c>
      <c r="B203" s="7" t="s">
        <v>239</v>
      </c>
      <c r="C203" s="21">
        <v>187</v>
      </c>
      <c r="D203" s="21" t="s">
        <v>240</v>
      </c>
      <c r="E203" s="13" t="s">
        <v>241</v>
      </c>
      <c r="F203" s="21">
        <v>75020187</v>
      </c>
      <c r="G203" s="21">
        <v>711</v>
      </c>
      <c r="H203" s="21">
        <v>576</v>
      </c>
      <c r="I203" s="21">
        <v>302</v>
      </c>
      <c r="J203" s="21">
        <v>242</v>
      </c>
      <c r="K203" s="21">
        <v>301</v>
      </c>
      <c r="L203" s="21">
        <v>247</v>
      </c>
      <c r="M203" s="21"/>
    </row>
    <row r="204" spans="1:13" ht="28.2" x14ac:dyDescent="0.5">
      <c r="A204" s="12">
        <v>2</v>
      </c>
      <c r="B204" s="7" t="s">
        <v>239</v>
      </c>
      <c r="C204" s="21">
        <v>188</v>
      </c>
      <c r="D204" s="21" t="s">
        <v>240</v>
      </c>
      <c r="E204" s="13" t="s">
        <v>242</v>
      </c>
      <c r="F204" s="21">
        <v>75020188</v>
      </c>
      <c r="G204" s="21">
        <v>726</v>
      </c>
      <c r="H204" s="21">
        <v>581</v>
      </c>
      <c r="I204" s="21">
        <v>281</v>
      </c>
      <c r="J204" s="21">
        <v>254</v>
      </c>
      <c r="K204" s="21">
        <v>313</v>
      </c>
      <c r="L204" s="21">
        <v>243</v>
      </c>
      <c r="M204" s="21"/>
    </row>
    <row r="205" spans="1:13" ht="28.2" x14ac:dyDescent="0.5">
      <c r="A205" s="12">
        <v>2</v>
      </c>
      <c r="B205" s="7" t="s">
        <v>239</v>
      </c>
      <c r="C205" s="21">
        <v>189</v>
      </c>
      <c r="D205" s="21" t="s">
        <v>240</v>
      </c>
      <c r="E205" s="13" t="s">
        <v>243</v>
      </c>
      <c r="F205" s="21">
        <v>75020189</v>
      </c>
      <c r="G205" s="21">
        <v>704</v>
      </c>
      <c r="H205" s="21">
        <v>553</v>
      </c>
      <c r="I205" s="21">
        <v>276</v>
      </c>
      <c r="J205" s="21">
        <v>249</v>
      </c>
      <c r="K205" s="21">
        <v>289</v>
      </c>
      <c r="L205" s="21">
        <v>246</v>
      </c>
      <c r="M205" s="21"/>
    </row>
    <row r="206" spans="1:13" ht="28.2" x14ac:dyDescent="0.5">
      <c r="A206" s="12">
        <v>2</v>
      </c>
      <c r="B206" s="7" t="s">
        <v>239</v>
      </c>
      <c r="C206" s="21">
        <v>190</v>
      </c>
      <c r="D206" s="21" t="s">
        <v>240</v>
      </c>
      <c r="E206" s="13" t="s">
        <v>244</v>
      </c>
      <c r="F206" s="21">
        <v>75020190</v>
      </c>
      <c r="G206" s="21">
        <v>787</v>
      </c>
      <c r="H206" s="21">
        <v>587</v>
      </c>
      <c r="I206" s="21">
        <v>336</v>
      </c>
      <c r="J206" s="21">
        <v>209</v>
      </c>
      <c r="K206" s="21">
        <v>291</v>
      </c>
      <c r="L206" s="21">
        <v>266</v>
      </c>
      <c r="M206" s="21"/>
    </row>
    <row r="207" spans="1:13" ht="28.2" x14ac:dyDescent="0.5">
      <c r="A207" s="12">
        <v>2</v>
      </c>
      <c r="B207" s="7" t="s">
        <v>239</v>
      </c>
      <c r="C207" s="21">
        <v>191</v>
      </c>
      <c r="D207" s="21" t="s">
        <v>240</v>
      </c>
      <c r="E207" s="13" t="s">
        <v>245</v>
      </c>
      <c r="F207" s="21">
        <v>75020191</v>
      </c>
      <c r="G207" s="21">
        <v>781</v>
      </c>
      <c r="H207" s="21">
        <v>568</v>
      </c>
      <c r="I207" s="21">
        <v>328</v>
      </c>
      <c r="J207" s="21">
        <v>201</v>
      </c>
      <c r="K207" s="21">
        <v>291</v>
      </c>
      <c r="L207" s="21">
        <v>256</v>
      </c>
      <c r="M207" s="21"/>
    </row>
    <row r="208" spans="1:13" ht="28.2" x14ac:dyDescent="0.5">
      <c r="A208" s="12">
        <v>2</v>
      </c>
      <c r="B208" s="7" t="s">
        <v>239</v>
      </c>
      <c r="C208" s="21">
        <v>192</v>
      </c>
      <c r="D208" s="21" t="s">
        <v>240</v>
      </c>
      <c r="E208" s="13" t="s">
        <v>246</v>
      </c>
      <c r="F208" s="21">
        <v>75020192</v>
      </c>
      <c r="G208" s="21">
        <v>782</v>
      </c>
      <c r="H208" s="21">
        <v>616</v>
      </c>
      <c r="I208" s="21">
        <v>323</v>
      </c>
      <c r="J208" s="21">
        <v>259</v>
      </c>
      <c r="K208" s="21">
        <v>315</v>
      </c>
      <c r="L208" s="21">
        <v>280</v>
      </c>
      <c r="M208" s="21"/>
    </row>
    <row r="209" spans="1:13" ht="28.2" x14ac:dyDescent="0.5">
      <c r="A209" s="12">
        <v>2</v>
      </c>
      <c r="B209" s="7" t="s">
        <v>239</v>
      </c>
      <c r="C209" s="21">
        <v>193</v>
      </c>
      <c r="D209" s="21" t="s">
        <v>240</v>
      </c>
      <c r="E209" s="13" t="s">
        <v>247</v>
      </c>
      <c r="F209" s="21">
        <v>75020193</v>
      </c>
      <c r="G209" s="21">
        <v>772</v>
      </c>
      <c r="H209" s="21">
        <v>579</v>
      </c>
      <c r="I209" s="21">
        <v>294</v>
      </c>
      <c r="J209" s="21">
        <v>242</v>
      </c>
      <c r="K209" s="21">
        <v>293</v>
      </c>
      <c r="L209" s="21">
        <v>263</v>
      </c>
      <c r="M209" s="21"/>
    </row>
    <row r="210" spans="1:13" ht="28.2" x14ac:dyDescent="0.5">
      <c r="A210" s="12">
        <v>2</v>
      </c>
      <c r="B210" s="7" t="s">
        <v>239</v>
      </c>
      <c r="C210" s="21">
        <v>194</v>
      </c>
      <c r="D210" s="21" t="s">
        <v>240</v>
      </c>
      <c r="E210" s="13" t="s">
        <v>248</v>
      </c>
      <c r="F210" s="21">
        <v>75020194</v>
      </c>
      <c r="G210" s="21">
        <v>700</v>
      </c>
      <c r="H210" s="21">
        <v>545</v>
      </c>
      <c r="I210" s="21">
        <v>277</v>
      </c>
      <c r="J210" s="21">
        <v>232</v>
      </c>
      <c r="K210" s="21">
        <v>288</v>
      </c>
      <c r="L210" s="21">
        <v>237</v>
      </c>
      <c r="M210" s="21"/>
    </row>
    <row r="211" spans="1:13" ht="28.2" x14ac:dyDescent="0.5">
      <c r="A211" s="12">
        <v>2</v>
      </c>
      <c r="B211" s="7" t="s">
        <v>239</v>
      </c>
      <c r="C211" s="21">
        <v>195</v>
      </c>
      <c r="D211" s="21" t="s">
        <v>240</v>
      </c>
      <c r="E211" s="13" t="s">
        <v>249</v>
      </c>
      <c r="F211" s="21">
        <v>75020195</v>
      </c>
      <c r="G211" s="21">
        <v>761</v>
      </c>
      <c r="H211" s="21">
        <v>627</v>
      </c>
      <c r="I211" s="21">
        <v>321</v>
      </c>
      <c r="J211" s="21">
        <v>265</v>
      </c>
      <c r="K211" s="21">
        <v>334</v>
      </c>
      <c r="L211" s="21">
        <v>272</v>
      </c>
      <c r="M211" s="21"/>
    </row>
    <row r="212" spans="1:13" ht="28.2" x14ac:dyDescent="0.5">
      <c r="A212" s="12">
        <v>2</v>
      </c>
      <c r="B212" s="7" t="s">
        <v>239</v>
      </c>
      <c r="C212" s="21">
        <v>196</v>
      </c>
      <c r="D212" s="21" t="s">
        <v>240</v>
      </c>
      <c r="E212" s="13" t="s">
        <v>250</v>
      </c>
      <c r="F212" s="21">
        <v>75020196</v>
      </c>
      <c r="G212" s="21">
        <v>735</v>
      </c>
      <c r="H212" s="21">
        <v>557</v>
      </c>
      <c r="I212" s="21">
        <v>310</v>
      </c>
      <c r="J212" s="21">
        <v>220</v>
      </c>
      <c r="K212" s="21">
        <v>289</v>
      </c>
      <c r="L212" s="21">
        <v>253</v>
      </c>
      <c r="M212" s="21"/>
    </row>
    <row r="213" spans="1:13" ht="28.2" x14ac:dyDescent="0.5">
      <c r="A213" s="12">
        <v>2</v>
      </c>
      <c r="B213" s="7" t="s">
        <v>239</v>
      </c>
      <c r="C213" s="21">
        <v>197</v>
      </c>
      <c r="D213" s="21" t="s">
        <v>240</v>
      </c>
      <c r="E213" s="13" t="s">
        <v>251</v>
      </c>
      <c r="F213" s="21">
        <v>75020197</v>
      </c>
      <c r="G213" s="21">
        <v>767</v>
      </c>
      <c r="H213" s="21">
        <v>622</v>
      </c>
      <c r="I213" s="21">
        <v>338</v>
      </c>
      <c r="J213" s="21">
        <v>240</v>
      </c>
      <c r="K213" s="21">
        <v>314</v>
      </c>
      <c r="L213" s="21">
        <v>286</v>
      </c>
      <c r="M213" s="21"/>
    </row>
    <row r="214" spans="1:13" ht="28.2" x14ac:dyDescent="0.5">
      <c r="A214" s="12">
        <v>2</v>
      </c>
      <c r="B214" s="7" t="s">
        <v>239</v>
      </c>
      <c r="C214" s="21">
        <v>198</v>
      </c>
      <c r="D214" s="21" t="s">
        <v>240</v>
      </c>
      <c r="E214" s="13" t="s">
        <v>252</v>
      </c>
      <c r="F214" s="21">
        <v>75020198</v>
      </c>
      <c r="G214" s="21">
        <v>757</v>
      </c>
      <c r="H214" s="21">
        <v>592</v>
      </c>
      <c r="I214" s="21">
        <v>364</v>
      </c>
      <c r="J214" s="21">
        <v>195</v>
      </c>
      <c r="K214" s="21">
        <v>246</v>
      </c>
      <c r="L214" s="21">
        <v>322</v>
      </c>
      <c r="M214" s="21"/>
    </row>
    <row r="215" spans="1:13" ht="28.2" x14ac:dyDescent="0.5">
      <c r="A215" s="12">
        <v>2</v>
      </c>
      <c r="B215" s="7" t="s">
        <v>239</v>
      </c>
      <c r="C215" s="21">
        <v>199</v>
      </c>
      <c r="D215" s="21" t="s">
        <v>240</v>
      </c>
      <c r="E215" s="13" t="s">
        <v>253</v>
      </c>
      <c r="F215" s="21">
        <v>75020199</v>
      </c>
      <c r="G215" s="21">
        <v>751</v>
      </c>
      <c r="H215" s="21">
        <v>591</v>
      </c>
      <c r="I215" s="21">
        <v>289</v>
      </c>
      <c r="J215" s="21">
        <v>261</v>
      </c>
      <c r="K215" s="21">
        <v>293</v>
      </c>
      <c r="L215" s="21">
        <v>278</v>
      </c>
      <c r="M215" s="21"/>
    </row>
    <row r="216" spans="1:13" ht="28.2" x14ac:dyDescent="0.5">
      <c r="A216" s="12">
        <v>2</v>
      </c>
      <c r="B216" s="7" t="s">
        <v>239</v>
      </c>
      <c r="C216" s="21">
        <v>200</v>
      </c>
      <c r="D216" s="21" t="s">
        <v>240</v>
      </c>
      <c r="E216" s="13" t="s">
        <v>254</v>
      </c>
      <c r="F216" s="21">
        <v>75020200</v>
      </c>
      <c r="G216" s="21">
        <v>773</v>
      </c>
      <c r="H216" s="21">
        <v>575</v>
      </c>
      <c r="I216" s="21">
        <v>262</v>
      </c>
      <c r="J216" s="21">
        <v>277</v>
      </c>
      <c r="K216" s="21">
        <v>340</v>
      </c>
      <c r="L216" s="21">
        <v>218</v>
      </c>
      <c r="M216" s="21"/>
    </row>
    <row r="217" spans="1:13" ht="28.2" x14ac:dyDescent="0.5">
      <c r="A217" s="12">
        <v>2</v>
      </c>
      <c r="B217" s="7" t="s">
        <v>239</v>
      </c>
      <c r="C217" s="21">
        <v>201</v>
      </c>
      <c r="D217" s="21" t="s">
        <v>240</v>
      </c>
      <c r="E217" s="13" t="s">
        <v>255</v>
      </c>
      <c r="F217" s="21">
        <v>75020201</v>
      </c>
      <c r="G217" s="21">
        <v>722</v>
      </c>
      <c r="H217" s="21">
        <v>557</v>
      </c>
      <c r="I217" s="21">
        <v>243</v>
      </c>
      <c r="J217" s="21">
        <v>279</v>
      </c>
      <c r="K217" s="21">
        <v>336</v>
      </c>
      <c r="L217" s="21">
        <v>203</v>
      </c>
      <c r="M217" s="21"/>
    </row>
    <row r="218" spans="1:13" ht="28.2" x14ac:dyDescent="0.5">
      <c r="A218" s="12">
        <v>2</v>
      </c>
      <c r="B218" s="7" t="s">
        <v>239</v>
      </c>
      <c r="C218" s="21">
        <v>202</v>
      </c>
      <c r="D218" s="21" t="s">
        <v>240</v>
      </c>
      <c r="E218" s="13" t="s">
        <v>256</v>
      </c>
      <c r="F218" s="21">
        <v>75020202</v>
      </c>
      <c r="G218" s="21">
        <v>787</v>
      </c>
      <c r="H218" s="21">
        <v>555</v>
      </c>
      <c r="I218" s="21">
        <v>231</v>
      </c>
      <c r="J218" s="21">
        <v>281</v>
      </c>
      <c r="K218" s="21">
        <v>316</v>
      </c>
      <c r="L218" s="21">
        <v>213</v>
      </c>
      <c r="M218" s="21"/>
    </row>
    <row r="219" spans="1:13" ht="28.2" x14ac:dyDescent="0.5">
      <c r="A219" s="12">
        <v>2</v>
      </c>
      <c r="B219" s="7" t="s">
        <v>239</v>
      </c>
      <c r="C219" s="21">
        <v>203</v>
      </c>
      <c r="D219" s="21" t="s">
        <v>240</v>
      </c>
      <c r="E219" s="13" t="s">
        <v>257</v>
      </c>
      <c r="F219" s="21">
        <v>75020203</v>
      </c>
      <c r="G219" s="21">
        <v>780</v>
      </c>
      <c r="H219" s="21">
        <v>584</v>
      </c>
      <c r="I219" s="21">
        <v>241</v>
      </c>
      <c r="J219" s="21">
        <v>307</v>
      </c>
      <c r="K219" s="21">
        <v>372</v>
      </c>
      <c r="L219" s="21">
        <v>193</v>
      </c>
      <c r="M219" s="21"/>
    </row>
    <row r="220" spans="1:13" ht="28.2" x14ac:dyDescent="0.5">
      <c r="A220" s="12">
        <v>2</v>
      </c>
      <c r="B220" s="7" t="s">
        <v>239</v>
      </c>
      <c r="C220" s="21">
        <v>204</v>
      </c>
      <c r="D220" s="21" t="s">
        <v>240</v>
      </c>
      <c r="E220" s="13" t="s">
        <v>258</v>
      </c>
      <c r="F220" s="21">
        <v>75020204</v>
      </c>
      <c r="G220" s="21">
        <v>772</v>
      </c>
      <c r="H220" s="21">
        <v>578</v>
      </c>
      <c r="I220" s="21">
        <v>227</v>
      </c>
      <c r="J220" s="21">
        <v>314</v>
      </c>
      <c r="K220" s="21">
        <v>357</v>
      </c>
      <c r="L220" s="21">
        <v>196</v>
      </c>
      <c r="M220" s="21"/>
    </row>
    <row r="221" spans="1:13" ht="28.2" x14ac:dyDescent="0.5">
      <c r="A221" s="12">
        <v>2</v>
      </c>
      <c r="B221" s="7" t="s">
        <v>239</v>
      </c>
      <c r="C221" s="21">
        <v>205</v>
      </c>
      <c r="D221" s="21" t="s">
        <v>240</v>
      </c>
      <c r="E221" s="13" t="s">
        <v>259</v>
      </c>
      <c r="F221" s="21">
        <v>75020205</v>
      </c>
      <c r="G221" s="21">
        <v>780</v>
      </c>
      <c r="H221" s="21">
        <v>633</v>
      </c>
      <c r="I221" s="21">
        <v>285</v>
      </c>
      <c r="J221" s="21">
        <v>291</v>
      </c>
      <c r="K221" s="21">
        <v>349</v>
      </c>
      <c r="L221" s="21">
        <v>250</v>
      </c>
      <c r="M221" s="21"/>
    </row>
    <row r="222" spans="1:13" ht="28.2" x14ac:dyDescent="0.5">
      <c r="A222" s="12">
        <v>2</v>
      </c>
      <c r="B222" s="7" t="s">
        <v>239</v>
      </c>
      <c r="C222" s="21">
        <v>206</v>
      </c>
      <c r="D222" s="21" t="s">
        <v>240</v>
      </c>
      <c r="E222" s="13" t="s">
        <v>260</v>
      </c>
      <c r="F222" s="21">
        <v>75020206</v>
      </c>
      <c r="G222" s="21">
        <v>779</v>
      </c>
      <c r="H222" s="21">
        <v>583</v>
      </c>
      <c r="I222" s="21">
        <v>212</v>
      </c>
      <c r="J222" s="21">
        <v>333</v>
      </c>
      <c r="K222" s="21">
        <v>384</v>
      </c>
      <c r="L222" s="21">
        <v>169</v>
      </c>
      <c r="M222" s="21"/>
    </row>
    <row r="223" spans="1:13" ht="28.2" x14ac:dyDescent="0.5">
      <c r="A223" s="12">
        <v>2</v>
      </c>
      <c r="B223" s="7" t="s">
        <v>239</v>
      </c>
      <c r="C223" s="21">
        <v>207</v>
      </c>
      <c r="D223" s="21" t="s">
        <v>240</v>
      </c>
      <c r="E223" s="13" t="s">
        <v>261</v>
      </c>
      <c r="F223" s="21">
        <v>75020207</v>
      </c>
      <c r="G223" s="21">
        <v>788</v>
      </c>
      <c r="H223" s="21">
        <v>616</v>
      </c>
      <c r="I223" s="21">
        <v>256</v>
      </c>
      <c r="J223" s="21">
        <v>313</v>
      </c>
      <c r="K223" s="21">
        <v>379</v>
      </c>
      <c r="L223" s="21">
        <v>209</v>
      </c>
      <c r="M223" s="21"/>
    </row>
    <row r="224" spans="1:13" ht="28.2" x14ac:dyDescent="0.5">
      <c r="A224" s="12">
        <v>2</v>
      </c>
      <c r="B224" s="7" t="s">
        <v>239</v>
      </c>
      <c r="C224" s="21">
        <v>208</v>
      </c>
      <c r="D224" s="21" t="s">
        <v>240</v>
      </c>
      <c r="E224" s="13" t="s">
        <v>262</v>
      </c>
      <c r="F224" s="21">
        <v>75020208</v>
      </c>
      <c r="G224" s="21">
        <v>776</v>
      </c>
      <c r="H224" s="21">
        <v>603</v>
      </c>
      <c r="I224" s="21">
        <v>271</v>
      </c>
      <c r="J224" s="21">
        <v>284</v>
      </c>
      <c r="K224" s="21">
        <v>342</v>
      </c>
      <c r="L224" s="21">
        <v>241</v>
      </c>
      <c r="M224" s="21"/>
    </row>
    <row r="225" spans="1:13" ht="28.2" x14ac:dyDescent="0.5">
      <c r="A225" s="12">
        <v>2</v>
      </c>
      <c r="B225" s="7" t="s">
        <v>239</v>
      </c>
      <c r="C225" s="21">
        <v>209</v>
      </c>
      <c r="D225" s="21" t="s">
        <v>240</v>
      </c>
      <c r="E225" s="13" t="s">
        <v>263</v>
      </c>
      <c r="F225" s="21">
        <v>75020209</v>
      </c>
      <c r="G225" s="21">
        <v>788</v>
      </c>
      <c r="H225" s="21">
        <v>611</v>
      </c>
      <c r="I225" s="21">
        <v>292</v>
      </c>
      <c r="J225" s="21">
        <v>268</v>
      </c>
      <c r="K225" s="21">
        <v>323</v>
      </c>
      <c r="L225" s="21">
        <v>256</v>
      </c>
      <c r="M225" s="21"/>
    </row>
    <row r="226" spans="1:13" ht="28.2" x14ac:dyDescent="0.5">
      <c r="A226" s="12">
        <v>2</v>
      </c>
      <c r="B226" s="7" t="s">
        <v>239</v>
      </c>
      <c r="C226" s="21">
        <v>210</v>
      </c>
      <c r="D226" s="21" t="s">
        <v>240</v>
      </c>
      <c r="E226" s="13" t="s">
        <v>264</v>
      </c>
      <c r="F226" s="21">
        <v>75020210</v>
      </c>
      <c r="G226" s="21">
        <v>775</v>
      </c>
      <c r="H226" s="21">
        <v>580</v>
      </c>
      <c r="I226" s="21">
        <v>269</v>
      </c>
      <c r="J226" s="21">
        <v>261</v>
      </c>
      <c r="K226" s="21">
        <v>312</v>
      </c>
      <c r="L226" s="21">
        <v>242</v>
      </c>
      <c r="M226" s="21"/>
    </row>
    <row r="227" spans="1:13" ht="28.2" x14ac:dyDescent="0.5">
      <c r="A227" s="12">
        <v>2</v>
      </c>
      <c r="B227" s="7" t="s">
        <v>239</v>
      </c>
      <c r="C227" s="21">
        <v>211</v>
      </c>
      <c r="D227" s="21" t="s">
        <v>240</v>
      </c>
      <c r="E227" s="13" t="s">
        <v>265</v>
      </c>
      <c r="F227" s="21">
        <v>75020211</v>
      </c>
      <c r="G227" s="21">
        <v>787</v>
      </c>
      <c r="H227" s="21">
        <v>588</v>
      </c>
      <c r="I227" s="21">
        <v>297</v>
      </c>
      <c r="J227" s="21">
        <v>248</v>
      </c>
      <c r="K227" s="21">
        <v>291</v>
      </c>
      <c r="L227" s="21">
        <v>269</v>
      </c>
      <c r="M227" s="21"/>
    </row>
    <row r="228" spans="1:13" ht="28.2" x14ac:dyDescent="0.5">
      <c r="A228" s="12">
        <v>2</v>
      </c>
      <c r="B228" s="7" t="s">
        <v>239</v>
      </c>
      <c r="C228" s="21">
        <v>212</v>
      </c>
      <c r="D228" s="21" t="s">
        <v>240</v>
      </c>
      <c r="E228" s="13" t="s">
        <v>266</v>
      </c>
      <c r="F228" s="21">
        <v>75020212</v>
      </c>
      <c r="G228" s="21">
        <v>784</v>
      </c>
      <c r="H228" s="21">
        <v>592</v>
      </c>
      <c r="I228" s="21">
        <v>263</v>
      </c>
      <c r="J228" s="21">
        <v>274</v>
      </c>
      <c r="K228" s="21">
        <v>311</v>
      </c>
      <c r="L228" s="21">
        <v>262</v>
      </c>
      <c r="M228" s="21"/>
    </row>
    <row r="229" spans="1:13" ht="28.2" x14ac:dyDescent="0.5">
      <c r="A229" s="12">
        <v>2</v>
      </c>
      <c r="B229" s="7" t="s">
        <v>239</v>
      </c>
      <c r="C229" s="21">
        <v>213</v>
      </c>
      <c r="D229" s="21" t="s">
        <v>240</v>
      </c>
      <c r="E229" s="13" t="s">
        <v>267</v>
      </c>
      <c r="F229" s="21">
        <v>75020213</v>
      </c>
      <c r="G229" s="21">
        <v>774</v>
      </c>
      <c r="H229" s="21">
        <v>581</v>
      </c>
      <c r="I229" s="21">
        <v>236</v>
      </c>
      <c r="J229" s="21">
        <v>302</v>
      </c>
      <c r="K229" s="21">
        <v>330</v>
      </c>
      <c r="L229" s="21">
        <v>233</v>
      </c>
      <c r="M229" s="21"/>
    </row>
    <row r="230" spans="1:13" ht="28.2" x14ac:dyDescent="0.5">
      <c r="A230" s="12">
        <v>2</v>
      </c>
      <c r="B230" s="7" t="s">
        <v>239</v>
      </c>
      <c r="C230" s="21">
        <v>214</v>
      </c>
      <c r="D230" s="21" t="s">
        <v>240</v>
      </c>
      <c r="E230" s="13" t="s">
        <v>268</v>
      </c>
      <c r="F230" s="21">
        <v>75020214</v>
      </c>
      <c r="G230" s="21">
        <v>787</v>
      </c>
      <c r="H230" s="21">
        <v>586</v>
      </c>
      <c r="I230" s="21">
        <v>289</v>
      </c>
      <c r="J230" s="21">
        <v>255</v>
      </c>
      <c r="K230" s="21">
        <v>308</v>
      </c>
      <c r="L230" s="21">
        <v>247</v>
      </c>
      <c r="M230" s="21"/>
    </row>
    <row r="231" spans="1:13" ht="28.2" x14ac:dyDescent="0.5">
      <c r="A231" s="12">
        <v>2</v>
      </c>
      <c r="B231" s="7" t="s">
        <v>239</v>
      </c>
      <c r="C231" s="21">
        <v>215</v>
      </c>
      <c r="D231" s="21" t="s">
        <v>240</v>
      </c>
      <c r="E231" s="13" t="s">
        <v>269</v>
      </c>
      <c r="F231" s="21">
        <v>75020215</v>
      </c>
      <c r="G231" s="21">
        <v>707</v>
      </c>
      <c r="H231" s="21">
        <v>564</v>
      </c>
      <c r="I231" s="21">
        <v>274</v>
      </c>
      <c r="J231" s="21">
        <v>248</v>
      </c>
      <c r="K231" s="21">
        <v>302</v>
      </c>
      <c r="L231" s="21">
        <v>241</v>
      </c>
      <c r="M231" s="21"/>
    </row>
    <row r="232" spans="1:13" ht="28.2" x14ac:dyDescent="0.5">
      <c r="A232" s="12">
        <v>2</v>
      </c>
      <c r="B232" s="7" t="s">
        <v>239</v>
      </c>
      <c r="C232" s="21">
        <v>216</v>
      </c>
      <c r="D232" s="21" t="s">
        <v>240</v>
      </c>
      <c r="E232" s="13" t="s">
        <v>270</v>
      </c>
      <c r="F232" s="21">
        <v>75020216</v>
      </c>
      <c r="G232" s="21">
        <v>783</v>
      </c>
      <c r="H232" s="21">
        <v>628</v>
      </c>
      <c r="I232" s="21">
        <v>295</v>
      </c>
      <c r="J232" s="21">
        <v>297</v>
      </c>
      <c r="K232" s="21">
        <v>357</v>
      </c>
      <c r="L232" s="21">
        <v>253</v>
      </c>
      <c r="M232" s="21"/>
    </row>
    <row r="233" spans="1:13" ht="28.2" x14ac:dyDescent="0.5">
      <c r="A233" s="12">
        <v>2</v>
      </c>
      <c r="B233" s="7" t="s">
        <v>239</v>
      </c>
      <c r="C233" s="21">
        <v>217</v>
      </c>
      <c r="D233" s="21" t="s">
        <v>240</v>
      </c>
      <c r="E233" s="13" t="s">
        <v>271</v>
      </c>
      <c r="F233" s="21">
        <v>75020217</v>
      </c>
      <c r="G233" s="21">
        <v>679</v>
      </c>
      <c r="H233" s="21">
        <v>556</v>
      </c>
      <c r="I233" s="21">
        <v>263</v>
      </c>
      <c r="J233" s="21">
        <v>254</v>
      </c>
      <c r="K233" s="21">
        <v>302</v>
      </c>
      <c r="L233" s="21">
        <v>234</v>
      </c>
      <c r="M233" s="21"/>
    </row>
    <row r="234" spans="1:13" ht="28.2" x14ac:dyDescent="0.5">
      <c r="A234" s="12">
        <v>2</v>
      </c>
      <c r="B234" s="7" t="s">
        <v>239</v>
      </c>
      <c r="C234" s="21">
        <v>218</v>
      </c>
      <c r="D234" s="21" t="s">
        <v>240</v>
      </c>
      <c r="E234" s="13" t="s">
        <v>272</v>
      </c>
      <c r="F234" s="21">
        <v>75020218</v>
      </c>
      <c r="G234" s="21">
        <v>781</v>
      </c>
      <c r="H234" s="21">
        <v>591</v>
      </c>
      <c r="I234" s="21">
        <v>287</v>
      </c>
      <c r="J234" s="21">
        <v>265</v>
      </c>
      <c r="K234" s="21">
        <v>319</v>
      </c>
      <c r="L234" s="21">
        <v>255</v>
      </c>
      <c r="M234" s="21"/>
    </row>
    <row r="235" spans="1:13" ht="28.2" x14ac:dyDescent="0.5">
      <c r="A235" s="12">
        <v>2</v>
      </c>
      <c r="B235" s="7" t="s">
        <v>239</v>
      </c>
      <c r="C235" s="21">
        <v>219</v>
      </c>
      <c r="D235" s="21" t="s">
        <v>240</v>
      </c>
      <c r="E235" s="13" t="s">
        <v>273</v>
      </c>
      <c r="F235" s="21">
        <v>75020219</v>
      </c>
      <c r="G235" s="21">
        <v>718</v>
      </c>
      <c r="H235" s="21">
        <v>552</v>
      </c>
      <c r="I235" s="21">
        <v>249</v>
      </c>
      <c r="J235" s="21">
        <v>254</v>
      </c>
      <c r="K235" s="21">
        <v>304</v>
      </c>
      <c r="L235" s="21">
        <v>227</v>
      </c>
      <c r="M235" s="21"/>
    </row>
    <row r="236" spans="1:13" ht="28.2" x14ac:dyDescent="0.5">
      <c r="A236" s="12">
        <v>2</v>
      </c>
      <c r="B236" s="7" t="s">
        <v>239</v>
      </c>
      <c r="C236" s="21">
        <v>220</v>
      </c>
      <c r="D236" s="21" t="s">
        <v>240</v>
      </c>
      <c r="E236" s="13" t="s">
        <v>274</v>
      </c>
      <c r="F236" s="21">
        <v>75020220</v>
      </c>
      <c r="G236" s="21">
        <v>735</v>
      </c>
      <c r="H236" s="21">
        <v>611</v>
      </c>
      <c r="I236" s="21">
        <v>290</v>
      </c>
      <c r="J236" s="21">
        <v>274</v>
      </c>
      <c r="K236" s="21">
        <v>314</v>
      </c>
      <c r="L236" s="21">
        <v>270</v>
      </c>
      <c r="M236" s="21"/>
    </row>
    <row r="237" spans="1:13" ht="28.2" x14ac:dyDescent="0.5">
      <c r="A237" s="12">
        <v>2</v>
      </c>
      <c r="B237" s="7" t="s">
        <v>239</v>
      </c>
      <c r="C237" s="21">
        <v>221</v>
      </c>
      <c r="D237" s="21" t="s">
        <v>240</v>
      </c>
      <c r="E237" s="13" t="s">
        <v>275</v>
      </c>
      <c r="F237" s="21">
        <v>75020221</v>
      </c>
      <c r="G237" s="21">
        <v>734</v>
      </c>
      <c r="H237" s="21">
        <v>575</v>
      </c>
      <c r="I237" s="21">
        <v>279</v>
      </c>
      <c r="J237" s="21">
        <v>255</v>
      </c>
      <c r="K237" s="21">
        <v>305</v>
      </c>
      <c r="L237" s="21">
        <v>253</v>
      </c>
      <c r="M237" s="21"/>
    </row>
    <row r="238" spans="1:13" ht="28.2" x14ac:dyDescent="0.5">
      <c r="A238" s="12">
        <v>2</v>
      </c>
      <c r="B238" s="7" t="s">
        <v>239</v>
      </c>
      <c r="C238" s="21">
        <v>222</v>
      </c>
      <c r="D238" s="21" t="s">
        <v>240</v>
      </c>
      <c r="E238" s="13" t="s">
        <v>276</v>
      </c>
      <c r="F238" s="21">
        <v>75020222</v>
      </c>
      <c r="G238" s="21">
        <v>796</v>
      </c>
      <c r="H238" s="21">
        <v>567</v>
      </c>
      <c r="I238" s="21">
        <v>258</v>
      </c>
      <c r="J238" s="21">
        <v>264</v>
      </c>
      <c r="K238" s="21">
        <v>302</v>
      </c>
      <c r="L238" s="21">
        <v>235</v>
      </c>
      <c r="M238" s="21"/>
    </row>
    <row r="239" spans="1:13" ht="28.2" x14ac:dyDescent="0.5">
      <c r="A239" s="14">
        <v>2</v>
      </c>
      <c r="B239" s="15" t="s">
        <v>442</v>
      </c>
      <c r="C239" s="22">
        <v>36</v>
      </c>
      <c r="D239" s="18"/>
      <c r="E239" s="18"/>
      <c r="F239" s="18"/>
      <c r="G239" s="18">
        <f>SUM(G203:G238)</f>
        <v>27319</v>
      </c>
      <c r="H239" s="18">
        <f>SUM(H203:H238)</f>
        <v>21060</v>
      </c>
      <c r="I239" s="18">
        <f t="shared" ref="I239:J239" si="29">SUM(I203:I238)</f>
        <v>10108</v>
      </c>
      <c r="J239" s="18">
        <f t="shared" si="29"/>
        <v>9467</v>
      </c>
      <c r="K239" s="18">
        <f t="shared" ref="K239:M239" si="30">SUM(K203:K238)</f>
        <v>11412</v>
      </c>
      <c r="L239" s="18">
        <f t="shared" si="30"/>
        <v>8818</v>
      </c>
      <c r="M239" s="18">
        <f t="shared" si="30"/>
        <v>0</v>
      </c>
    </row>
    <row r="240" spans="1:13" ht="28.2" x14ac:dyDescent="0.5">
      <c r="A240" s="12">
        <v>2</v>
      </c>
      <c r="B240" s="7" t="s">
        <v>277</v>
      </c>
      <c r="C240" s="21">
        <v>223</v>
      </c>
      <c r="D240" s="21" t="s">
        <v>278</v>
      </c>
      <c r="E240" s="13" t="s">
        <v>279</v>
      </c>
      <c r="F240" s="21">
        <v>75020223</v>
      </c>
      <c r="G240" s="21">
        <v>755</v>
      </c>
      <c r="H240" s="21">
        <v>575</v>
      </c>
      <c r="I240" s="21">
        <v>290</v>
      </c>
      <c r="J240" s="21">
        <v>244</v>
      </c>
      <c r="K240" s="21">
        <v>281</v>
      </c>
      <c r="L240" s="21">
        <v>272</v>
      </c>
      <c r="M240" s="21"/>
    </row>
    <row r="241" spans="1:13" ht="28.2" x14ac:dyDescent="0.5">
      <c r="A241" s="12">
        <v>2</v>
      </c>
      <c r="B241" s="7" t="s">
        <v>277</v>
      </c>
      <c r="C241" s="21">
        <v>224</v>
      </c>
      <c r="D241" s="21" t="s">
        <v>278</v>
      </c>
      <c r="E241" s="13" t="s">
        <v>280</v>
      </c>
      <c r="F241" s="21">
        <v>75020224</v>
      </c>
      <c r="G241" s="21">
        <v>655</v>
      </c>
      <c r="H241" s="21">
        <v>553</v>
      </c>
      <c r="I241" s="21">
        <v>269</v>
      </c>
      <c r="J241" s="21">
        <v>244</v>
      </c>
      <c r="K241" s="21">
        <v>286</v>
      </c>
      <c r="L241" s="21">
        <v>241</v>
      </c>
      <c r="M241" s="21"/>
    </row>
    <row r="242" spans="1:13" ht="28.2" x14ac:dyDescent="0.5">
      <c r="A242" s="12">
        <v>2</v>
      </c>
      <c r="B242" s="7" t="s">
        <v>277</v>
      </c>
      <c r="C242" s="21">
        <v>225</v>
      </c>
      <c r="D242" s="21" t="s">
        <v>278</v>
      </c>
      <c r="E242" s="13" t="s">
        <v>281</v>
      </c>
      <c r="F242" s="21">
        <v>75020225</v>
      </c>
      <c r="G242" s="21">
        <v>750</v>
      </c>
      <c r="H242" s="21">
        <v>589</v>
      </c>
      <c r="I242" s="21">
        <v>282</v>
      </c>
      <c r="J242" s="21">
        <v>268</v>
      </c>
      <c r="K242" s="21">
        <v>298</v>
      </c>
      <c r="L242" s="21">
        <v>272</v>
      </c>
      <c r="M242" s="21"/>
    </row>
    <row r="243" spans="1:13" ht="28.2" x14ac:dyDescent="0.5">
      <c r="A243" s="12">
        <v>2</v>
      </c>
      <c r="B243" s="7" t="s">
        <v>277</v>
      </c>
      <c r="C243" s="21">
        <v>226</v>
      </c>
      <c r="D243" s="21" t="s">
        <v>278</v>
      </c>
      <c r="E243" s="13" t="s">
        <v>282</v>
      </c>
      <c r="F243" s="21">
        <v>75020226</v>
      </c>
      <c r="G243" s="21">
        <v>742</v>
      </c>
      <c r="H243" s="21">
        <v>570</v>
      </c>
      <c r="I243" s="21">
        <v>289</v>
      </c>
      <c r="J243" s="21">
        <v>235</v>
      </c>
      <c r="K243" s="21">
        <v>292</v>
      </c>
      <c r="L243" s="21">
        <v>263</v>
      </c>
      <c r="M243" s="21"/>
    </row>
    <row r="244" spans="1:13" ht="28.2" x14ac:dyDescent="0.5">
      <c r="A244" s="12">
        <v>2</v>
      </c>
      <c r="B244" s="7" t="s">
        <v>277</v>
      </c>
      <c r="C244" s="21">
        <v>227</v>
      </c>
      <c r="D244" s="21" t="s">
        <v>278</v>
      </c>
      <c r="E244" s="13" t="s">
        <v>283</v>
      </c>
      <c r="F244" s="21">
        <v>75020227</v>
      </c>
      <c r="G244" s="21">
        <v>776</v>
      </c>
      <c r="H244" s="21">
        <v>615</v>
      </c>
      <c r="I244" s="21">
        <v>323</v>
      </c>
      <c r="J244" s="21">
        <v>256</v>
      </c>
      <c r="K244" s="21">
        <v>309</v>
      </c>
      <c r="L244" s="21">
        <v>292</v>
      </c>
      <c r="M244" s="21"/>
    </row>
    <row r="245" spans="1:13" ht="28.2" x14ac:dyDescent="0.5">
      <c r="A245" s="12">
        <v>2</v>
      </c>
      <c r="B245" s="7" t="s">
        <v>277</v>
      </c>
      <c r="C245" s="21">
        <v>228</v>
      </c>
      <c r="D245" s="21" t="s">
        <v>278</v>
      </c>
      <c r="E245" s="13" t="s">
        <v>284</v>
      </c>
      <c r="F245" s="21">
        <v>75020228</v>
      </c>
      <c r="G245" s="21">
        <v>686</v>
      </c>
      <c r="H245" s="21">
        <v>560</v>
      </c>
      <c r="I245" s="21">
        <v>292</v>
      </c>
      <c r="J245" s="21">
        <v>219</v>
      </c>
      <c r="K245" s="21">
        <v>268</v>
      </c>
      <c r="L245" s="21">
        <v>257</v>
      </c>
      <c r="M245" s="21"/>
    </row>
    <row r="246" spans="1:13" ht="28.2" x14ac:dyDescent="0.5">
      <c r="A246" s="12">
        <v>2</v>
      </c>
      <c r="B246" s="7" t="s">
        <v>277</v>
      </c>
      <c r="C246" s="21">
        <v>229</v>
      </c>
      <c r="D246" s="21" t="s">
        <v>278</v>
      </c>
      <c r="E246" s="13" t="s">
        <v>285</v>
      </c>
      <c r="F246" s="21">
        <v>75020229</v>
      </c>
      <c r="G246" s="21">
        <v>767</v>
      </c>
      <c r="H246" s="21">
        <v>597</v>
      </c>
      <c r="I246" s="21">
        <v>274</v>
      </c>
      <c r="J246" s="21">
        <v>288</v>
      </c>
      <c r="K246" s="21">
        <v>318</v>
      </c>
      <c r="L246" s="21">
        <v>252</v>
      </c>
      <c r="M246" s="21"/>
    </row>
    <row r="247" spans="1:13" ht="28.2" x14ac:dyDescent="0.5">
      <c r="A247" s="12">
        <v>2</v>
      </c>
      <c r="B247" s="7" t="s">
        <v>277</v>
      </c>
      <c r="C247" s="21">
        <v>230</v>
      </c>
      <c r="D247" s="21" t="s">
        <v>278</v>
      </c>
      <c r="E247" s="13" t="s">
        <v>286</v>
      </c>
      <c r="F247" s="21">
        <v>75020230</v>
      </c>
      <c r="G247" s="21">
        <v>583</v>
      </c>
      <c r="H247" s="21">
        <v>433</v>
      </c>
      <c r="I247" s="21">
        <v>215</v>
      </c>
      <c r="J247" s="21">
        <v>177</v>
      </c>
      <c r="K247" s="21">
        <v>212</v>
      </c>
      <c r="L247" s="21">
        <v>197</v>
      </c>
      <c r="M247" s="21"/>
    </row>
    <row r="248" spans="1:13" ht="28.2" x14ac:dyDescent="0.5">
      <c r="A248" s="12">
        <v>2</v>
      </c>
      <c r="B248" s="7" t="s">
        <v>277</v>
      </c>
      <c r="C248" s="21">
        <v>231</v>
      </c>
      <c r="D248" s="21" t="s">
        <v>278</v>
      </c>
      <c r="E248" s="13" t="s">
        <v>287</v>
      </c>
      <c r="F248" s="21">
        <v>75020231</v>
      </c>
      <c r="G248" s="21">
        <v>505</v>
      </c>
      <c r="H248" s="21">
        <v>394</v>
      </c>
      <c r="I248" s="21">
        <v>221</v>
      </c>
      <c r="J248" s="21">
        <v>149</v>
      </c>
      <c r="K248" s="21">
        <v>201</v>
      </c>
      <c r="L248" s="21">
        <v>174</v>
      </c>
      <c r="M248" s="21"/>
    </row>
    <row r="249" spans="1:13" ht="28.2" x14ac:dyDescent="0.5">
      <c r="A249" s="12">
        <v>2</v>
      </c>
      <c r="B249" s="7" t="s">
        <v>277</v>
      </c>
      <c r="C249" s="21">
        <v>232</v>
      </c>
      <c r="D249" s="21" t="s">
        <v>288</v>
      </c>
      <c r="E249" s="13" t="s">
        <v>289</v>
      </c>
      <c r="F249" s="21">
        <v>75020232</v>
      </c>
      <c r="G249" s="21">
        <v>761</v>
      </c>
      <c r="H249" s="21">
        <v>589</v>
      </c>
      <c r="I249" s="21">
        <v>290</v>
      </c>
      <c r="J249" s="21">
        <v>264</v>
      </c>
      <c r="K249" s="21">
        <v>284</v>
      </c>
      <c r="L249" s="21">
        <v>292</v>
      </c>
      <c r="M249" s="21"/>
    </row>
    <row r="250" spans="1:13" ht="28.2" x14ac:dyDescent="0.5">
      <c r="A250" s="12">
        <v>2</v>
      </c>
      <c r="B250" s="7" t="s">
        <v>277</v>
      </c>
      <c r="C250" s="21">
        <v>233</v>
      </c>
      <c r="D250" s="21" t="s">
        <v>288</v>
      </c>
      <c r="E250" s="13" t="s">
        <v>290</v>
      </c>
      <c r="F250" s="21">
        <v>75020233</v>
      </c>
      <c r="G250" s="21">
        <v>697</v>
      </c>
      <c r="H250" s="21">
        <v>521</v>
      </c>
      <c r="I250" s="21">
        <v>241</v>
      </c>
      <c r="J250" s="21">
        <v>238</v>
      </c>
      <c r="K250" s="21">
        <v>277</v>
      </c>
      <c r="L250" s="21">
        <v>228</v>
      </c>
      <c r="M250" s="21"/>
    </row>
    <row r="251" spans="1:13" ht="28.2" x14ac:dyDescent="0.5">
      <c r="A251" s="12">
        <v>2</v>
      </c>
      <c r="B251" s="7" t="s">
        <v>277</v>
      </c>
      <c r="C251" s="21">
        <v>234</v>
      </c>
      <c r="D251" s="21" t="s">
        <v>288</v>
      </c>
      <c r="E251" s="13" t="s">
        <v>291</v>
      </c>
      <c r="F251" s="21">
        <v>75020234</v>
      </c>
      <c r="G251" s="21">
        <v>774</v>
      </c>
      <c r="H251" s="21">
        <v>563</v>
      </c>
      <c r="I251" s="21">
        <v>259</v>
      </c>
      <c r="J251" s="21">
        <v>270</v>
      </c>
      <c r="K251" s="21">
        <v>302</v>
      </c>
      <c r="L251" s="21">
        <v>240</v>
      </c>
      <c r="M251" s="21"/>
    </row>
    <row r="252" spans="1:13" ht="28.2" x14ac:dyDescent="0.5">
      <c r="A252" s="12">
        <v>2</v>
      </c>
      <c r="B252" s="7" t="s">
        <v>277</v>
      </c>
      <c r="C252" s="21">
        <v>235</v>
      </c>
      <c r="D252" s="21" t="s">
        <v>288</v>
      </c>
      <c r="E252" s="13" t="s">
        <v>292</v>
      </c>
      <c r="F252" s="21">
        <v>75020235</v>
      </c>
      <c r="G252" s="21">
        <v>730</v>
      </c>
      <c r="H252" s="21">
        <v>544</v>
      </c>
      <c r="I252" s="21">
        <v>270</v>
      </c>
      <c r="J252" s="21">
        <v>233</v>
      </c>
      <c r="K252" s="21">
        <v>279</v>
      </c>
      <c r="L252" s="21">
        <v>238</v>
      </c>
      <c r="M252" s="21"/>
    </row>
    <row r="253" spans="1:13" ht="28.2" x14ac:dyDescent="0.5">
      <c r="A253" s="12">
        <v>2</v>
      </c>
      <c r="B253" s="7" t="s">
        <v>277</v>
      </c>
      <c r="C253" s="21">
        <v>236</v>
      </c>
      <c r="D253" s="21" t="s">
        <v>288</v>
      </c>
      <c r="E253" s="13" t="s">
        <v>293</v>
      </c>
      <c r="F253" s="21">
        <v>75020236</v>
      </c>
      <c r="G253" s="21">
        <v>782</v>
      </c>
      <c r="H253" s="21">
        <v>566</v>
      </c>
      <c r="I253" s="21">
        <v>293</v>
      </c>
      <c r="J253" s="21">
        <v>224</v>
      </c>
      <c r="K253" s="21">
        <v>263</v>
      </c>
      <c r="L253" s="21">
        <v>286</v>
      </c>
      <c r="M253" s="21"/>
    </row>
    <row r="254" spans="1:13" ht="28.2" x14ac:dyDescent="0.5">
      <c r="A254" s="12">
        <v>2</v>
      </c>
      <c r="B254" s="7" t="s">
        <v>277</v>
      </c>
      <c r="C254" s="21">
        <v>237</v>
      </c>
      <c r="D254" s="21" t="s">
        <v>288</v>
      </c>
      <c r="E254" s="13" t="s">
        <v>294</v>
      </c>
      <c r="F254" s="21">
        <v>75020237</v>
      </c>
      <c r="G254" s="21">
        <v>716</v>
      </c>
      <c r="H254" s="21">
        <v>526</v>
      </c>
      <c r="I254" s="21">
        <v>264</v>
      </c>
      <c r="J254" s="21">
        <v>225</v>
      </c>
      <c r="K254" s="21">
        <v>260</v>
      </c>
      <c r="L254" s="21">
        <v>235</v>
      </c>
      <c r="M254" s="21"/>
    </row>
    <row r="255" spans="1:13" ht="28.2" x14ac:dyDescent="0.5">
      <c r="A255" s="12">
        <v>2</v>
      </c>
      <c r="B255" s="7" t="s">
        <v>277</v>
      </c>
      <c r="C255" s="21">
        <v>238</v>
      </c>
      <c r="D255" s="21" t="s">
        <v>288</v>
      </c>
      <c r="E255" s="13" t="s">
        <v>295</v>
      </c>
      <c r="F255" s="21">
        <v>75020238</v>
      </c>
      <c r="G255" s="21">
        <v>706</v>
      </c>
      <c r="H255" s="21">
        <v>536</v>
      </c>
      <c r="I255" s="21">
        <v>290</v>
      </c>
      <c r="J255" s="21">
        <v>210</v>
      </c>
      <c r="K255" s="21">
        <v>259</v>
      </c>
      <c r="L255" s="21">
        <v>262</v>
      </c>
      <c r="M255" s="21"/>
    </row>
    <row r="256" spans="1:13" ht="28.2" x14ac:dyDescent="0.5">
      <c r="A256" s="12">
        <v>2</v>
      </c>
      <c r="B256" s="7" t="s">
        <v>277</v>
      </c>
      <c r="C256" s="21">
        <v>239</v>
      </c>
      <c r="D256" s="21" t="s">
        <v>288</v>
      </c>
      <c r="E256" s="13" t="s">
        <v>296</v>
      </c>
      <c r="F256" s="21">
        <v>75020239</v>
      </c>
      <c r="G256" s="21">
        <v>639</v>
      </c>
      <c r="H256" s="21">
        <v>474</v>
      </c>
      <c r="I256" s="21">
        <v>210</v>
      </c>
      <c r="J256" s="21">
        <v>228</v>
      </c>
      <c r="K256" s="21">
        <v>254</v>
      </c>
      <c r="L256" s="21">
        <v>202</v>
      </c>
      <c r="M256" s="21"/>
    </row>
    <row r="257" spans="1:13" ht="28.2" x14ac:dyDescent="0.5">
      <c r="A257" s="12">
        <v>2</v>
      </c>
      <c r="B257" s="7" t="s">
        <v>277</v>
      </c>
      <c r="C257" s="21">
        <v>240</v>
      </c>
      <c r="D257" s="21" t="s">
        <v>288</v>
      </c>
      <c r="E257" s="13" t="s">
        <v>297</v>
      </c>
      <c r="F257" s="21">
        <v>75020240</v>
      </c>
      <c r="G257" s="21">
        <v>744</v>
      </c>
      <c r="H257" s="21">
        <v>563</v>
      </c>
      <c r="I257" s="21">
        <v>295</v>
      </c>
      <c r="J257" s="21">
        <v>235</v>
      </c>
      <c r="K257" s="21">
        <v>273</v>
      </c>
      <c r="L257" s="21">
        <v>266</v>
      </c>
      <c r="M257" s="21"/>
    </row>
    <row r="258" spans="1:13" ht="28.2" x14ac:dyDescent="0.5">
      <c r="A258" s="12">
        <v>2</v>
      </c>
      <c r="B258" s="7" t="s">
        <v>277</v>
      </c>
      <c r="C258" s="21">
        <v>241</v>
      </c>
      <c r="D258" s="21" t="s">
        <v>288</v>
      </c>
      <c r="E258" s="13" t="s">
        <v>298</v>
      </c>
      <c r="F258" s="21">
        <v>75020241</v>
      </c>
      <c r="G258" s="21">
        <v>776</v>
      </c>
      <c r="H258" s="21">
        <v>585</v>
      </c>
      <c r="I258" s="21">
        <v>259</v>
      </c>
      <c r="J258" s="21">
        <v>302</v>
      </c>
      <c r="K258" s="21">
        <v>340</v>
      </c>
      <c r="L258" s="21">
        <v>226</v>
      </c>
      <c r="M258" s="21"/>
    </row>
    <row r="259" spans="1:13" ht="28.2" x14ac:dyDescent="0.5">
      <c r="A259" s="12">
        <v>2</v>
      </c>
      <c r="B259" s="7" t="s">
        <v>277</v>
      </c>
      <c r="C259" s="21">
        <v>242</v>
      </c>
      <c r="D259" s="21" t="s">
        <v>288</v>
      </c>
      <c r="E259" s="13" t="s">
        <v>299</v>
      </c>
      <c r="F259" s="21">
        <v>75020242</v>
      </c>
      <c r="G259" s="21">
        <v>781</v>
      </c>
      <c r="H259" s="21">
        <v>591</v>
      </c>
      <c r="I259" s="21">
        <v>269</v>
      </c>
      <c r="J259" s="21">
        <v>286</v>
      </c>
      <c r="K259" s="21">
        <v>327</v>
      </c>
      <c r="L259" s="21">
        <v>242</v>
      </c>
      <c r="M259" s="21"/>
    </row>
    <row r="260" spans="1:13" ht="28.2" x14ac:dyDescent="0.5">
      <c r="A260" s="12">
        <v>2</v>
      </c>
      <c r="B260" s="7" t="s">
        <v>277</v>
      </c>
      <c r="C260" s="21">
        <v>243</v>
      </c>
      <c r="D260" s="21" t="s">
        <v>288</v>
      </c>
      <c r="E260" s="13" t="s">
        <v>300</v>
      </c>
      <c r="F260" s="21">
        <v>75020243</v>
      </c>
      <c r="G260" s="21">
        <v>781</v>
      </c>
      <c r="H260" s="21">
        <v>581</v>
      </c>
      <c r="I260" s="21">
        <v>268</v>
      </c>
      <c r="J260" s="21">
        <v>290</v>
      </c>
      <c r="K260" s="21">
        <v>323</v>
      </c>
      <c r="L260" s="21">
        <v>249</v>
      </c>
      <c r="M260" s="21"/>
    </row>
    <row r="261" spans="1:13" ht="28.2" x14ac:dyDescent="0.5">
      <c r="A261" s="12">
        <v>2</v>
      </c>
      <c r="B261" s="7" t="s">
        <v>277</v>
      </c>
      <c r="C261" s="21">
        <v>244</v>
      </c>
      <c r="D261" s="21" t="s">
        <v>288</v>
      </c>
      <c r="E261" s="13" t="s">
        <v>301</v>
      </c>
      <c r="F261" s="21">
        <v>75020244</v>
      </c>
      <c r="G261" s="21">
        <v>793</v>
      </c>
      <c r="H261" s="21">
        <v>584</v>
      </c>
      <c r="I261" s="21">
        <v>288</v>
      </c>
      <c r="J261" s="21">
        <v>253</v>
      </c>
      <c r="K261" s="21">
        <v>304</v>
      </c>
      <c r="L261" s="21">
        <v>254</v>
      </c>
      <c r="M261" s="21"/>
    </row>
    <row r="262" spans="1:13" ht="28.2" x14ac:dyDescent="0.5">
      <c r="A262" s="12">
        <v>2</v>
      </c>
      <c r="B262" s="7" t="s">
        <v>277</v>
      </c>
      <c r="C262" s="21">
        <v>245</v>
      </c>
      <c r="D262" s="21" t="s">
        <v>288</v>
      </c>
      <c r="E262" s="13" t="s">
        <v>302</v>
      </c>
      <c r="F262" s="21">
        <v>75020245</v>
      </c>
      <c r="G262" s="21">
        <v>722</v>
      </c>
      <c r="H262" s="21">
        <v>555</v>
      </c>
      <c r="I262" s="21">
        <v>285</v>
      </c>
      <c r="J262" s="21">
        <v>234</v>
      </c>
      <c r="K262" s="21">
        <v>276</v>
      </c>
      <c r="L262" s="21">
        <v>266</v>
      </c>
      <c r="M262" s="21"/>
    </row>
    <row r="263" spans="1:13" ht="28.2" x14ac:dyDescent="0.5">
      <c r="A263" s="12">
        <v>2</v>
      </c>
      <c r="B263" s="7" t="s">
        <v>277</v>
      </c>
      <c r="C263" s="21">
        <v>246</v>
      </c>
      <c r="D263" s="21" t="s">
        <v>288</v>
      </c>
      <c r="E263" s="13" t="s">
        <v>303</v>
      </c>
      <c r="F263" s="21">
        <v>75020246</v>
      </c>
      <c r="G263" s="21">
        <v>787</v>
      </c>
      <c r="H263" s="21">
        <v>579</v>
      </c>
      <c r="I263" s="21">
        <v>272</v>
      </c>
      <c r="J263" s="21">
        <v>268</v>
      </c>
      <c r="K263" s="21">
        <v>289</v>
      </c>
      <c r="L263" s="21">
        <v>271</v>
      </c>
      <c r="M263" s="21"/>
    </row>
    <row r="264" spans="1:13" ht="28.2" x14ac:dyDescent="0.5">
      <c r="A264" s="12">
        <v>2</v>
      </c>
      <c r="B264" s="7" t="s">
        <v>277</v>
      </c>
      <c r="C264" s="21">
        <v>247</v>
      </c>
      <c r="D264" s="21" t="s">
        <v>304</v>
      </c>
      <c r="E264" s="13" t="s">
        <v>305</v>
      </c>
      <c r="F264" s="21">
        <v>75020247</v>
      </c>
      <c r="G264" s="21">
        <v>764</v>
      </c>
      <c r="H264" s="21">
        <v>595</v>
      </c>
      <c r="I264" s="21">
        <v>282</v>
      </c>
      <c r="J264" s="21">
        <v>269</v>
      </c>
      <c r="K264" s="21">
        <v>291</v>
      </c>
      <c r="L264" s="21">
        <v>273</v>
      </c>
      <c r="M264" s="21"/>
    </row>
    <row r="265" spans="1:13" ht="28.2" x14ac:dyDescent="0.5">
      <c r="A265" s="12">
        <v>2</v>
      </c>
      <c r="B265" s="7" t="s">
        <v>277</v>
      </c>
      <c r="C265" s="21">
        <v>248</v>
      </c>
      <c r="D265" s="21" t="s">
        <v>304</v>
      </c>
      <c r="E265" s="13" t="s">
        <v>306</v>
      </c>
      <c r="F265" s="21">
        <v>75020248</v>
      </c>
      <c r="G265" s="21">
        <v>792</v>
      </c>
      <c r="H265" s="21">
        <v>569</v>
      </c>
      <c r="I265" s="21">
        <v>263</v>
      </c>
      <c r="J265" s="21">
        <v>269</v>
      </c>
      <c r="K265" s="21">
        <v>303</v>
      </c>
      <c r="L265" s="21">
        <v>244</v>
      </c>
      <c r="M265" s="21"/>
    </row>
    <row r="266" spans="1:13" ht="28.2" x14ac:dyDescent="0.5">
      <c r="A266" s="12">
        <v>2</v>
      </c>
      <c r="B266" s="7" t="s">
        <v>277</v>
      </c>
      <c r="C266" s="21">
        <v>249</v>
      </c>
      <c r="D266" s="21" t="s">
        <v>304</v>
      </c>
      <c r="E266" s="13" t="s">
        <v>307</v>
      </c>
      <c r="F266" s="21">
        <v>75020249</v>
      </c>
      <c r="G266" s="21">
        <v>790</v>
      </c>
      <c r="H266" s="21">
        <v>600</v>
      </c>
      <c r="I266" s="21">
        <v>299</v>
      </c>
      <c r="J266" s="21">
        <v>263</v>
      </c>
      <c r="K266" s="21">
        <v>304</v>
      </c>
      <c r="L266" s="21">
        <v>273</v>
      </c>
      <c r="M266" s="21"/>
    </row>
    <row r="267" spans="1:13" ht="28.2" x14ac:dyDescent="0.5">
      <c r="A267" s="12">
        <v>2</v>
      </c>
      <c r="B267" s="7" t="s">
        <v>277</v>
      </c>
      <c r="C267" s="21">
        <v>250</v>
      </c>
      <c r="D267" s="21" t="s">
        <v>304</v>
      </c>
      <c r="E267" s="13" t="s">
        <v>308</v>
      </c>
      <c r="F267" s="21">
        <v>75020250</v>
      </c>
      <c r="G267" s="21">
        <v>781</v>
      </c>
      <c r="H267" s="21">
        <v>544</v>
      </c>
      <c r="I267" s="21">
        <v>229</v>
      </c>
      <c r="J267" s="21">
        <v>287</v>
      </c>
      <c r="K267" s="21">
        <v>318</v>
      </c>
      <c r="L267" s="21">
        <v>209</v>
      </c>
      <c r="M267" s="21"/>
    </row>
    <row r="268" spans="1:13" ht="28.2" x14ac:dyDescent="0.5">
      <c r="A268" s="12">
        <v>2</v>
      </c>
      <c r="B268" s="7" t="s">
        <v>277</v>
      </c>
      <c r="C268" s="21">
        <v>251</v>
      </c>
      <c r="D268" s="21" t="s">
        <v>304</v>
      </c>
      <c r="E268" s="13" t="s">
        <v>309</v>
      </c>
      <c r="F268" s="21">
        <v>75020251</v>
      </c>
      <c r="G268" s="21">
        <v>775</v>
      </c>
      <c r="H268" s="21">
        <v>540</v>
      </c>
      <c r="I268" s="21">
        <v>243</v>
      </c>
      <c r="J268" s="21">
        <v>251</v>
      </c>
      <c r="K268" s="21">
        <v>300</v>
      </c>
      <c r="L268" s="21">
        <v>214</v>
      </c>
      <c r="M268" s="21"/>
    </row>
    <row r="269" spans="1:13" ht="28.2" x14ac:dyDescent="0.5">
      <c r="A269" s="12">
        <v>2</v>
      </c>
      <c r="B269" s="7" t="s">
        <v>277</v>
      </c>
      <c r="C269" s="21">
        <v>252</v>
      </c>
      <c r="D269" s="21" t="s">
        <v>304</v>
      </c>
      <c r="E269" s="13" t="s">
        <v>310</v>
      </c>
      <c r="F269" s="21">
        <v>75020252</v>
      </c>
      <c r="G269" s="21">
        <v>784</v>
      </c>
      <c r="H269" s="21">
        <v>538</v>
      </c>
      <c r="I269" s="21">
        <v>255</v>
      </c>
      <c r="J269" s="21">
        <v>250</v>
      </c>
      <c r="K269" s="21">
        <v>283</v>
      </c>
      <c r="L269" s="21">
        <v>241</v>
      </c>
      <c r="M269" s="21"/>
    </row>
    <row r="270" spans="1:13" ht="28.2" x14ac:dyDescent="0.5">
      <c r="A270" s="12">
        <v>2</v>
      </c>
      <c r="B270" s="7" t="s">
        <v>277</v>
      </c>
      <c r="C270" s="21">
        <v>253</v>
      </c>
      <c r="D270" s="21" t="s">
        <v>304</v>
      </c>
      <c r="E270" s="13" t="s">
        <v>311</v>
      </c>
      <c r="F270" s="21">
        <v>75020253</v>
      </c>
      <c r="G270" s="21">
        <v>777</v>
      </c>
      <c r="H270" s="21">
        <v>526</v>
      </c>
      <c r="I270" s="21">
        <v>246</v>
      </c>
      <c r="J270" s="21">
        <v>241</v>
      </c>
      <c r="K270" s="21">
        <v>273</v>
      </c>
      <c r="L270" s="21">
        <v>232</v>
      </c>
      <c r="M270" s="21"/>
    </row>
    <row r="271" spans="1:13" ht="28.2" x14ac:dyDescent="0.5">
      <c r="A271" s="12">
        <v>2</v>
      </c>
      <c r="B271" s="7" t="s">
        <v>277</v>
      </c>
      <c r="C271" s="21">
        <v>254</v>
      </c>
      <c r="D271" s="21" t="s">
        <v>304</v>
      </c>
      <c r="E271" s="13" t="s">
        <v>312</v>
      </c>
      <c r="F271" s="21">
        <v>75020254</v>
      </c>
      <c r="G271" s="21">
        <v>772</v>
      </c>
      <c r="H271" s="21">
        <v>535</v>
      </c>
      <c r="I271" s="21">
        <v>239</v>
      </c>
      <c r="J271" s="21">
        <v>258</v>
      </c>
      <c r="K271" s="21">
        <v>283</v>
      </c>
      <c r="L271" s="21">
        <v>228</v>
      </c>
      <c r="M271" s="21"/>
    </row>
    <row r="272" spans="1:13" ht="28.2" x14ac:dyDescent="0.5">
      <c r="A272" s="12">
        <v>2</v>
      </c>
      <c r="B272" s="7" t="s">
        <v>277</v>
      </c>
      <c r="C272" s="21">
        <v>255</v>
      </c>
      <c r="D272" s="21" t="s">
        <v>304</v>
      </c>
      <c r="E272" s="13" t="s">
        <v>313</v>
      </c>
      <c r="F272" s="21">
        <v>75020255</v>
      </c>
      <c r="G272" s="21">
        <v>799</v>
      </c>
      <c r="H272" s="21">
        <v>598</v>
      </c>
      <c r="I272" s="21">
        <v>294</v>
      </c>
      <c r="J272" s="21">
        <v>274</v>
      </c>
      <c r="K272" s="21">
        <v>293</v>
      </c>
      <c r="L272" s="21">
        <v>284</v>
      </c>
      <c r="M272" s="21"/>
    </row>
    <row r="273" spans="1:13" ht="28.2" x14ac:dyDescent="0.5">
      <c r="A273" s="12">
        <v>2</v>
      </c>
      <c r="B273" s="7" t="s">
        <v>277</v>
      </c>
      <c r="C273" s="21">
        <v>256</v>
      </c>
      <c r="D273" s="21" t="s">
        <v>304</v>
      </c>
      <c r="E273" s="13" t="s">
        <v>314</v>
      </c>
      <c r="F273" s="21">
        <v>75020256</v>
      </c>
      <c r="G273" s="21">
        <v>790</v>
      </c>
      <c r="H273" s="21">
        <v>590</v>
      </c>
      <c r="I273" s="21">
        <v>279</v>
      </c>
      <c r="J273" s="21">
        <v>277</v>
      </c>
      <c r="K273" s="21">
        <v>302</v>
      </c>
      <c r="L273" s="21">
        <v>267</v>
      </c>
      <c r="M273" s="21"/>
    </row>
    <row r="274" spans="1:13" ht="28.2" x14ac:dyDescent="0.5">
      <c r="A274" s="12">
        <v>2</v>
      </c>
      <c r="B274" s="7" t="s">
        <v>277</v>
      </c>
      <c r="C274" s="21">
        <v>257</v>
      </c>
      <c r="D274" s="21" t="s">
        <v>304</v>
      </c>
      <c r="E274" s="13" t="s">
        <v>315</v>
      </c>
      <c r="F274" s="21">
        <v>75020257</v>
      </c>
      <c r="G274" s="21">
        <v>781</v>
      </c>
      <c r="H274" s="21">
        <v>616</v>
      </c>
      <c r="I274" s="21">
        <v>289</v>
      </c>
      <c r="J274" s="21">
        <v>285</v>
      </c>
      <c r="K274" s="21">
        <v>303</v>
      </c>
      <c r="L274" s="21">
        <v>296</v>
      </c>
      <c r="M274" s="21"/>
    </row>
    <row r="275" spans="1:13" ht="28.2" x14ac:dyDescent="0.5">
      <c r="A275" s="12">
        <v>2</v>
      </c>
      <c r="B275" s="7" t="s">
        <v>277</v>
      </c>
      <c r="C275" s="21">
        <v>258</v>
      </c>
      <c r="D275" s="21" t="s">
        <v>304</v>
      </c>
      <c r="E275" s="13" t="s">
        <v>316</v>
      </c>
      <c r="F275" s="21">
        <v>75020258</v>
      </c>
      <c r="G275" s="21">
        <v>796</v>
      </c>
      <c r="H275" s="21">
        <v>532</v>
      </c>
      <c r="I275" s="21">
        <v>211</v>
      </c>
      <c r="J275" s="21">
        <v>277</v>
      </c>
      <c r="K275" s="21">
        <v>316</v>
      </c>
      <c r="L275" s="21">
        <v>194</v>
      </c>
      <c r="M275" s="21"/>
    </row>
    <row r="276" spans="1:13" ht="28.2" x14ac:dyDescent="0.5">
      <c r="A276" s="12">
        <v>2</v>
      </c>
      <c r="B276" s="7" t="s">
        <v>277</v>
      </c>
      <c r="C276" s="21">
        <v>259</v>
      </c>
      <c r="D276" s="21" t="s">
        <v>304</v>
      </c>
      <c r="E276" s="13" t="s">
        <v>317</v>
      </c>
      <c r="F276" s="21">
        <v>75020259</v>
      </c>
      <c r="G276" s="21">
        <v>782</v>
      </c>
      <c r="H276" s="21">
        <v>545</v>
      </c>
      <c r="I276" s="21">
        <v>276</v>
      </c>
      <c r="J276" s="21">
        <v>242</v>
      </c>
      <c r="K276" s="21">
        <v>282</v>
      </c>
      <c r="L276" s="21">
        <v>244</v>
      </c>
      <c r="M276" s="21"/>
    </row>
    <row r="277" spans="1:13" ht="28.2" x14ac:dyDescent="0.5">
      <c r="A277" s="12">
        <v>2</v>
      </c>
      <c r="B277" s="7" t="s">
        <v>277</v>
      </c>
      <c r="C277" s="21">
        <v>260</v>
      </c>
      <c r="D277" s="21" t="s">
        <v>304</v>
      </c>
      <c r="E277" s="13" t="s">
        <v>318</v>
      </c>
      <c r="F277" s="21">
        <v>75020260</v>
      </c>
      <c r="G277" s="21">
        <v>791</v>
      </c>
      <c r="H277" s="21">
        <v>619</v>
      </c>
      <c r="I277" s="21">
        <v>279</v>
      </c>
      <c r="J277" s="21">
        <v>293</v>
      </c>
      <c r="K277" s="21">
        <v>333</v>
      </c>
      <c r="L277" s="21">
        <v>262</v>
      </c>
      <c r="M277" s="21"/>
    </row>
    <row r="278" spans="1:13" ht="28.2" x14ac:dyDescent="0.5">
      <c r="A278" s="12">
        <v>2</v>
      </c>
      <c r="B278" s="7" t="s">
        <v>277</v>
      </c>
      <c r="C278" s="21">
        <v>261</v>
      </c>
      <c r="D278" s="21" t="s">
        <v>304</v>
      </c>
      <c r="E278" s="13" t="s">
        <v>319</v>
      </c>
      <c r="F278" s="21">
        <v>75020261</v>
      </c>
      <c r="G278" s="21">
        <v>633</v>
      </c>
      <c r="H278" s="21">
        <v>518</v>
      </c>
      <c r="I278" s="21">
        <v>259</v>
      </c>
      <c r="J278" s="21">
        <v>221</v>
      </c>
      <c r="K278" s="21">
        <v>263</v>
      </c>
      <c r="L278" s="21">
        <v>237</v>
      </c>
      <c r="M278" s="21"/>
    </row>
    <row r="279" spans="1:13" ht="28.2" x14ac:dyDescent="0.5">
      <c r="A279" s="12">
        <v>2</v>
      </c>
      <c r="B279" s="7" t="s">
        <v>277</v>
      </c>
      <c r="C279" s="21">
        <v>262</v>
      </c>
      <c r="D279" s="21" t="s">
        <v>304</v>
      </c>
      <c r="E279" s="13" t="s">
        <v>320</v>
      </c>
      <c r="F279" s="21">
        <v>75020262</v>
      </c>
      <c r="G279" s="21">
        <v>770</v>
      </c>
      <c r="H279" s="21">
        <v>561</v>
      </c>
      <c r="I279" s="21">
        <v>230</v>
      </c>
      <c r="J279" s="21">
        <v>289</v>
      </c>
      <c r="K279" s="21">
        <v>308</v>
      </c>
      <c r="L279" s="21">
        <v>229</v>
      </c>
      <c r="M279" s="21"/>
    </row>
    <row r="280" spans="1:13" ht="28.2" x14ac:dyDescent="0.5">
      <c r="A280" s="12">
        <v>2</v>
      </c>
      <c r="B280" s="7" t="s">
        <v>277</v>
      </c>
      <c r="C280" s="21">
        <v>263</v>
      </c>
      <c r="D280" s="21" t="s">
        <v>304</v>
      </c>
      <c r="E280" s="13" t="s">
        <v>321</v>
      </c>
      <c r="F280" s="21">
        <v>75020263</v>
      </c>
      <c r="G280" s="21">
        <v>782</v>
      </c>
      <c r="H280" s="21">
        <v>571</v>
      </c>
      <c r="I280" s="21">
        <v>287</v>
      </c>
      <c r="J280" s="21">
        <v>245</v>
      </c>
      <c r="K280" s="21">
        <v>286</v>
      </c>
      <c r="L280" s="21">
        <v>258</v>
      </c>
      <c r="M280" s="21"/>
    </row>
    <row r="281" spans="1:13" ht="28.2" x14ac:dyDescent="0.5">
      <c r="A281" s="12">
        <v>2</v>
      </c>
      <c r="B281" s="7" t="s">
        <v>277</v>
      </c>
      <c r="C281" s="21">
        <v>264</v>
      </c>
      <c r="D281" s="21" t="s">
        <v>304</v>
      </c>
      <c r="E281" s="13" t="s">
        <v>322</v>
      </c>
      <c r="F281" s="21">
        <v>75020264</v>
      </c>
      <c r="G281" s="21">
        <v>780</v>
      </c>
      <c r="H281" s="21">
        <v>574</v>
      </c>
      <c r="I281" s="21">
        <v>264</v>
      </c>
      <c r="J281" s="21">
        <v>262</v>
      </c>
      <c r="K281" s="21">
        <v>279</v>
      </c>
      <c r="L281" s="21">
        <v>274</v>
      </c>
      <c r="M281" s="21"/>
    </row>
    <row r="282" spans="1:13" ht="28.2" x14ac:dyDescent="0.5">
      <c r="A282" s="12">
        <v>2</v>
      </c>
      <c r="B282" s="7" t="s">
        <v>277</v>
      </c>
      <c r="C282" s="21">
        <v>265</v>
      </c>
      <c r="D282" s="21" t="s">
        <v>304</v>
      </c>
      <c r="E282" s="13" t="s">
        <v>323</v>
      </c>
      <c r="F282" s="21">
        <v>75020265</v>
      </c>
      <c r="G282" s="21">
        <v>793</v>
      </c>
      <c r="H282" s="21">
        <v>559</v>
      </c>
      <c r="I282" s="21">
        <v>272</v>
      </c>
      <c r="J282" s="21">
        <v>240</v>
      </c>
      <c r="K282" s="21">
        <v>280</v>
      </c>
      <c r="L282" s="21">
        <v>260</v>
      </c>
      <c r="M282" s="21"/>
    </row>
    <row r="283" spans="1:13" ht="28.2" x14ac:dyDescent="0.5">
      <c r="A283" s="12">
        <v>2</v>
      </c>
      <c r="B283" s="7" t="s">
        <v>277</v>
      </c>
      <c r="C283" s="21">
        <v>266</v>
      </c>
      <c r="D283" s="21" t="s">
        <v>304</v>
      </c>
      <c r="E283" s="13" t="s">
        <v>324</v>
      </c>
      <c r="F283" s="21">
        <v>75020266</v>
      </c>
      <c r="G283" s="21">
        <v>589</v>
      </c>
      <c r="H283" s="21">
        <v>424</v>
      </c>
      <c r="I283" s="21">
        <v>226</v>
      </c>
      <c r="J283" s="21">
        <v>167</v>
      </c>
      <c r="K283" s="21">
        <v>198</v>
      </c>
      <c r="L283" s="21">
        <v>211</v>
      </c>
      <c r="M283" s="21"/>
    </row>
    <row r="284" spans="1:13" ht="28.2" x14ac:dyDescent="0.5">
      <c r="A284" s="14">
        <v>2</v>
      </c>
      <c r="B284" s="15" t="s">
        <v>443</v>
      </c>
      <c r="C284" s="22">
        <v>44</v>
      </c>
      <c r="D284" s="18"/>
      <c r="E284" s="18"/>
      <c r="F284" s="18"/>
      <c r="G284" s="23">
        <f>SUM(G240:G283)</f>
        <v>32729</v>
      </c>
      <c r="H284" s="23">
        <f>SUM(H240:H283)</f>
        <v>24397</v>
      </c>
      <c r="I284" s="23">
        <f t="shared" ref="I284:J284" si="31">SUM(I240:I283)</f>
        <v>11730</v>
      </c>
      <c r="J284" s="23">
        <f t="shared" si="31"/>
        <v>11000</v>
      </c>
      <c r="K284" s="23">
        <f t="shared" ref="K284:M284" si="32">SUM(K240:K283)</f>
        <v>12573</v>
      </c>
      <c r="L284" s="23">
        <f t="shared" si="32"/>
        <v>10907</v>
      </c>
      <c r="M284" s="23">
        <f t="shared" si="32"/>
        <v>0</v>
      </c>
    </row>
    <row r="285" spans="1:13" ht="28.2" x14ac:dyDescent="0.5">
      <c r="A285" s="12">
        <v>2</v>
      </c>
      <c r="B285" s="7" t="s">
        <v>325</v>
      </c>
      <c r="C285" s="21">
        <v>267</v>
      </c>
      <c r="D285" s="21" t="s">
        <v>326</v>
      </c>
      <c r="E285" s="13" t="s">
        <v>327</v>
      </c>
      <c r="F285" s="21">
        <v>75020267</v>
      </c>
      <c r="G285" s="21">
        <v>782</v>
      </c>
      <c r="H285" s="21">
        <v>689</v>
      </c>
      <c r="I285" s="21">
        <v>406</v>
      </c>
      <c r="J285" s="21">
        <v>226</v>
      </c>
      <c r="K285" s="21">
        <v>318</v>
      </c>
      <c r="L285" s="21">
        <v>336</v>
      </c>
      <c r="M285" s="21"/>
    </row>
    <row r="286" spans="1:13" ht="28.2" x14ac:dyDescent="0.5">
      <c r="A286" s="12">
        <v>2</v>
      </c>
      <c r="B286" s="7" t="s">
        <v>325</v>
      </c>
      <c r="C286" s="21">
        <v>268</v>
      </c>
      <c r="D286" s="21" t="s">
        <v>326</v>
      </c>
      <c r="E286" s="13" t="s">
        <v>328</v>
      </c>
      <c r="F286" s="21">
        <v>75020268</v>
      </c>
      <c r="G286" s="21">
        <v>676</v>
      </c>
      <c r="H286" s="21">
        <v>532</v>
      </c>
      <c r="I286" s="21">
        <v>291</v>
      </c>
      <c r="J286" s="21">
        <v>201</v>
      </c>
      <c r="K286" s="21">
        <v>270</v>
      </c>
      <c r="L286" s="21">
        <v>240</v>
      </c>
      <c r="M286" s="21"/>
    </row>
    <row r="287" spans="1:13" ht="28.2" x14ac:dyDescent="0.5">
      <c r="A287" s="12">
        <v>2</v>
      </c>
      <c r="B287" s="7" t="s">
        <v>325</v>
      </c>
      <c r="C287" s="21">
        <v>269</v>
      </c>
      <c r="D287" s="21" t="s">
        <v>326</v>
      </c>
      <c r="E287" s="13" t="s">
        <v>329</v>
      </c>
      <c r="F287" s="21">
        <v>75020269</v>
      </c>
      <c r="G287" s="21">
        <v>695</v>
      </c>
      <c r="H287" s="21">
        <v>550</v>
      </c>
      <c r="I287" s="21">
        <v>318</v>
      </c>
      <c r="J287" s="21">
        <v>199</v>
      </c>
      <c r="K287" s="21">
        <v>235</v>
      </c>
      <c r="L287" s="21">
        <v>292</v>
      </c>
      <c r="M287" s="21"/>
    </row>
    <row r="288" spans="1:13" ht="28.2" x14ac:dyDescent="0.5">
      <c r="A288" s="12">
        <v>2</v>
      </c>
      <c r="B288" s="7" t="s">
        <v>325</v>
      </c>
      <c r="C288" s="21">
        <v>270</v>
      </c>
      <c r="D288" s="21" t="s">
        <v>326</v>
      </c>
      <c r="E288" s="13" t="s">
        <v>330</v>
      </c>
      <c r="F288" s="21">
        <v>75020270</v>
      </c>
      <c r="G288" s="21">
        <v>759</v>
      </c>
      <c r="H288" s="21">
        <v>572</v>
      </c>
      <c r="I288" s="21">
        <v>312</v>
      </c>
      <c r="J288" s="21">
        <v>230</v>
      </c>
      <c r="K288" s="21">
        <v>291</v>
      </c>
      <c r="L288" s="21">
        <v>252</v>
      </c>
      <c r="M288" s="21"/>
    </row>
    <row r="289" spans="1:13" ht="28.2" x14ac:dyDescent="0.5">
      <c r="A289" s="12">
        <v>2</v>
      </c>
      <c r="B289" s="7" t="s">
        <v>325</v>
      </c>
      <c r="C289" s="21">
        <v>271</v>
      </c>
      <c r="D289" s="21" t="s">
        <v>326</v>
      </c>
      <c r="E289" s="13" t="s">
        <v>331</v>
      </c>
      <c r="F289" s="21">
        <v>75020271</v>
      </c>
      <c r="G289" s="21">
        <v>758</v>
      </c>
      <c r="H289" s="21">
        <v>560</v>
      </c>
      <c r="I289" s="21">
        <v>311</v>
      </c>
      <c r="J289" s="21">
        <v>207</v>
      </c>
      <c r="K289" s="21">
        <v>262</v>
      </c>
      <c r="L289" s="21">
        <v>271</v>
      </c>
      <c r="M289" s="21"/>
    </row>
    <row r="290" spans="1:13" ht="28.2" x14ac:dyDescent="0.5">
      <c r="A290" s="12">
        <v>2</v>
      </c>
      <c r="B290" s="7" t="s">
        <v>325</v>
      </c>
      <c r="C290" s="21">
        <v>272</v>
      </c>
      <c r="D290" s="21" t="s">
        <v>326</v>
      </c>
      <c r="E290" s="13" t="s">
        <v>332</v>
      </c>
      <c r="F290" s="21">
        <v>75020272</v>
      </c>
      <c r="G290" s="21">
        <v>785</v>
      </c>
      <c r="H290" s="21">
        <v>602</v>
      </c>
      <c r="I290" s="21">
        <v>348</v>
      </c>
      <c r="J290" s="21">
        <v>198</v>
      </c>
      <c r="K290" s="21">
        <v>254</v>
      </c>
      <c r="L290" s="21">
        <v>310</v>
      </c>
      <c r="M290" s="21"/>
    </row>
    <row r="291" spans="1:13" ht="28.2" x14ac:dyDescent="0.5">
      <c r="A291" s="12">
        <v>2</v>
      </c>
      <c r="B291" s="7" t="s">
        <v>325</v>
      </c>
      <c r="C291" s="21">
        <v>273</v>
      </c>
      <c r="D291" s="21" t="s">
        <v>326</v>
      </c>
      <c r="E291" s="13" t="s">
        <v>333</v>
      </c>
      <c r="F291" s="21">
        <v>75020273</v>
      </c>
      <c r="G291" s="21">
        <v>798</v>
      </c>
      <c r="H291" s="21">
        <v>618</v>
      </c>
      <c r="I291" s="21">
        <v>370</v>
      </c>
      <c r="J291" s="21">
        <v>204</v>
      </c>
      <c r="K291" s="21">
        <v>261</v>
      </c>
      <c r="L291" s="21">
        <v>334</v>
      </c>
      <c r="M291" s="21"/>
    </row>
    <row r="292" spans="1:13" ht="28.2" x14ac:dyDescent="0.5">
      <c r="A292" s="12">
        <v>2</v>
      </c>
      <c r="B292" s="7" t="s">
        <v>325</v>
      </c>
      <c r="C292" s="21">
        <v>274</v>
      </c>
      <c r="D292" s="21" t="s">
        <v>326</v>
      </c>
      <c r="E292" s="13" t="s">
        <v>334</v>
      </c>
      <c r="F292" s="21">
        <v>75020274</v>
      </c>
      <c r="G292" s="21">
        <v>790</v>
      </c>
      <c r="H292" s="21">
        <v>606</v>
      </c>
      <c r="I292" s="21">
        <v>347</v>
      </c>
      <c r="J292" s="21">
        <v>211</v>
      </c>
      <c r="K292" s="21">
        <v>271</v>
      </c>
      <c r="L292" s="21">
        <v>311</v>
      </c>
      <c r="M292" s="21"/>
    </row>
    <row r="293" spans="1:13" ht="28.2" x14ac:dyDescent="0.5">
      <c r="A293" s="12">
        <v>2</v>
      </c>
      <c r="B293" s="7" t="s">
        <v>325</v>
      </c>
      <c r="C293" s="21">
        <v>275</v>
      </c>
      <c r="D293" s="21" t="s">
        <v>326</v>
      </c>
      <c r="E293" s="13" t="s">
        <v>335</v>
      </c>
      <c r="F293" s="21">
        <v>75020275</v>
      </c>
      <c r="G293" s="21">
        <v>729</v>
      </c>
      <c r="H293" s="21">
        <v>570</v>
      </c>
      <c r="I293" s="21">
        <v>342</v>
      </c>
      <c r="J293" s="21">
        <v>174</v>
      </c>
      <c r="K293" s="21">
        <v>245</v>
      </c>
      <c r="L293" s="21">
        <v>293</v>
      </c>
      <c r="M293" s="21"/>
    </row>
    <row r="294" spans="1:13" ht="28.2" x14ac:dyDescent="0.5">
      <c r="A294" s="12">
        <v>2</v>
      </c>
      <c r="B294" s="7" t="s">
        <v>325</v>
      </c>
      <c r="C294" s="21">
        <v>276</v>
      </c>
      <c r="D294" s="21" t="s">
        <v>326</v>
      </c>
      <c r="E294" s="13" t="s">
        <v>336</v>
      </c>
      <c r="F294" s="21">
        <v>75020276</v>
      </c>
      <c r="G294" s="21">
        <v>796</v>
      </c>
      <c r="H294" s="21">
        <v>613</v>
      </c>
      <c r="I294" s="21">
        <v>342</v>
      </c>
      <c r="J294" s="21">
        <v>223</v>
      </c>
      <c r="K294" s="21">
        <v>269</v>
      </c>
      <c r="L294" s="21">
        <v>322</v>
      </c>
      <c r="M294" s="21"/>
    </row>
    <row r="295" spans="1:13" ht="28.2" x14ac:dyDescent="0.5">
      <c r="A295" s="12">
        <v>2</v>
      </c>
      <c r="B295" s="7" t="s">
        <v>325</v>
      </c>
      <c r="C295" s="21">
        <v>277</v>
      </c>
      <c r="D295" s="21" t="s">
        <v>326</v>
      </c>
      <c r="E295" s="13" t="s">
        <v>337</v>
      </c>
      <c r="F295" s="21">
        <v>75020277</v>
      </c>
      <c r="G295" s="21">
        <v>800</v>
      </c>
      <c r="H295" s="21">
        <v>620</v>
      </c>
      <c r="I295" s="21">
        <v>342</v>
      </c>
      <c r="J295" s="21">
        <v>232</v>
      </c>
      <c r="K295" s="21">
        <v>285</v>
      </c>
      <c r="L295" s="21">
        <v>315</v>
      </c>
      <c r="M295" s="21"/>
    </row>
    <row r="296" spans="1:13" ht="28.2" x14ac:dyDescent="0.5">
      <c r="A296" s="12">
        <v>2</v>
      </c>
      <c r="B296" s="7" t="s">
        <v>325</v>
      </c>
      <c r="C296" s="21">
        <v>278</v>
      </c>
      <c r="D296" s="21" t="s">
        <v>338</v>
      </c>
      <c r="E296" s="13" t="s">
        <v>339</v>
      </c>
      <c r="F296" s="21">
        <v>75020278</v>
      </c>
      <c r="G296" s="21">
        <v>720</v>
      </c>
      <c r="H296" s="21">
        <v>596</v>
      </c>
      <c r="I296" s="21">
        <v>313</v>
      </c>
      <c r="J296" s="21">
        <v>234</v>
      </c>
      <c r="K296" s="21">
        <v>280</v>
      </c>
      <c r="L296" s="21">
        <v>292</v>
      </c>
      <c r="M296" s="21"/>
    </row>
    <row r="297" spans="1:13" ht="28.2" x14ac:dyDescent="0.5">
      <c r="A297" s="12">
        <v>2</v>
      </c>
      <c r="B297" s="7" t="s">
        <v>325</v>
      </c>
      <c r="C297" s="21">
        <v>279</v>
      </c>
      <c r="D297" s="21" t="s">
        <v>338</v>
      </c>
      <c r="E297" s="13" t="s">
        <v>340</v>
      </c>
      <c r="F297" s="21">
        <v>75020279</v>
      </c>
      <c r="G297" s="21">
        <v>663</v>
      </c>
      <c r="H297" s="21">
        <v>491</v>
      </c>
      <c r="I297" s="21">
        <v>287</v>
      </c>
      <c r="J297" s="21">
        <v>159</v>
      </c>
      <c r="K297" s="21">
        <v>192</v>
      </c>
      <c r="L297" s="21">
        <v>272</v>
      </c>
      <c r="M297" s="21"/>
    </row>
    <row r="298" spans="1:13" ht="28.2" x14ac:dyDescent="0.5">
      <c r="A298" s="12">
        <v>2</v>
      </c>
      <c r="B298" s="7" t="s">
        <v>325</v>
      </c>
      <c r="C298" s="21">
        <v>280</v>
      </c>
      <c r="D298" s="21" t="s">
        <v>338</v>
      </c>
      <c r="E298" s="13" t="s">
        <v>341</v>
      </c>
      <c r="F298" s="21">
        <v>75020280</v>
      </c>
      <c r="G298" s="21">
        <v>601</v>
      </c>
      <c r="H298" s="21">
        <v>466</v>
      </c>
      <c r="I298" s="21">
        <v>255</v>
      </c>
      <c r="J298" s="21">
        <v>183</v>
      </c>
      <c r="K298" s="21">
        <v>224</v>
      </c>
      <c r="L298" s="21">
        <v>225</v>
      </c>
      <c r="M298" s="21"/>
    </row>
    <row r="299" spans="1:13" ht="28.2" x14ac:dyDescent="0.5">
      <c r="A299" s="12">
        <v>2</v>
      </c>
      <c r="B299" s="7" t="s">
        <v>325</v>
      </c>
      <c r="C299" s="21">
        <v>281</v>
      </c>
      <c r="D299" s="21" t="s">
        <v>338</v>
      </c>
      <c r="E299" s="13" t="s">
        <v>342</v>
      </c>
      <c r="F299" s="21">
        <v>75020281</v>
      </c>
      <c r="G299" s="21">
        <v>614</v>
      </c>
      <c r="H299" s="21">
        <v>456</v>
      </c>
      <c r="I299" s="21">
        <v>252</v>
      </c>
      <c r="J299" s="21">
        <v>166</v>
      </c>
      <c r="K299" s="21">
        <v>208</v>
      </c>
      <c r="L299" s="21">
        <v>229</v>
      </c>
      <c r="M299" s="21"/>
    </row>
    <row r="300" spans="1:13" ht="28.2" x14ac:dyDescent="0.5">
      <c r="A300" s="12">
        <v>2</v>
      </c>
      <c r="B300" s="7" t="s">
        <v>325</v>
      </c>
      <c r="C300" s="21">
        <v>282</v>
      </c>
      <c r="D300" s="21" t="s">
        <v>338</v>
      </c>
      <c r="E300" s="13" t="s">
        <v>343</v>
      </c>
      <c r="F300" s="21">
        <v>75020282</v>
      </c>
      <c r="G300" s="21">
        <v>703</v>
      </c>
      <c r="H300" s="21">
        <v>504</v>
      </c>
      <c r="I300" s="21">
        <v>285</v>
      </c>
      <c r="J300" s="21">
        <v>178</v>
      </c>
      <c r="K300" s="21">
        <v>211</v>
      </c>
      <c r="L300" s="21">
        <v>277</v>
      </c>
      <c r="M300" s="21"/>
    </row>
    <row r="301" spans="1:13" ht="28.2" x14ac:dyDescent="0.5">
      <c r="A301" s="12">
        <v>2</v>
      </c>
      <c r="B301" s="7" t="s">
        <v>325</v>
      </c>
      <c r="C301" s="21">
        <v>283</v>
      </c>
      <c r="D301" s="21" t="s">
        <v>338</v>
      </c>
      <c r="E301" s="13" t="s">
        <v>344</v>
      </c>
      <c r="F301" s="21">
        <v>75020283</v>
      </c>
      <c r="G301" s="21">
        <v>766</v>
      </c>
      <c r="H301" s="21">
        <v>550</v>
      </c>
      <c r="I301" s="21">
        <v>285</v>
      </c>
      <c r="J301" s="21">
        <v>225</v>
      </c>
      <c r="K301" s="21">
        <v>265</v>
      </c>
      <c r="L301" s="21">
        <v>263</v>
      </c>
      <c r="M301" s="21"/>
    </row>
    <row r="302" spans="1:13" ht="28.2" x14ac:dyDescent="0.5">
      <c r="A302" s="12">
        <v>2</v>
      </c>
      <c r="B302" s="7" t="s">
        <v>325</v>
      </c>
      <c r="C302" s="21">
        <v>284</v>
      </c>
      <c r="D302" s="21" t="s">
        <v>338</v>
      </c>
      <c r="E302" s="13" t="s">
        <v>345</v>
      </c>
      <c r="F302" s="21">
        <v>75020284</v>
      </c>
      <c r="G302" s="21">
        <v>732</v>
      </c>
      <c r="H302" s="21">
        <v>539</v>
      </c>
      <c r="I302" s="21">
        <v>275</v>
      </c>
      <c r="J302" s="21">
        <v>226</v>
      </c>
      <c r="K302" s="21">
        <v>255</v>
      </c>
      <c r="L302" s="21">
        <v>265</v>
      </c>
      <c r="M302" s="21"/>
    </row>
    <row r="303" spans="1:13" ht="28.2" x14ac:dyDescent="0.5">
      <c r="A303" s="12">
        <v>2</v>
      </c>
      <c r="B303" s="7" t="s">
        <v>325</v>
      </c>
      <c r="C303" s="21">
        <v>285</v>
      </c>
      <c r="D303" s="21" t="s">
        <v>338</v>
      </c>
      <c r="E303" s="13" t="s">
        <v>346</v>
      </c>
      <c r="F303" s="21">
        <v>75020285</v>
      </c>
      <c r="G303" s="21">
        <v>768</v>
      </c>
      <c r="H303" s="21">
        <v>606</v>
      </c>
      <c r="I303" s="21">
        <v>331</v>
      </c>
      <c r="J303" s="21">
        <v>218</v>
      </c>
      <c r="K303" s="21">
        <v>261</v>
      </c>
      <c r="L303" s="21">
        <v>320</v>
      </c>
      <c r="M303" s="21"/>
    </row>
    <row r="304" spans="1:13" ht="28.2" x14ac:dyDescent="0.5">
      <c r="A304" s="12">
        <v>2</v>
      </c>
      <c r="B304" s="7" t="s">
        <v>325</v>
      </c>
      <c r="C304" s="21">
        <v>286</v>
      </c>
      <c r="D304" s="21" t="s">
        <v>338</v>
      </c>
      <c r="E304" s="13" t="s">
        <v>347</v>
      </c>
      <c r="F304" s="21">
        <v>75020286</v>
      </c>
      <c r="G304" s="21">
        <v>715</v>
      </c>
      <c r="H304" s="21">
        <v>539</v>
      </c>
      <c r="I304" s="21">
        <v>287</v>
      </c>
      <c r="J304" s="21">
        <v>207</v>
      </c>
      <c r="K304" s="21">
        <v>245</v>
      </c>
      <c r="L304" s="21">
        <v>272</v>
      </c>
      <c r="M304" s="21"/>
    </row>
    <row r="305" spans="1:13" ht="28.2" x14ac:dyDescent="0.5">
      <c r="A305" s="14">
        <v>2</v>
      </c>
      <c r="B305" s="15" t="s">
        <v>444</v>
      </c>
      <c r="C305" s="22">
        <v>20</v>
      </c>
      <c r="D305" s="22"/>
      <c r="E305" s="22"/>
      <c r="F305" s="22"/>
      <c r="G305" s="23">
        <f>SUM(G285:G304)</f>
        <v>14650</v>
      </c>
      <c r="H305" s="23">
        <f>SUM(H285:H304)</f>
        <v>11279</v>
      </c>
      <c r="I305" s="23">
        <f t="shared" ref="I305:J305" si="33">SUM(I285:I304)</f>
        <v>6299</v>
      </c>
      <c r="J305" s="23">
        <f t="shared" si="33"/>
        <v>4101</v>
      </c>
      <c r="K305" s="23">
        <f t="shared" ref="K305:M305" si="34">SUM(K285:K304)</f>
        <v>5102</v>
      </c>
      <c r="L305" s="23">
        <f t="shared" si="34"/>
        <v>5691</v>
      </c>
      <c r="M305" s="23">
        <f t="shared" si="34"/>
        <v>0</v>
      </c>
    </row>
    <row r="306" spans="1:13" ht="28.2" x14ac:dyDescent="0.5">
      <c r="A306" s="12">
        <v>2</v>
      </c>
      <c r="B306" s="7" t="s">
        <v>348</v>
      </c>
      <c r="C306" s="21">
        <v>287</v>
      </c>
      <c r="D306" s="21" t="s">
        <v>349</v>
      </c>
      <c r="E306" s="13" t="s">
        <v>350</v>
      </c>
      <c r="F306" s="21">
        <v>75020287</v>
      </c>
      <c r="G306" s="21">
        <v>743</v>
      </c>
      <c r="H306" s="21">
        <v>508</v>
      </c>
      <c r="I306" s="21">
        <v>286</v>
      </c>
      <c r="J306" s="21">
        <v>186</v>
      </c>
      <c r="K306" s="21">
        <v>198</v>
      </c>
      <c r="L306" s="21">
        <v>294</v>
      </c>
      <c r="M306" s="21"/>
    </row>
    <row r="307" spans="1:13" ht="28.2" x14ac:dyDescent="0.5">
      <c r="A307" s="12">
        <v>2</v>
      </c>
      <c r="B307" s="7" t="s">
        <v>348</v>
      </c>
      <c r="C307" s="21">
        <v>288</v>
      </c>
      <c r="D307" s="21" t="s">
        <v>349</v>
      </c>
      <c r="E307" s="13" t="s">
        <v>351</v>
      </c>
      <c r="F307" s="21">
        <v>75020288</v>
      </c>
      <c r="G307" s="21">
        <v>693</v>
      </c>
      <c r="H307" s="21">
        <v>496</v>
      </c>
      <c r="I307" s="21">
        <v>277</v>
      </c>
      <c r="J307" s="21">
        <v>184</v>
      </c>
      <c r="K307" s="21">
        <v>203</v>
      </c>
      <c r="L307" s="21">
        <v>278</v>
      </c>
      <c r="M307" s="21"/>
    </row>
    <row r="308" spans="1:13" ht="28.2" x14ac:dyDescent="0.5">
      <c r="A308" s="12">
        <v>2</v>
      </c>
      <c r="B308" s="7" t="s">
        <v>348</v>
      </c>
      <c r="C308" s="21">
        <v>289</v>
      </c>
      <c r="D308" s="21" t="s">
        <v>349</v>
      </c>
      <c r="E308" s="13" t="s">
        <v>352</v>
      </c>
      <c r="F308" s="21">
        <v>75020289</v>
      </c>
      <c r="G308" s="21">
        <v>722</v>
      </c>
      <c r="H308" s="21">
        <v>520</v>
      </c>
      <c r="I308" s="21">
        <v>295</v>
      </c>
      <c r="J308" s="21">
        <v>185</v>
      </c>
      <c r="K308" s="21">
        <v>199</v>
      </c>
      <c r="L308" s="21">
        <v>301</v>
      </c>
      <c r="M308" s="21"/>
    </row>
    <row r="309" spans="1:13" ht="28.2" x14ac:dyDescent="0.5">
      <c r="A309" s="12">
        <v>2</v>
      </c>
      <c r="B309" s="7" t="s">
        <v>348</v>
      </c>
      <c r="C309" s="21">
        <v>290</v>
      </c>
      <c r="D309" s="21" t="s">
        <v>349</v>
      </c>
      <c r="E309" s="13" t="s">
        <v>353</v>
      </c>
      <c r="F309" s="21">
        <v>75020290</v>
      </c>
      <c r="G309" s="21">
        <v>766</v>
      </c>
      <c r="H309" s="21">
        <v>595</v>
      </c>
      <c r="I309" s="21">
        <v>319</v>
      </c>
      <c r="J309" s="21">
        <v>233</v>
      </c>
      <c r="K309" s="21">
        <v>236</v>
      </c>
      <c r="L309" s="21">
        <v>341</v>
      </c>
      <c r="M309" s="21"/>
    </row>
    <row r="310" spans="1:13" ht="28.2" x14ac:dyDescent="0.5">
      <c r="A310" s="12">
        <v>2</v>
      </c>
      <c r="B310" s="7" t="s">
        <v>348</v>
      </c>
      <c r="C310" s="21">
        <v>291</v>
      </c>
      <c r="D310" s="21" t="s">
        <v>349</v>
      </c>
      <c r="E310" s="13" t="s">
        <v>354</v>
      </c>
      <c r="F310" s="21">
        <v>75020291</v>
      </c>
      <c r="G310" s="21">
        <v>763</v>
      </c>
      <c r="H310" s="21">
        <v>573</v>
      </c>
      <c r="I310" s="21">
        <v>341</v>
      </c>
      <c r="J310" s="21">
        <v>205</v>
      </c>
      <c r="K310" s="21">
        <v>234</v>
      </c>
      <c r="L310" s="21">
        <v>324</v>
      </c>
      <c r="M310" s="21"/>
    </row>
    <row r="311" spans="1:13" ht="28.2" x14ac:dyDescent="0.5">
      <c r="A311" s="12">
        <v>2</v>
      </c>
      <c r="B311" s="7" t="s">
        <v>348</v>
      </c>
      <c r="C311" s="21">
        <v>292</v>
      </c>
      <c r="D311" s="21" t="s">
        <v>349</v>
      </c>
      <c r="E311" s="13" t="s">
        <v>355</v>
      </c>
      <c r="F311" s="21">
        <v>75020292</v>
      </c>
      <c r="G311" s="21">
        <v>726</v>
      </c>
      <c r="H311" s="21">
        <v>577</v>
      </c>
      <c r="I311" s="21">
        <v>303</v>
      </c>
      <c r="J311" s="21">
        <v>227</v>
      </c>
      <c r="K311" s="21">
        <v>253</v>
      </c>
      <c r="L311" s="21">
        <v>309</v>
      </c>
      <c r="M311" s="21"/>
    </row>
    <row r="312" spans="1:13" ht="28.2" x14ac:dyDescent="0.5">
      <c r="A312" s="12">
        <v>2</v>
      </c>
      <c r="B312" s="7" t="s">
        <v>348</v>
      </c>
      <c r="C312" s="21">
        <v>293</v>
      </c>
      <c r="D312" s="21" t="s">
        <v>349</v>
      </c>
      <c r="E312" s="13" t="s">
        <v>356</v>
      </c>
      <c r="F312" s="21">
        <v>75020293</v>
      </c>
      <c r="G312" s="21">
        <v>688</v>
      </c>
      <c r="H312" s="21">
        <v>518</v>
      </c>
      <c r="I312" s="21">
        <v>287</v>
      </c>
      <c r="J312" s="21">
        <v>198</v>
      </c>
      <c r="K312" s="21">
        <v>215</v>
      </c>
      <c r="L312" s="21">
        <v>284</v>
      </c>
      <c r="M312" s="21"/>
    </row>
    <row r="313" spans="1:13" ht="28.2" x14ac:dyDescent="0.5">
      <c r="A313" s="12">
        <v>2</v>
      </c>
      <c r="B313" s="7" t="s">
        <v>348</v>
      </c>
      <c r="C313" s="21">
        <v>294</v>
      </c>
      <c r="D313" s="21" t="s">
        <v>349</v>
      </c>
      <c r="E313" s="13" t="s">
        <v>357</v>
      </c>
      <c r="F313" s="21">
        <v>75020294</v>
      </c>
      <c r="G313" s="21">
        <v>476</v>
      </c>
      <c r="H313" s="21">
        <v>336</v>
      </c>
      <c r="I313" s="21">
        <v>193</v>
      </c>
      <c r="J313" s="21">
        <v>127</v>
      </c>
      <c r="K313" s="21">
        <v>139</v>
      </c>
      <c r="L313" s="21">
        <v>185</v>
      </c>
      <c r="M313" s="21"/>
    </row>
    <row r="314" spans="1:13" ht="28.2" x14ac:dyDescent="0.5">
      <c r="A314" s="14">
        <v>2</v>
      </c>
      <c r="B314" s="15" t="s">
        <v>445</v>
      </c>
      <c r="C314" s="22">
        <v>8</v>
      </c>
      <c r="D314" s="18"/>
      <c r="E314" s="18"/>
      <c r="F314" s="18"/>
      <c r="G314" s="23">
        <f>SUM(G306:G313)</f>
        <v>5577</v>
      </c>
      <c r="H314" s="23">
        <f>SUM(H306:H313)</f>
        <v>4123</v>
      </c>
      <c r="I314" s="23">
        <f t="shared" ref="I314:J314" si="35">SUM(I306:I313)</f>
        <v>2301</v>
      </c>
      <c r="J314" s="23">
        <f t="shared" si="35"/>
        <v>1545</v>
      </c>
      <c r="K314" s="23">
        <f t="shared" ref="K314:M314" si="36">SUM(K306:K313)</f>
        <v>1677</v>
      </c>
      <c r="L314" s="23">
        <f t="shared" si="36"/>
        <v>2316</v>
      </c>
      <c r="M314" s="23">
        <f t="shared" si="36"/>
        <v>0</v>
      </c>
    </row>
    <row r="315" spans="1:13" ht="28.2" x14ac:dyDescent="0.5">
      <c r="A315" s="12">
        <v>2</v>
      </c>
      <c r="B315" s="7" t="s">
        <v>358</v>
      </c>
      <c r="C315" s="21">
        <v>295</v>
      </c>
      <c r="D315" s="21" t="s">
        <v>359</v>
      </c>
      <c r="E315" s="13" t="s">
        <v>360</v>
      </c>
      <c r="F315" s="21">
        <v>75020295</v>
      </c>
      <c r="G315" s="21">
        <v>785</v>
      </c>
      <c r="H315" s="21">
        <v>640</v>
      </c>
      <c r="I315" s="21">
        <v>476</v>
      </c>
      <c r="J315" s="21">
        <v>138</v>
      </c>
      <c r="K315" s="21">
        <v>161</v>
      </c>
      <c r="L315" s="21">
        <v>458</v>
      </c>
      <c r="M315" s="21"/>
    </row>
    <row r="316" spans="1:13" ht="28.2" x14ac:dyDescent="0.5">
      <c r="A316" s="12">
        <v>2</v>
      </c>
      <c r="B316" s="7" t="s">
        <v>358</v>
      </c>
      <c r="C316" s="21">
        <v>296</v>
      </c>
      <c r="D316" s="21" t="s">
        <v>359</v>
      </c>
      <c r="E316" s="13" t="s">
        <v>361</v>
      </c>
      <c r="F316" s="21">
        <v>75020296</v>
      </c>
      <c r="G316" s="21">
        <v>741</v>
      </c>
      <c r="H316" s="21">
        <v>600</v>
      </c>
      <c r="I316" s="21">
        <v>376</v>
      </c>
      <c r="J316" s="21">
        <v>171</v>
      </c>
      <c r="K316" s="21">
        <v>186</v>
      </c>
      <c r="L316" s="21">
        <v>394</v>
      </c>
      <c r="M316" s="21"/>
    </row>
    <row r="317" spans="1:13" ht="28.2" x14ac:dyDescent="0.5">
      <c r="A317" s="12">
        <v>2</v>
      </c>
      <c r="B317" s="7" t="s">
        <v>358</v>
      </c>
      <c r="C317" s="21">
        <v>297</v>
      </c>
      <c r="D317" s="21" t="s">
        <v>359</v>
      </c>
      <c r="E317" s="13" t="s">
        <v>362</v>
      </c>
      <c r="F317" s="21">
        <v>75020297</v>
      </c>
      <c r="G317" s="21">
        <v>738</v>
      </c>
      <c r="H317" s="21">
        <v>618</v>
      </c>
      <c r="I317" s="21">
        <v>380</v>
      </c>
      <c r="J317" s="21">
        <v>194</v>
      </c>
      <c r="K317" s="21">
        <v>216</v>
      </c>
      <c r="L317" s="21">
        <v>382</v>
      </c>
      <c r="M317" s="21"/>
    </row>
    <row r="318" spans="1:13" ht="28.2" x14ac:dyDescent="0.5">
      <c r="A318" s="12">
        <v>2</v>
      </c>
      <c r="B318" s="7" t="s">
        <v>358</v>
      </c>
      <c r="C318" s="21">
        <v>298</v>
      </c>
      <c r="D318" s="21" t="s">
        <v>359</v>
      </c>
      <c r="E318" s="13" t="s">
        <v>363</v>
      </c>
      <c r="F318" s="21">
        <v>75020298</v>
      </c>
      <c r="G318" s="21">
        <v>742</v>
      </c>
      <c r="H318" s="21">
        <v>624</v>
      </c>
      <c r="I318" s="21">
        <v>386</v>
      </c>
      <c r="J318" s="21">
        <v>207</v>
      </c>
      <c r="K318" s="21">
        <v>218</v>
      </c>
      <c r="L318" s="21">
        <v>380</v>
      </c>
      <c r="M318" s="21"/>
    </row>
    <row r="319" spans="1:13" ht="28.2" x14ac:dyDescent="0.5">
      <c r="A319" s="12">
        <v>2</v>
      </c>
      <c r="B319" s="7" t="s">
        <v>358</v>
      </c>
      <c r="C319" s="21">
        <v>299</v>
      </c>
      <c r="D319" s="21" t="s">
        <v>359</v>
      </c>
      <c r="E319" s="13" t="s">
        <v>364</v>
      </c>
      <c r="F319" s="21">
        <v>75020299</v>
      </c>
      <c r="G319" s="21">
        <v>778</v>
      </c>
      <c r="H319" s="21">
        <v>605</v>
      </c>
      <c r="I319" s="21">
        <v>381</v>
      </c>
      <c r="J319" s="21">
        <v>171</v>
      </c>
      <c r="K319" s="21">
        <v>211</v>
      </c>
      <c r="L319" s="21">
        <v>370</v>
      </c>
      <c r="M319" s="21"/>
    </row>
    <row r="320" spans="1:13" ht="28.2" x14ac:dyDescent="0.5">
      <c r="A320" s="12">
        <v>2</v>
      </c>
      <c r="B320" s="7" t="s">
        <v>358</v>
      </c>
      <c r="C320" s="21">
        <v>300</v>
      </c>
      <c r="D320" s="21" t="s">
        <v>359</v>
      </c>
      <c r="E320" s="13" t="s">
        <v>365</v>
      </c>
      <c r="F320" s="21">
        <v>75020300</v>
      </c>
      <c r="G320" s="21">
        <v>725</v>
      </c>
      <c r="H320" s="21">
        <v>542</v>
      </c>
      <c r="I320" s="21">
        <v>319</v>
      </c>
      <c r="J320" s="21">
        <v>191</v>
      </c>
      <c r="K320" s="21">
        <v>219</v>
      </c>
      <c r="L320" s="21">
        <v>303</v>
      </c>
      <c r="M320" s="21"/>
    </row>
    <row r="321" spans="1:13" ht="28.2" x14ac:dyDescent="0.5">
      <c r="A321" s="12">
        <v>2</v>
      </c>
      <c r="B321" s="7" t="s">
        <v>358</v>
      </c>
      <c r="C321" s="21">
        <v>301</v>
      </c>
      <c r="D321" s="21" t="s">
        <v>359</v>
      </c>
      <c r="E321" s="13" t="s">
        <v>366</v>
      </c>
      <c r="F321" s="21">
        <v>75020301</v>
      </c>
      <c r="G321" s="21">
        <v>745</v>
      </c>
      <c r="H321" s="21">
        <v>577</v>
      </c>
      <c r="I321" s="21">
        <v>302</v>
      </c>
      <c r="J321" s="21">
        <v>242</v>
      </c>
      <c r="K321" s="21">
        <v>266</v>
      </c>
      <c r="L321" s="21">
        <v>286</v>
      </c>
      <c r="M321" s="21"/>
    </row>
    <row r="322" spans="1:13" ht="28.2" x14ac:dyDescent="0.5">
      <c r="A322" s="12">
        <v>2</v>
      </c>
      <c r="B322" s="7" t="s">
        <v>358</v>
      </c>
      <c r="C322" s="21">
        <v>302</v>
      </c>
      <c r="D322" s="21" t="s">
        <v>359</v>
      </c>
      <c r="E322" s="13" t="s">
        <v>367</v>
      </c>
      <c r="F322" s="21">
        <v>75020302</v>
      </c>
      <c r="G322" s="21">
        <v>748</v>
      </c>
      <c r="H322" s="21">
        <v>608</v>
      </c>
      <c r="I322" s="21">
        <v>311</v>
      </c>
      <c r="J322" s="21">
        <v>238</v>
      </c>
      <c r="K322" s="21">
        <v>250</v>
      </c>
      <c r="L322" s="21">
        <v>333</v>
      </c>
      <c r="M322" s="21"/>
    </row>
    <row r="323" spans="1:13" ht="28.2" x14ac:dyDescent="0.5">
      <c r="A323" s="12">
        <v>2</v>
      </c>
      <c r="B323" s="7" t="s">
        <v>358</v>
      </c>
      <c r="C323" s="21">
        <v>303</v>
      </c>
      <c r="D323" s="21" t="s">
        <v>359</v>
      </c>
      <c r="E323" s="13" t="s">
        <v>368</v>
      </c>
      <c r="F323" s="21">
        <v>75020303</v>
      </c>
      <c r="G323" s="21">
        <v>763</v>
      </c>
      <c r="H323" s="21">
        <v>621</v>
      </c>
      <c r="I323" s="21">
        <v>305</v>
      </c>
      <c r="J323" s="21">
        <v>269</v>
      </c>
      <c r="K323" s="21">
        <v>268</v>
      </c>
      <c r="L323" s="21">
        <v>320</v>
      </c>
      <c r="M323" s="21"/>
    </row>
    <row r="324" spans="1:13" ht="28.2" x14ac:dyDescent="0.5">
      <c r="A324" s="12">
        <v>2</v>
      </c>
      <c r="B324" s="7" t="s">
        <v>358</v>
      </c>
      <c r="C324" s="21">
        <v>304</v>
      </c>
      <c r="D324" s="21" t="s">
        <v>359</v>
      </c>
      <c r="E324" s="13" t="s">
        <v>369</v>
      </c>
      <c r="F324" s="21">
        <v>75020304</v>
      </c>
      <c r="G324" s="21">
        <v>653</v>
      </c>
      <c r="H324" s="21">
        <v>535</v>
      </c>
      <c r="I324" s="21">
        <v>265</v>
      </c>
      <c r="J324" s="21">
        <v>231</v>
      </c>
      <c r="K324" s="21">
        <v>233</v>
      </c>
      <c r="L324" s="21">
        <v>281</v>
      </c>
      <c r="M324" s="21"/>
    </row>
    <row r="325" spans="1:13" ht="28.2" x14ac:dyDescent="0.5">
      <c r="A325" s="12">
        <v>2</v>
      </c>
      <c r="B325" s="7" t="s">
        <v>358</v>
      </c>
      <c r="C325" s="21">
        <v>305</v>
      </c>
      <c r="D325" s="21" t="s">
        <v>359</v>
      </c>
      <c r="E325" s="13" t="s">
        <v>370</v>
      </c>
      <c r="F325" s="21">
        <v>75020305</v>
      </c>
      <c r="G325" s="21">
        <v>557</v>
      </c>
      <c r="H325" s="21">
        <v>432</v>
      </c>
      <c r="I325" s="21">
        <v>223</v>
      </c>
      <c r="J325" s="21">
        <v>176</v>
      </c>
      <c r="K325" s="21">
        <v>190</v>
      </c>
      <c r="L325" s="21">
        <v>216</v>
      </c>
      <c r="M325" s="21"/>
    </row>
    <row r="326" spans="1:13" ht="28.2" x14ac:dyDescent="0.5">
      <c r="A326" s="12">
        <v>2</v>
      </c>
      <c r="B326" s="7" t="s">
        <v>358</v>
      </c>
      <c r="C326" s="21">
        <v>306</v>
      </c>
      <c r="D326" s="21" t="s">
        <v>359</v>
      </c>
      <c r="E326" s="13" t="s">
        <v>371</v>
      </c>
      <c r="F326" s="21">
        <v>75020306</v>
      </c>
      <c r="G326" s="21">
        <v>548</v>
      </c>
      <c r="H326" s="21">
        <v>430</v>
      </c>
      <c r="I326" s="21">
        <v>264</v>
      </c>
      <c r="J326" s="21">
        <v>139</v>
      </c>
      <c r="K326" s="21">
        <v>149</v>
      </c>
      <c r="L326" s="21">
        <v>262</v>
      </c>
      <c r="M326" s="21"/>
    </row>
    <row r="327" spans="1:13" ht="28.2" x14ac:dyDescent="0.5">
      <c r="A327" s="12">
        <v>2</v>
      </c>
      <c r="B327" s="7" t="s">
        <v>358</v>
      </c>
      <c r="C327" s="21">
        <v>307</v>
      </c>
      <c r="D327" s="21" t="s">
        <v>372</v>
      </c>
      <c r="E327" s="13" t="s">
        <v>373</v>
      </c>
      <c r="F327" s="21">
        <v>75020307</v>
      </c>
      <c r="G327" s="21">
        <v>722</v>
      </c>
      <c r="H327" s="21">
        <v>539</v>
      </c>
      <c r="I327" s="21">
        <v>297</v>
      </c>
      <c r="J327" s="21">
        <v>217</v>
      </c>
      <c r="K327" s="21">
        <v>223</v>
      </c>
      <c r="L327" s="21">
        <v>298</v>
      </c>
      <c r="M327" s="21"/>
    </row>
    <row r="328" spans="1:13" ht="28.2" x14ac:dyDescent="0.5">
      <c r="A328" s="12">
        <v>2</v>
      </c>
      <c r="B328" s="7" t="s">
        <v>358</v>
      </c>
      <c r="C328" s="21">
        <v>308</v>
      </c>
      <c r="D328" s="21" t="s">
        <v>372</v>
      </c>
      <c r="E328" s="13" t="s">
        <v>374</v>
      </c>
      <c r="F328" s="21">
        <v>75020308</v>
      </c>
      <c r="G328" s="21">
        <v>735</v>
      </c>
      <c r="H328" s="21">
        <v>569</v>
      </c>
      <c r="I328" s="21">
        <v>337</v>
      </c>
      <c r="J328" s="21">
        <v>191</v>
      </c>
      <c r="K328" s="21">
        <v>207</v>
      </c>
      <c r="L328" s="21">
        <v>343</v>
      </c>
      <c r="M328" s="21"/>
    </row>
    <row r="329" spans="1:13" ht="28.2" x14ac:dyDescent="0.5">
      <c r="A329" s="12">
        <v>2</v>
      </c>
      <c r="B329" s="7" t="s">
        <v>358</v>
      </c>
      <c r="C329" s="21">
        <v>309</v>
      </c>
      <c r="D329" s="21" t="s">
        <v>372</v>
      </c>
      <c r="E329" s="13" t="s">
        <v>375</v>
      </c>
      <c r="F329" s="21">
        <v>75020309</v>
      </c>
      <c r="G329" s="21">
        <v>655</v>
      </c>
      <c r="H329" s="21">
        <v>508</v>
      </c>
      <c r="I329" s="21">
        <v>270</v>
      </c>
      <c r="J329" s="21">
        <v>200</v>
      </c>
      <c r="K329" s="21">
        <v>244</v>
      </c>
      <c r="L329" s="21">
        <v>245</v>
      </c>
      <c r="M329" s="21"/>
    </row>
    <row r="330" spans="1:13" ht="28.2" x14ac:dyDescent="0.5">
      <c r="A330" s="12">
        <v>2</v>
      </c>
      <c r="B330" s="7" t="s">
        <v>358</v>
      </c>
      <c r="C330" s="21">
        <v>310</v>
      </c>
      <c r="D330" s="21" t="s">
        <v>372</v>
      </c>
      <c r="E330" s="13" t="s">
        <v>376</v>
      </c>
      <c r="F330" s="21">
        <v>75020310</v>
      </c>
      <c r="G330" s="21">
        <v>691</v>
      </c>
      <c r="H330" s="21">
        <v>560</v>
      </c>
      <c r="I330" s="21">
        <v>319</v>
      </c>
      <c r="J330" s="21">
        <v>205</v>
      </c>
      <c r="K330" s="21">
        <v>246</v>
      </c>
      <c r="L330" s="21">
        <v>294</v>
      </c>
      <c r="M330" s="21"/>
    </row>
    <row r="331" spans="1:13" ht="28.2" x14ac:dyDescent="0.5">
      <c r="A331" s="12">
        <v>2</v>
      </c>
      <c r="B331" s="7" t="s">
        <v>358</v>
      </c>
      <c r="C331" s="21">
        <v>311</v>
      </c>
      <c r="D331" s="21" t="s">
        <v>372</v>
      </c>
      <c r="E331" s="13" t="s">
        <v>377</v>
      </c>
      <c r="F331" s="21">
        <v>75020311</v>
      </c>
      <c r="G331" s="21">
        <v>727</v>
      </c>
      <c r="H331" s="21">
        <v>553</v>
      </c>
      <c r="I331" s="21">
        <v>320</v>
      </c>
      <c r="J331" s="21">
        <v>181</v>
      </c>
      <c r="K331" s="21">
        <v>223</v>
      </c>
      <c r="L331" s="21">
        <v>304</v>
      </c>
      <c r="M331" s="21"/>
    </row>
    <row r="332" spans="1:13" ht="28.2" x14ac:dyDescent="0.5">
      <c r="A332" s="12">
        <v>2</v>
      </c>
      <c r="B332" s="7" t="s">
        <v>358</v>
      </c>
      <c r="C332" s="21">
        <v>312</v>
      </c>
      <c r="D332" s="21" t="s">
        <v>372</v>
      </c>
      <c r="E332" s="13" t="s">
        <v>378</v>
      </c>
      <c r="F332" s="21">
        <v>75020312</v>
      </c>
      <c r="G332" s="21">
        <v>718</v>
      </c>
      <c r="H332" s="21">
        <v>604</v>
      </c>
      <c r="I332" s="21">
        <v>363</v>
      </c>
      <c r="J332" s="21">
        <v>191</v>
      </c>
      <c r="K332" s="21">
        <v>201</v>
      </c>
      <c r="L332" s="21">
        <v>379</v>
      </c>
      <c r="M332" s="21"/>
    </row>
    <row r="333" spans="1:13" ht="28.2" x14ac:dyDescent="0.5">
      <c r="A333" s="12">
        <v>2</v>
      </c>
      <c r="B333" s="7" t="s">
        <v>358</v>
      </c>
      <c r="C333" s="21">
        <v>313</v>
      </c>
      <c r="D333" s="21" t="s">
        <v>372</v>
      </c>
      <c r="E333" s="13" t="s">
        <v>379</v>
      </c>
      <c r="F333" s="21">
        <v>75020313</v>
      </c>
      <c r="G333" s="21">
        <v>561</v>
      </c>
      <c r="H333" s="21">
        <v>454</v>
      </c>
      <c r="I333" s="21">
        <v>268</v>
      </c>
      <c r="J333" s="21">
        <v>144</v>
      </c>
      <c r="K333" s="21">
        <v>163</v>
      </c>
      <c r="L333" s="21">
        <v>278</v>
      </c>
      <c r="M333" s="21"/>
    </row>
    <row r="334" spans="1:13" ht="28.2" x14ac:dyDescent="0.5">
      <c r="A334" s="12">
        <v>2</v>
      </c>
      <c r="B334" s="7" t="s">
        <v>358</v>
      </c>
      <c r="C334" s="21">
        <v>314</v>
      </c>
      <c r="D334" s="21" t="s">
        <v>372</v>
      </c>
      <c r="E334" s="13" t="s">
        <v>380</v>
      </c>
      <c r="F334" s="21">
        <v>75020314</v>
      </c>
      <c r="G334" s="21">
        <v>604</v>
      </c>
      <c r="H334" s="21">
        <v>508</v>
      </c>
      <c r="I334" s="21">
        <v>266</v>
      </c>
      <c r="J334" s="21">
        <v>199</v>
      </c>
      <c r="K334" s="21">
        <v>195</v>
      </c>
      <c r="L334" s="21">
        <v>293</v>
      </c>
      <c r="M334" s="21"/>
    </row>
    <row r="335" spans="1:13" ht="28.2" x14ac:dyDescent="0.5">
      <c r="A335" s="14">
        <v>2</v>
      </c>
      <c r="B335" s="15" t="s">
        <v>446</v>
      </c>
      <c r="C335" s="22">
        <v>20</v>
      </c>
      <c r="D335" s="22"/>
      <c r="E335" s="22"/>
      <c r="F335" s="22"/>
      <c r="G335" s="23">
        <f>SUM(G315:G334)</f>
        <v>13936</v>
      </c>
      <c r="H335" s="23">
        <f>SUM(H315:H334)</f>
        <v>11127</v>
      </c>
      <c r="I335" s="23">
        <f t="shared" ref="I335:J335" si="37">SUM(I315:I334)</f>
        <v>6428</v>
      </c>
      <c r="J335" s="23">
        <f t="shared" si="37"/>
        <v>3895</v>
      </c>
      <c r="K335" s="23">
        <f t="shared" ref="K335:L335" si="38">SUM(K315:K334)</f>
        <v>4269</v>
      </c>
      <c r="L335" s="23">
        <f t="shared" si="38"/>
        <v>6419</v>
      </c>
      <c r="M335" s="22"/>
    </row>
    <row r="336" spans="1:13" ht="28.2" x14ac:dyDescent="0.5">
      <c r="A336" s="12">
        <v>2</v>
      </c>
      <c r="B336" s="7" t="s">
        <v>381</v>
      </c>
      <c r="C336" s="21">
        <v>315</v>
      </c>
      <c r="D336" s="21" t="s">
        <v>382</v>
      </c>
      <c r="E336" s="13" t="s">
        <v>383</v>
      </c>
      <c r="F336" s="21">
        <v>75020315</v>
      </c>
      <c r="G336" s="21">
        <v>742</v>
      </c>
      <c r="H336" s="21">
        <v>585</v>
      </c>
      <c r="I336" s="21">
        <v>253</v>
      </c>
      <c r="J336" s="21">
        <v>293</v>
      </c>
      <c r="K336" s="21">
        <v>283</v>
      </c>
      <c r="L336" s="21">
        <v>285</v>
      </c>
      <c r="M336" s="21"/>
    </row>
    <row r="337" spans="1:13" ht="28.2" x14ac:dyDescent="0.5">
      <c r="A337" s="12">
        <v>2</v>
      </c>
      <c r="B337" s="7" t="s">
        <v>381</v>
      </c>
      <c r="C337" s="21">
        <v>316</v>
      </c>
      <c r="D337" s="21" t="s">
        <v>382</v>
      </c>
      <c r="E337" s="13" t="s">
        <v>384</v>
      </c>
      <c r="F337" s="21">
        <v>75020316</v>
      </c>
      <c r="G337" s="21">
        <v>738</v>
      </c>
      <c r="H337" s="21">
        <v>558</v>
      </c>
      <c r="I337" s="21">
        <v>233</v>
      </c>
      <c r="J337" s="21">
        <v>288</v>
      </c>
      <c r="K337" s="21">
        <v>326</v>
      </c>
      <c r="L337" s="21">
        <v>214</v>
      </c>
      <c r="M337" s="21"/>
    </row>
    <row r="338" spans="1:13" ht="28.2" x14ac:dyDescent="0.5">
      <c r="A338" s="12">
        <v>2</v>
      </c>
      <c r="B338" s="7" t="s">
        <v>381</v>
      </c>
      <c r="C338" s="21">
        <v>317</v>
      </c>
      <c r="D338" s="21" t="s">
        <v>382</v>
      </c>
      <c r="E338" s="13" t="s">
        <v>385</v>
      </c>
      <c r="F338" s="21">
        <v>75020317</v>
      </c>
      <c r="G338" s="21">
        <v>670</v>
      </c>
      <c r="H338" s="21">
        <v>551</v>
      </c>
      <c r="I338" s="21">
        <v>252</v>
      </c>
      <c r="J338" s="21">
        <v>264</v>
      </c>
      <c r="K338" s="21">
        <v>294</v>
      </c>
      <c r="L338" s="21">
        <v>244</v>
      </c>
      <c r="M338" s="21"/>
    </row>
    <row r="339" spans="1:13" ht="28.2" x14ac:dyDescent="0.5">
      <c r="A339" s="12">
        <v>2</v>
      </c>
      <c r="B339" s="7" t="s">
        <v>381</v>
      </c>
      <c r="C339" s="21">
        <v>318</v>
      </c>
      <c r="D339" s="21" t="s">
        <v>382</v>
      </c>
      <c r="E339" s="13" t="s">
        <v>386</v>
      </c>
      <c r="F339" s="21">
        <v>75020318</v>
      </c>
      <c r="G339" s="21">
        <v>791</v>
      </c>
      <c r="H339" s="21">
        <v>594</v>
      </c>
      <c r="I339" s="21">
        <v>267</v>
      </c>
      <c r="J339" s="21">
        <v>294</v>
      </c>
      <c r="K339" s="21">
        <v>322</v>
      </c>
      <c r="L339" s="21">
        <v>257</v>
      </c>
      <c r="M339" s="21"/>
    </row>
    <row r="340" spans="1:13" ht="28.2" x14ac:dyDescent="0.5">
      <c r="A340" s="12">
        <v>2</v>
      </c>
      <c r="B340" s="7" t="s">
        <v>381</v>
      </c>
      <c r="C340" s="21">
        <v>319</v>
      </c>
      <c r="D340" s="21" t="s">
        <v>382</v>
      </c>
      <c r="E340" s="13" t="s">
        <v>387</v>
      </c>
      <c r="F340" s="21">
        <v>75020319</v>
      </c>
      <c r="G340" s="21">
        <v>789</v>
      </c>
      <c r="H340" s="21">
        <v>559</v>
      </c>
      <c r="I340" s="21">
        <v>244</v>
      </c>
      <c r="J340" s="21">
        <v>268</v>
      </c>
      <c r="K340" s="21">
        <v>292</v>
      </c>
      <c r="L340" s="21">
        <v>250</v>
      </c>
      <c r="M340" s="21"/>
    </row>
    <row r="341" spans="1:13" ht="28.2" x14ac:dyDescent="0.5">
      <c r="A341" s="12">
        <v>2</v>
      </c>
      <c r="B341" s="7" t="s">
        <v>381</v>
      </c>
      <c r="C341" s="21">
        <v>320</v>
      </c>
      <c r="D341" s="21" t="s">
        <v>382</v>
      </c>
      <c r="E341" s="13" t="s">
        <v>388</v>
      </c>
      <c r="F341" s="21">
        <v>75020320</v>
      </c>
      <c r="G341" s="21">
        <v>589</v>
      </c>
      <c r="H341" s="21">
        <v>432</v>
      </c>
      <c r="I341" s="21">
        <v>183</v>
      </c>
      <c r="J341" s="21">
        <v>218</v>
      </c>
      <c r="K341" s="21">
        <v>223</v>
      </c>
      <c r="L341" s="21">
        <v>191</v>
      </c>
      <c r="M341" s="21"/>
    </row>
    <row r="342" spans="1:13" ht="28.2" x14ac:dyDescent="0.5">
      <c r="A342" s="12">
        <v>2</v>
      </c>
      <c r="B342" s="7" t="s">
        <v>381</v>
      </c>
      <c r="C342" s="21">
        <v>321</v>
      </c>
      <c r="D342" s="21" t="s">
        <v>382</v>
      </c>
      <c r="E342" s="25" t="s">
        <v>389</v>
      </c>
      <c r="F342" s="21">
        <v>75020321</v>
      </c>
      <c r="G342" s="21">
        <v>597</v>
      </c>
      <c r="H342" s="21">
        <v>484</v>
      </c>
      <c r="I342" s="21">
        <v>212</v>
      </c>
      <c r="J342" s="21">
        <v>241</v>
      </c>
      <c r="K342" s="21">
        <v>248</v>
      </c>
      <c r="L342" s="21">
        <v>226</v>
      </c>
      <c r="M342" s="21"/>
    </row>
    <row r="343" spans="1:13" ht="28.2" x14ac:dyDescent="0.5">
      <c r="A343" s="12">
        <v>2</v>
      </c>
      <c r="B343" s="7" t="s">
        <v>381</v>
      </c>
      <c r="C343" s="21">
        <v>322</v>
      </c>
      <c r="D343" s="21" t="s">
        <v>390</v>
      </c>
      <c r="E343" s="13" t="s">
        <v>391</v>
      </c>
      <c r="F343" s="21">
        <v>75020322</v>
      </c>
      <c r="G343" s="21">
        <v>681</v>
      </c>
      <c r="H343" s="21">
        <v>453</v>
      </c>
      <c r="I343" s="21">
        <v>188</v>
      </c>
      <c r="J343" s="21">
        <v>237</v>
      </c>
      <c r="K343" s="21">
        <v>252</v>
      </c>
      <c r="L343" s="21">
        <v>184</v>
      </c>
      <c r="M343" s="21"/>
    </row>
    <row r="344" spans="1:13" ht="28.2" x14ac:dyDescent="0.5">
      <c r="A344" s="12">
        <v>2</v>
      </c>
      <c r="B344" s="7" t="s">
        <v>381</v>
      </c>
      <c r="C344" s="21">
        <v>323</v>
      </c>
      <c r="D344" s="21" t="s">
        <v>390</v>
      </c>
      <c r="E344" s="13" t="s">
        <v>392</v>
      </c>
      <c r="F344" s="21">
        <v>75020323</v>
      </c>
      <c r="G344" s="21">
        <v>669</v>
      </c>
      <c r="H344" s="21">
        <v>457</v>
      </c>
      <c r="I344" s="21">
        <v>181</v>
      </c>
      <c r="J344" s="21">
        <v>251</v>
      </c>
      <c r="K344" s="21">
        <v>263</v>
      </c>
      <c r="L344" s="21">
        <v>173</v>
      </c>
      <c r="M344" s="21"/>
    </row>
    <row r="345" spans="1:13" ht="28.2" x14ac:dyDescent="0.5">
      <c r="A345" s="12">
        <v>2</v>
      </c>
      <c r="B345" s="7" t="s">
        <v>381</v>
      </c>
      <c r="C345" s="21">
        <v>324</v>
      </c>
      <c r="D345" s="21" t="s">
        <v>390</v>
      </c>
      <c r="E345" s="13" t="s">
        <v>393</v>
      </c>
      <c r="F345" s="21">
        <v>75020324</v>
      </c>
      <c r="G345" s="21">
        <v>703</v>
      </c>
      <c r="H345" s="21">
        <v>454</v>
      </c>
      <c r="I345" s="21">
        <v>177</v>
      </c>
      <c r="J345" s="21">
        <v>241</v>
      </c>
      <c r="K345" s="21">
        <v>253</v>
      </c>
      <c r="L345" s="21">
        <v>182</v>
      </c>
      <c r="M345" s="21"/>
    </row>
    <row r="346" spans="1:13" ht="28.2" x14ac:dyDescent="0.5">
      <c r="A346" s="12">
        <v>2</v>
      </c>
      <c r="B346" s="7" t="s">
        <v>381</v>
      </c>
      <c r="C346" s="21">
        <v>325</v>
      </c>
      <c r="D346" s="21" t="s">
        <v>390</v>
      </c>
      <c r="E346" s="13" t="s">
        <v>394</v>
      </c>
      <c r="F346" s="21">
        <v>75020325</v>
      </c>
      <c r="G346" s="21">
        <v>765</v>
      </c>
      <c r="H346" s="21">
        <v>517</v>
      </c>
      <c r="I346" s="21">
        <v>206</v>
      </c>
      <c r="J346" s="21">
        <v>277</v>
      </c>
      <c r="K346" s="21">
        <v>300</v>
      </c>
      <c r="L346" s="21">
        <v>198</v>
      </c>
      <c r="M346" s="21"/>
    </row>
    <row r="347" spans="1:13" ht="28.2" x14ac:dyDescent="0.5">
      <c r="A347" s="12">
        <v>2</v>
      </c>
      <c r="B347" s="7" t="s">
        <v>381</v>
      </c>
      <c r="C347" s="21">
        <v>326</v>
      </c>
      <c r="D347" s="21" t="s">
        <v>390</v>
      </c>
      <c r="E347" s="13" t="s">
        <v>395</v>
      </c>
      <c r="F347" s="21">
        <v>75020326</v>
      </c>
      <c r="G347" s="21">
        <v>734</v>
      </c>
      <c r="H347" s="21">
        <v>490</v>
      </c>
      <c r="I347" s="21">
        <v>204</v>
      </c>
      <c r="J347" s="21">
        <v>252</v>
      </c>
      <c r="K347" s="21">
        <v>277</v>
      </c>
      <c r="L347" s="21">
        <v>193</v>
      </c>
      <c r="M347" s="21"/>
    </row>
    <row r="348" spans="1:13" ht="28.2" x14ac:dyDescent="0.5">
      <c r="A348" s="12">
        <v>2</v>
      </c>
      <c r="B348" s="7" t="s">
        <v>381</v>
      </c>
      <c r="C348" s="21">
        <v>327</v>
      </c>
      <c r="D348" s="21" t="s">
        <v>390</v>
      </c>
      <c r="E348" s="13" t="s">
        <v>396</v>
      </c>
      <c r="F348" s="21">
        <v>75020327</v>
      </c>
      <c r="G348" s="21">
        <v>697</v>
      </c>
      <c r="H348" s="21">
        <v>469</v>
      </c>
      <c r="I348" s="21">
        <v>179</v>
      </c>
      <c r="J348" s="21">
        <v>255</v>
      </c>
      <c r="K348" s="21">
        <v>279</v>
      </c>
      <c r="L348" s="21">
        <v>168</v>
      </c>
      <c r="M348" s="21"/>
    </row>
    <row r="349" spans="1:13" ht="28.2" x14ac:dyDescent="0.5">
      <c r="A349" s="12">
        <v>2</v>
      </c>
      <c r="B349" s="7" t="s">
        <v>381</v>
      </c>
      <c r="C349" s="21">
        <v>328</v>
      </c>
      <c r="D349" s="21" t="s">
        <v>390</v>
      </c>
      <c r="E349" s="13" t="s">
        <v>397</v>
      </c>
      <c r="F349" s="21">
        <v>75020328</v>
      </c>
      <c r="G349" s="21">
        <v>772</v>
      </c>
      <c r="H349" s="21">
        <v>570</v>
      </c>
      <c r="I349" s="21">
        <v>217</v>
      </c>
      <c r="J349" s="21">
        <v>315</v>
      </c>
      <c r="K349" s="21">
        <v>344</v>
      </c>
      <c r="L349" s="21">
        <v>204</v>
      </c>
      <c r="M349" s="21"/>
    </row>
    <row r="350" spans="1:13" ht="28.2" x14ac:dyDescent="0.5">
      <c r="A350" s="12">
        <v>2</v>
      </c>
      <c r="B350" s="7" t="s">
        <v>381</v>
      </c>
      <c r="C350" s="21">
        <v>329</v>
      </c>
      <c r="D350" s="21" t="s">
        <v>390</v>
      </c>
      <c r="E350" s="13" t="s">
        <v>398</v>
      </c>
      <c r="F350" s="21">
        <v>75020329</v>
      </c>
      <c r="G350" s="21">
        <v>742</v>
      </c>
      <c r="H350" s="21">
        <v>532</v>
      </c>
      <c r="I350" s="21">
        <v>205</v>
      </c>
      <c r="J350" s="21">
        <v>304</v>
      </c>
      <c r="K350" s="21">
        <v>307</v>
      </c>
      <c r="L350" s="21">
        <v>209</v>
      </c>
      <c r="M350" s="21"/>
    </row>
    <row r="351" spans="1:13" ht="28.2" x14ac:dyDescent="0.5">
      <c r="A351" s="12">
        <v>2</v>
      </c>
      <c r="B351" s="7" t="s">
        <v>381</v>
      </c>
      <c r="C351" s="21">
        <v>330</v>
      </c>
      <c r="D351" s="21" t="s">
        <v>390</v>
      </c>
      <c r="E351" s="13" t="s">
        <v>399</v>
      </c>
      <c r="F351" s="21">
        <v>75020330</v>
      </c>
      <c r="G351" s="21">
        <v>688</v>
      </c>
      <c r="H351" s="21">
        <v>503</v>
      </c>
      <c r="I351" s="21">
        <v>205</v>
      </c>
      <c r="J351" s="21">
        <v>272</v>
      </c>
      <c r="K351" s="21">
        <v>293</v>
      </c>
      <c r="L351" s="21">
        <v>195</v>
      </c>
      <c r="M351" s="21"/>
    </row>
    <row r="352" spans="1:13" ht="28.2" x14ac:dyDescent="0.5">
      <c r="A352" s="12">
        <v>2</v>
      </c>
      <c r="B352" s="7" t="s">
        <v>381</v>
      </c>
      <c r="C352" s="21">
        <v>331</v>
      </c>
      <c r="D352" s="21" t="s">
        <v>390</v>
      </c>
      <c r="E352" s="13" t="s">
        <v>400</v>
      </c>
      <c r="F352" s="21">
        <v>75020331</v>
      </c>
      <c r="G352" s="21">
        <v>695</v>
      </c>
      <c r="H352" s="21">
        <v>505</v>
      </c>
      <c r="I352" s="21">
        <v>191</v>
      </c>
      <c r="J352" s="21">
        <v>273</v>
      </c>
      <c r="K352" s="21">
        <v>298</v>
      </c>
      <c r="L352" s="21">
        <v>189</v>
      </c>
      <c r="M352" s="21"/>
    </row>
    <row r="353" spans="1:13" ht="28.2" x14ac:dyDescent="0.5">
      <c r="A353" s="12">
        <v>2</v>
      </c>
      <c r="B353" s="7" t="s">
        <v>381</v>
      </c>
      <c r="C353" s="21">
        <v>332</v>
      </c>
      <c r="D353" s="21" t="s">
        <v>390</v>
      </c>
      <c r="E353" s="13" t="s">
        <v>401</v>
      </c>
      <c r="F353" s="21">
        <v>75020332</v>
      </c>
      <c r="G353" s="21">
        <v>714</v>
      </c>
      <c r="H353" s="21">
        <v>536</v>
      </c>
      <c r="I353" s="21">
        <v>196</v>
      </c>
      <c r="J353" s="21">
        <v>295</v>
      </c>
      <c r="K353" s="21">
        <v>287</v>
      </c>
      <c r="L353" s="21">
        <v>233</v>
      </c>
      <c r="M353" s="21"/>
    </row>
    <row r="354" spans="1:13" ht="28.2" x14ac:dyDescent="0.5">
      <c r="A354" s="12">
        <v>2</v>
      </c>
      <c r="B354" s="7" t="s">
        <v>381</v>
      </c>
      <c r="C354" s="21">
        <v>333</v>
      </c>
      <c r="D354" s="21" t="s">
        <v>390</v>
      </c>
      <c r="E354" s="13" t="s">
        <v>402</v>
      </c>
      <c r="F354" s="21">
        <v>75020333</v>
      </c>
      <c r="G354" s="21">
        <v>701</v>
      </c>
      <c r="H354" s="21">
        <v>522</v>
      </c>
      <c r="I354" s="21">
        <v>185</v>
      </c>
      <c r="J354" s="21">
        <v>298</v>
      </c>
      <c r="K354" s="21">
        <v>319</v>
      </c>
      <c r="L354" s="21">
        <v>182</v>
      </c>
      <c r="M354" s="21"/>
    </row>
    <row r="355" spans="1:13" ht="28.2" x14ac:dyDescent="0.5">
      <c r="A355" s="12">
        <v>2</v>
      </c>
      <c r="B355" s="7" t="s">
        <v>381</v>
      </c>
      <c r="C355" s="21">
        <v>334</v>
      </c>
      <c r="D355" s="21" t="s">
        <v>390</v>
      </c>
      <c r="E355" s="13" t="s">
        <v>403</v>
      </c>
      <c r="F355" s="21">
        <v>75020334</v>
      </c>
      <c r="G355" s="21">
        <v>760</v>
      </c>
      <c r="H355" s="21">
        <v>586</v>
      </c>
      <c r="I355" s="21">
        <v>300</v>
      </c>
      <c r="J355" s="21">
        <v>248</v>
      </c>
      <c r="K355" s="21">
        <v>290</v>
      </c>
      <c r="L355" s="21">
        <v>274</v>
      </c>
      <c r="M355" s="21"/>
    </row>
    <row r="356" spans="1:13" ht="28.2" x14ac:dyDescent="0.5">
      <c r="A356" s="12">
        <v>2</v>
      </c>
      <c r="B356" s="7" t="s">
        <v>381</v>
      </c>
      <c r="C356" s="21">
        <v>335</v>
      </c>
      <c r="D356" s="21" t="s">
        <v>390</v>
      </c>
      <c r="E356" s="13" t="s">
        <v>404</v>
      </c>
      <c r="F356" s="21">
        <v>75020335</v>
      </c>
      <c r="G356" s="21">
        <v>760</v>
      </c>
      <c r="H356" s="21">
        <v>560</v>
      </c>
      <c r="I356" s="21">
        <v>232</v>
      </c>
      <c r="J356" s="21">
        <v>287</v>
      </c>
      <c r="K356" s="21">
        <v>312</v>
      </c>
      <c r="L356" s="21">
        <v>224</v>
      </c>
      <c r="M356" s="21"/>
    </row>
    <row r="357" spans="1:13" ht="28.2" x14ac:dyDescent="0.5">
      <c r="A357" s="12">
        <v>2</v>
      </c>
      <c r="B357" s="7" t="s">
        <v>381</v>
      </c>
      <c r="C357" s="21">
        <v>336</v>
      </c>
      <c r="D357" s="21" t="s">
        <v>390</v>
      </c>
      <c r="E357" s="13" t="s">
        <v>405</v>
      </c>
      <c r="F357" s="21">
        <v>75020336</v>
      </c>
      <c r="G357" s="21">
        <v>686</v>
      </c>
      <c r="H357" s="21">
        <v>535</v>
      </c>
      <c r="I357" s="21">
        <v>238</v>
      </c>
      <c r="J357" s="21">
        <v>258</v>
      </c>
      <c r="K357" s="21">
        <v>297</v>
      </c>
      <c r="L357" s="21">
        <v>223</v>
      </c>
      <c r="M357" s="21"/>
    </row>
    <row r="358" spans="1:13" ht="28.2" x14ac:dyDescent="0.5">
      <c r="A358" s="12">
        <v>2</v>
      </c>
      <c r="B358" s="7" t="s">
        <v>381</v>
      </c>
      <c r="C358" s="21">
        <v>337</v>
      </c>
      <c r="D358" s="21" t="s">
        <v>390</v>
      </c>
      <c r="E358" s="13" t="s">
        <v>406</v>
      </c>
      <c r="F358" s="21">
        <v>75020337</v>
      </c>
      <c r="G358" s="21">
        <v>786</v>
      </c>
      <c r="H358" s="21">
        <v>568</v>
      </c>
      <c r="I358" s="21">
        <v>224</v>
      </c>
      <c r="J358" s="21">
        <v>302</v>
      </c>
      <c r="K358" s="21">
        <v>317</v>
      </c>
      <c r="L358" s="21">
        <v>224</v>
      </c>
      <c r="M358" s="21"/>
    </row>
    <row r="359" spans="1:13" ht="28.2" x14ac:dyDescent="0.5">
      <c r="A359" s="12">
        <v>2</v>
      </c>
      <c r="B359" s="7" t="s">
        <v>381</v>
      </c>
      <c r="C359" s="21">
        <v>338</v>
      </c>
      <c r="D359" s="21" t="s">
        <v>390</v>
      </c>
      <c r="E359" s="13" t="s">
        <v>407</v>
      </c>
      <c r="F359" s="21">
        <v>750202338</v>
      </c>
      <c r="G359" s="21">
        <v>741</v>
      </c>
      <c r="H359" s="21">
        <v>524</v>
      </c>
      <c r="I359" s="21">
        <v>216</v>
      </c>
      <c r="J359" s="21">
        <v>276</v>
      </c>
      <c r="K359" s="21">
        <v>311</v>
      </c>
      <c r="L359" s="21">
        <v>194</v>
      </c>
      <c r="M359" s="21"/>
    </row>
    <row r="360" spans="1:13" ht="28.2" x14ac:dyDescent="0.5">
      <c r="A360" s="12">
        <v>2</v>
      </c>
      <c r="B360" s="7" t="s">
        <v>381</v>
      </c>
      <c r="C360" s="21">
        <v>339</v>
      </c>
      <c r="D360" s="21" t="s">
        <v>390</v>
      </c>
      <c r="E360" s="13" t="s">
        <v>408</v>
      </c>
      <c r="F360" s="21">
        <v>75020339</v>
      </c>
      <c r="G360" s="21">
        <v>718</v>
      </c>
      <c r="H360" s="21">
        <v>580</v>
      </c>
      <c r="I360" s="21">
        <v>203</v>
      </c>
      <c r="J360" s="21">
        <v>337</v>
      </c>
      <c r="K360" s="21">
        <v>338</v>
      </c>
      <c r="L360" s="21">
        <v>226</v>
      </c>
      <c r="M360" s="21"/>
    </row>
    <row r="361" spans="1:13" ht="28.2" x14ac:dyDescent="0.5">
      <c r="A361" s="12">
        <v>2</v>
      </c>
      <c r="B361" s="7" t="s">
        <v>381</v>
      </c>
      <c r="C361" s="21">
        <v>340</v>
      </c>
      <c r="D361" s="21" t="s">
        <v>390</v>
      </c>
      <c r="E361" s="13" t="s">
        <v>409</v>
      </c>
      <c r="F361" s="21">
        <v>75020340</v>
      </c>
      <c r="G361" s="21">
        <v>678</v>
      </c>
      <c r="H361" s="21">
        <v>499</v>
      </c>
      <c r="I361" s="21">
        <v>215</v>
      </c>
      <c r="J361" s="21">
        <v>233</v>
      </c>
      <c r="K361" s="21">
        <v>251</v>
      </c>
      <c r="L361" s="21">
        <v>223</v>
      </c>
      <c r="M361" s="21"/>
    </row>
    <row r="362" spans="1:13" ht="28.2" x14ac:dyDescent="0.5">
      <c r="A362" s="12">
        <v>2</v>
      </c>
      <c r="B362" s="7" t="s">
        <v>381</v>
      </c>
      <c r="C362" s="21">
        <v>341</v>
      </c>
      <c r="D362" s="21" t="s">
        <v>390</v>
      </c>
      <c r="E362" s="13" t="s">
        <v>410</v>
      </c>
      <c r="F362" s="21">
        <v>75020341</v>
      </c>
      <c r="G362" s="21">
        <v>794</v>
      </c>
      <c r="H362" s="21">
        <v>593</v>
      </c>
      <c r="I362" s="21">
        <v>225</v>
      </c>
      <c r="J362" s="21">
        <v>325</v>
      </c>
      <c r="K362" s="21">
        <v>355</v>
      </c>
      <c r="L362" s="21">
        <v>216</v>
      </c>
      <c r="M362" s="21"/>
    </row>
    <row r="363" spans="1:13" ht="28.2" x14ac:dyDescent="0.5">
      <c r="A363" s="12">
        <v>2</v>
      </c>
      <c r="B363" s="7" t="s">
        <v>381</v>
      </c>
      <c r="C363" s="21">
        <v>342</v>
      </c>
      <c r="D363" s="21" t="s">
        <v>390</v>
      </c>
      <c r="E363" s="13" t="s">
        <v>411</v>
      </c>
      <c r="F363" s="21">
        <v>75020342</v>
      </c>
      <c r="G363" s="21">
        <v>795</v>
      </c>
      <c r="H363" s="21">
        <v>570</v>
      </c>
      <c r="I363" s="21">
        <v>210</v>
      </c>
      <c r="J363" s="21">
        <v>325</v>
      </c>
      <c r="K363" s="21">
        <v>341</v>
      </c>
      <c r="L363" s="21">
        <v>207</v>
      </c>
      <c r="M363" s="21"/>
    </row>
    <row r="364" spans="1:13" ht="28.2" x14ac:dyDescent="0.5">
      <c r="A364" s="12">
        <v>2</v>
      </c>
      <c r="B364" s="7" t="s">
        <v>381</v>
      </c>
      <c r="C364" s="21">
        <v>343</v>
      </c>
      <c r="D364" s="21" t="s">
        <v>390</v>
      </c>
      <c r="E364" s="13" t="s">
        <v>412</v>
      </c>
      <c r="F364" s="21">
        <v>75020343</v>
      </c>
      <c r="G364" s="21">
        <v>629</v>
      </c>
      <c r="H364" s="21">
        <v>433</v>
      </c>
      <c r="I364" s="21">
        <v>157</v>
      </c>
      <c r="J364" s="21">
        <v>238</v>
      </c>
      <c r="K364" s="21">
        <v>258</v>
      </c>
      <c r="L364" s="21">
        <v>156</v>
      </c>
      <c r="M364" s="21"/>
    </row>
    <row r="365" spans="1:13" ht="28.2" x14ac:dyDescent="0.5">
      <c r="A365" s="12">
        <v>2</v>
      </c>
      <c r="B365" s="7" t="s">
        <v>381</v>
      </c>
      <c r="C365" s="21">
        <v>344</v>
      </c>
      <c r="D365" s="21" t="s">
        <v>390</v>
      </c>
      <c r="E365" s="13" t="s">
        <v>413</v>
      </c>
      <c r="F365" s="21">
        <v>75020344</v>
      </c>
      <c r="G365" s="21">
        <v>689</v>
      </c>
      <c r="H365" s="21">
        <v>521</v>
      </c>
      <c r="I365" s="21">
        <v>204</v>
      </c>
      <c r="J365" s="21">
        <v>286</v>
      </c>
      <c r="K365" s="21">
        <v>306</v>
      </c>
      <c r="L365" s="21">
        <v>196</v>
      </c>
      <c r="M365" s="21"/>
    </row>
    <row r="366" spans="1:13" ht="28.2" x14ac:dyDescent="0.5">
      <c r="A366" s="12">
        <v>2</v>
      </c>
      <c r="B366" s="7" t="s">
        <v>381</v>
      </c>
      <c r="C366" s="21">
        <v>345</v>
      </c>
      <c r="D366" s="21" t="s">
        <v>390</v>
      </c>
      <c r="E366" s="13" t="s">
        <v>414</v>
      </c>
      <c r="F366" s="21">
        <v>75020345</v>
      </c>
      <c r="G366" s="21">
        <v>605</v>
      </c>
      <c r="H366" s="21">
        <v>369</v>
      </c>
      <c r="I366" s="21">
        <v>131</v>
      </c>
      <c r="J366" s="21">
        <v>215</v>
      </c>
      <c r="K366" s="21">
        <v>230</v>
      </c>
      <c r="L366" s="21">
        <v>127</v>
      </c>
      <c r="M366" s="21"/>
    </row>
    <row r="367" spans="1:13" ht="28.2" x14ac:dyDescent="0.5">
      <c r="A367" s="12">
        <v>2</v>
      </c>
      <c r="B367" s="7" t="s">
        <v>381</v>
      </c>
      <c r="C367" s="21">
        <v>346</v>
      </c>
      <c r="D367" s="21" t="s">
        <v>390</v>
      </c>
      <c r="E367" s="13" t="s">
        <v>415</v>
      </c>
      <c r="F367" s="21">
        <v>75020346</v>
      </c>
      <c r="G367" s="21">
        <v>706</v>
      </c>
      <c r="H367" s="21">
        <v>424</v>
      </c>
      <c r="I367" s="21">
        <v>153</v>
      </c>
      <c r="J367" s="21">
        <v>235</v>
      </c>
      <c r="K367" s="21">
        <v>265</v>
      </c>
      <c r="L367" s="21">
        <v>133</v>
      </c>
      <c r="M367" s="21"/>
    </row>
    <row r="368" spans="1:13" ht="28.2" x14ac:dyDescent="0.5">
      <c r="A368" s="12">
        <v>2</v>
      </c>
      <c r="B368" s="7" t="s">
        <v>381</v>
      </c>
      <c r="C368" s="21">
        <v>347</v>
      </c>
      <c r="D368" s="21" t="s">
        <v>390</v>
      </c>
      <c r="E368" s="13" t="s">
        <v>416</v>
      </c>
      <c r="F368" s="21">
        <v>75020347</v>
      </c>
      <c r="G368" s="21">
        <v>611</v>
      </c>
      <c r="H368" s="21">
        <v>457</v>
      </c>
      <c r="I368" s="21">
        <v>183</v>
      </c>
      <c r="J368" s="21">
        <v>233</v>
      </c>
      <c r="K368" s="21">
        <v>247</v>
      </c>
      <c r="L368" s="21">
        <v>194</v>
      </c>
      <c r="M368" s="21"/>
    </row>
    <row r="369" spans="1:13" ht="28.2" x14ac:dyDescent="0.5">
      <c r="A369" s="12">
        <v>2</v>
      </c>
      <c r="B369" s="7" t="s">
        <v>381</v>
      </c>
      <c r="C369" s="21">
        <v>348</v>
      </c>
      <c r="D369" s="21" t="s">
        <v>390</v>
      </c>
      <c r="E369" s="13" t="s">
        <v>417</v>
      </c>
      <c r="F369" s="21">
        <v>75020348</v>
      </c>
      <c r="G369" s="21">
        <v>614</v>
      </c>
      <c r="H369" s="21">
        <v>463</v>
      </c>
      <c r="I369" s="21">
        <v>177</v>
      </c>
      <c r="J369" s="21">
        <v>247</v>
      </c>
      <c r="K369" s="21">
        <v>273</v>
      </c>
      <c r="L369" s="21">
        <v>176</v>
      </c>
      <c r="M369" s="21"/>
    </row>
    <row r="370" spans="1:13" ht="28.2" x14ac:dyDescent="0.5">
      <c r="A370" s="12">
        <v>2</v>
      </c>
      <c r="B370" s="7" t="s">
        <v>381</v>
      </c>
      <c r="C370" s="21">
        <v>349</v>
      </c>
      <c r="D370" s="21" t="s">
        <v>418</v>
      </c>
      <c r="E370" s="13" t="s">
        <v>419</v>
      </c>
      <c r="F370" s="21">
        <v>75020349</v>
      </c>
      <c r="G370" s="21">
        <v>713</v>
      </c>
      <c r="H370" s="21">
        <v>411</v>
      </c>
      <c r="I370" s="21">
        <v>172</v>
      </c>
      <c r="J370" s="21">
        <v>196</v>
      </c>
      <c r="K370" s="21">
        <v>197</v>
      </c>
      <c r="L370" s="21">
        <v>189</v>
      </c>
      <c r="M370" s="21"/>
    </row>
    <row r="371" spans="1:13" ht="28.2" x14ac:dyDescent="0.5">
      <c r="A371" s="12">
        <v>2</v>
      </c>
      <c r="B371" s="7" t="s">
        <v>381</v>
      </c>
      <c r="C371" s="21">
        <v>350</v>
      </c>
      <c r="D371" s="21" t="s">
        <v>418</v>
      </c>
      <c r="E371" s="13" t="s">
        <v>420</v>
      </c>
      <c r="F371" s="21">
        <v>75020350</v>
      </c>
      <c r="G371" s="21">
        <v>735</v>
      </c>
      <c r="H371" s="21">
        <v>498</v>
      </c>
      <c r="I371" s="21">
        <v>147</v>
      </c>
      <c r="J371" s="21">
        <v>309</v>
      </c>
      <c r="K371" s="21">
        <v>293</v>
      </c>
      <c r="L371" s="21">
        <v>183</v>
      </c>
      <c r="M371" s="21"/>
    </row>
    <row r="372" spans="1:13" ht="28.2" x14ac:dyDescent="0.5">
      <c r="A372" s="12">
        <v>2</v>
      </c>
      <c r="B372" s="7" t="s">
        <v>381</v>
      </c>
      <c r="C372" s="21">
        <v>351</v>
      </c>
      <c r="D372" s="21" t="s">
        <v>418</v>
      </c>
      <c r="E372" s="13" t="s">
        <v>421</v>
      </c>
      <c r="F372" s="21">
        <v>75020351</v>
      </c>
      <c r="G372" s="21">
        <v>712</v>
      </c>
      <c r="H372" s="21">
        <v>431</v>
      </c>
      <c r="I372" s="21">
        <v>172</v>
      </c>
      <c r="J372" s="21">
        <v>210</v>
      </c>
      <c r="K372" s="21">
        <v>211</v>
      </c>
      <c r="L372" s="21">
        <v>200</v>
      </c>
      <c r="M372" s="21"/>
    </row>
    <row r="373" spans="1:13" ht="28.2" x14ac:dyDescent="0.5">
      <c r="A373" s="12">
        <v>2</v>
      </c>
      <c r="B373" s="7" t="s">
        <v>381</v>
      </c>
      <c r="C373" s="21">
        <v>352</v>
      </c>
      <c r="D373" s="21" t="s">
        <v>418</v>
      </c>
      <c r="E373" s="13" t="s">
        <v>422</v>
      </c>
      <c r="F373" s="21">
        <v>75020352</v>
      </c>
      <c r="G373" s="21">
        <v>686</v>
      </c>
      <c r="H373" s="21">
        <v>451</v>
      </c>
      <c r="I373" s="21">
        <v>169</v>
      </c>
      <c r="J373" s="21">
        <v>233</v>
      </c>
      <c r="K373" s="21">
        <v>244</v>
      </c>
      <c r="L373" s="21">
        <v>192</v>
      </c>
      <c r="M373" s="21"/>
    </row>
    <row r="374" spans="1:13" ht="28.2" x14ac:dyDescent="0.5">
      <c r="A374" s="12">
        <v>2</v>
      </c>
      <c r="B374" s="7" t="s">
        <v>381</v>
      </c>
      <c r="C374" s="21">
        <v>353</v>
      </c>
      <c r="D374" s="21" t="s">
        <v>418</v>
      </c>
      <c r="E374" s="13" t="s">
        <v>423</v>
      </c>
      <c r="F374" s="21">
        <v>75020353</v>
      </c>
      <c r="G374" s="21">
        <v>502</v>
      </c>
      <c r="H374" s="21">
        <v>265</v>
      </c>
      <c r="I374" s="21">
        <v>119</v>
      </c>
      <c r="J374" s="21">
        <v>115</v>
      </c>
      <c r="K374" s="21">
        <v>128</v>
      </c>
      <c r="L374" s="21">
        <v>119</v>
      </c>
      <c r="M374" s="21"/>
    </row>
    <row r="375" spans="1:13" ht="28.2" x14ac:dyDescent="0.5">
      <c r="A375" s="12">
        <v>2</v>
      </c>
      <c r="B375" s="7" t="s">
        <v>381</v>
      </c>
      <c r="C375" s="21">
        <v>354</v>
      </c>
      <c r="D375" s="21" t="s">
        <v>418</v>
      </c>
      <c r="E375" s="13" t="s">
        <v>424</v>
      </c>
      <c r="F375" s="21">
        <v>75020354</v>
      </c>
      <c r="G375" s="21">
        <v>561</v>
      </c>
      <c r="H375" s="21">
        <v>391</v>
      </c>
      <c r="I375" s="21">
        <v>166</v>
      </c>
      <c r="J375" s="21">
        <v>185</v>
      </c>
      <c r="K375" s="21">
        <v>170</v>
      </c>
      <c r="L375" s="21">
        <v>206</v>
      </c>
      <c r="M375" s="21"/>
    </row>
    <row r="376" spans="1:13" ht="28.2" x14ac:dyDescent="0.5">
      <c r="A376" s="12">
        <v>2</v>
      </c>
      <c r="B376" s="7" t="s">
        <v>381</v>
      </c>
      <c r="C376" s="21">
        <v>355</v>
      </c>
      <c r="D376" s="21" t="s">
        <v>418</v>
      </c>
      <c r="E376" s="13" t="s">
        <v>425</v>
      </c>
      <c r="F376" s="21">
        <v>75020355</v>
      </c>
      <c r="G376" s="21">
        <v>588</v>
      </c>
      <c r="H376" s="21">
        <v>421</v>
      </c>
      <c r="I376" s="21">
        <v>184</v>
      </c>
      <c r="J376" s="21">
        <v>203</v>
      </c>
      <c r="K376" s="21">
        <v>181</v>
      </c>
      <c r="L376" s="21">
        <v>231</v>
      </c>
      <c r="M376" s="21"/>
    </row>
    <row r="377" spans="1:13" ht="28.2" x14ac:dyDescent="0.5">
      <c r="A377" s="14">
        <v>2</v>
      </c>
      <c r="B377" s="15" t="s">
        <v>447</v>
      </c>
      <c r="C377" s="22">
        <v>41</v>
      </c>
      <c r="D377" s="22"/>
      <c r="E377" s="22"/>
      <c r="F377" s="22"/>
      <c r="G377" s="23">
        <f>SUM(G336:G376)</f>
        <v>28546</v>
      </c>
      <c r="H377" s="23">
        <f>SUM(H336:H376)</f>
        <v>20321</v>
      </c>
      <c r="I377" s="23">
        <f t="shared" ref="I377:J377" si="39">SUM(I336:I376)</f>
        <v>8175</v>
      </c>
      <c r="J377" s="23">
        <f t="shared" si="39"/>
        <v>10632</v>
      </c>
      <c r="K377" s="23">
        <f t="shared" ref="K377:M377" si="40">SUM(K336:K376)</f>
        <v>11275</v>
      </c>
      <c r="L377" s="23">
        <f t="shared" si="40"/>
        <v>8290</v>
      </c>
      <c r="M377" s="23">
        <f t="shared" si="40"/>
        <v>0</v>
      </c>
    </row>
    <row r="378" spans="1:13" ht="28.2" x14ac:dyDescent="0.5">
      <c r="A378" s="28" t="s">
        <v>449</v>
      </c>
      <c r="B378" s="15" t="s">
        <v>426</v>
      </c>
      <c r="C378" s="23">
        <f>SUM(C15,C31,C41,C55,C68,C77,C83,C91,C106,C120,C135,C149,C183,C194,C202,C239,C284,C305,C314,C335,C377)</f>
        <v>355</v>
      </c>
      <c r="D378" s="18"/>
      <c r="E378" s="18"/>
      <c r="F378" s="18"/>
      <c r="G378" s="23">
        <f t="shared" ref="G378:M378" si="41">SUM(G15,G31,G41,G55,G68,G77,G83,G91,G106,G120,G135,G149,G183,G194,G202,G239,G284,G305,G314,G335,G377)</f>
        <v>258115</v>
      </c>
      <c r="H378" s="23">
        <f t="shared" si="41"/>
        <v>196218</v>
      </c>
      <c r="I378" s="23">
        <f t="shared" si="41"/>
        <v>102320</v>
      </c>
      <c r="J378" s="23">
        <f t="shared" si="41"/>
        <v>80089</v>
      </c>
      <c r="K378" s="23">
        <f t="shared" si="41"/>
        <v>94826</v>
      </c>
      <c r="L378" s="23">
        <f t="shared" si="41"/>
        <v>93547</v>
      </c>
      <c r="M378" s="23">
        <f t="shared" si="41"/>
        <v>58478</v>
      </c>
    </row>
    <row r="379" spans="1:13" ht="27.6" x14ac:dyDescent="0.4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27.6" x14ac:dyDescent="0.4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27.6" x14ac:dyDescent="0.4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27.6" x14ac:dyDescent="0.4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27.6" x14ac:dyDescent="0.4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27.6" x14ac:dyDescent="0.4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27.6" x14ac:dyDescent="0.4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27.6" x14ac:dyDescent="0.4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27.6" x14ac:dyDescent="0.4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27.6" x14ac:dyDescent="0.4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27.6" x14ac:dyDescent="0.4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27.6" x14ac:dyDescent="0.4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27.6" x14ac:dyDescent="0.4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27.6" x14ac:dyDescent="0.4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27.6" x14ac:dyDescent="0.4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27.6" x14ac:dyDescent="0.4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27.6" x14ac:dyDescent="0.4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27.6" x14ac:dyDescent="0.4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27.6" x14ac:dyDescent="0.4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27.6" x14ac:dyDescent="0.4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27.6" x14ac:dyDescent="0.4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27.6" x14ac:dyDescent="0.4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27.6" x14ac:dyDescent="0.4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27.6" x14ac:dyDescent="0.4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27.6" x14ac:dyDescent="0.4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27.6" x14ac:dyDescent="0.4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27.6" x14ac:dyDescent="0.4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27.6" x14ac:dyDescent="0.4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27.6" x14ac:dyDescent="0.4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27.6" x14ac:dyDescent="0.4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27.6" x14ac:dyDescent="0.4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27.6" x14ac:dyDescent="0.4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27.6" x14ac:dyDescent="0.4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27.6" x14ac:dyDescent="0.4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27.6" x14ac:dyDescent="0.4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27.6" x14ac:dyDescent="0.4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27.6" x14ac:dyDescent="0.4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27.6" x14ac:dyDescent="0.4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27.6" x14ac:dyDescent="0.4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27.6" x14ac:dyDescent="0.4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27.6" x14ac:dyDescent="0.4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27.6" x14ac:dyDescent="0.4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27.6" x14ac:dyDescent="0.4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27.6" x14ac:dyDescent="0.4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27.6" x14ac:dyDescent="0.4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27.6" x14ac:dyDescent="0.4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27.6" x14ac:dyDescent="0.4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27.6" x14ac:dyDescent="0.4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27.6" x14ac:dyDescent="0.4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27.6" x14ac:dyDescent="0.4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27.6" x14ac:dyDescent="0.4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27.6" x14ac:dyDescent="0.4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27.6" x14ac:dyDescent="0.4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27.6" x14ac:dyDescent="0.4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27.6" x14ac:dyDescent="0.4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27.6" x14ac:dyDescent="0.4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27.6" x14ac:dyDescent="0.4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27.6" x14ac:dyDescent="0.4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27.6" x14ac:dyDescent="0.4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27.6" x14ac:dyDescent="0.4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27.6" x14ac:dyDescent="0.4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27.6" x14ac:dyDescent="0.4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27.6" x14ac:dyDescent="0.4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27.6" x14ac:dyDescent="0.4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27.6" x14ac:dyDescent="0.4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27.6" x14ac:dyDescent="0.4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27.6" x14ac:dyDescent="0.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27.6" x14ac:dyDescent="0.4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27.6" x14ac:dyDescent="0.4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27.6" x14ac:dyDescent="0.4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27.6" x14ac:dyDescent="0.4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27.6" x14ac:dyDescent="0.4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27.6" x14ac:dyDescent="0.4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27.6" x14ac:dyDescent="0.4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27.6" x14ac:dyDescent="0.4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27.6" x14ac:dyDescent="0.4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27.6" x14ac:dyDescent="0.4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27.6" x14ac:dyDescent="0.4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27.6" x14ac:dyDescent="0.4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27.6" x14ac:dyDescent="0.4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27.6" x14ac:dyDescent="0.4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27.6" x14ac:dyDescent="0.4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27.6" x14ac:dyDescent="0.4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27.6" x14ac:dyDescent="0.4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27.6" x14ac:dyDescent="0.4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27.6" x14ac:dyDescent="0.4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27.6" x14ac:dyDescent="0.4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27.6" x14ac:dyDescent="0.4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27.6" x14ac:dyDescent="0.4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27.6" x14ac:dyDescent="0.4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27.6" x14ac:dyDescent="0.4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27.6" x14ac:dyDescent="0.4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27.6" x14ac:dyDescent="0.4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27.6" x14ac:dyDescent="0.4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27.6" x14ac:dyDescent="0.4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27.6" x14ac:dyDescent="0.4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27.6" x14ac:dyDescent="0.4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27.6" x14ac:dyDescent="0.4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27.6" x14ac:dyDescent="0.4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27.6" x14ac:dyDescent="0.4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27.6" x14ac:dyDescent="0.4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27.6" x14ac:dyDescent="0.4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27.6" x14ac:dyDescent="0.4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27.6" x14ac:dyDescent="0.4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27.6" x14ac:dyDescent="0.4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27.6" x14ac:dyDescent="0.4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27.6" x14ac:dyDescent="0.4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27.6" x14ac:dyDescent="0.4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27.6" x14ac:dyDescent="0.4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27.6" x14ac:dyDescent="0.4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27.6" x14ac:dyDescent="0.4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27.6" x14ac:dyDescent="0.4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27.6" x14ac:dyDescent="0.4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27.6" x14ac:dyDescent="0.4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27.6" x14ac:dyDescent="0.4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27.6" x14ac:dyDescent="0.4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27.6" x14ac:dyDescent="0.4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27.6" x14ac:dyDescent="0.4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27.6" x14ac:dyDescent="0.4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27.6" x14ac:dyDescent="0.4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27.6" x14ac:dyDescent="0.4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27.6" x14ac:dyDescent="0.4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27.6" x14ac:dyDescent="0.4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27.6" x14ac:dyDescent="0.4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27.6" x14ac:dyDescent="0.4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27.6" x14ac:dyDescent="0.4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27.6" x14ac:dyDescent="0.4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27.6" x14ac:dyDescent="0.4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27.6" x14ac:dyDescent="0.4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27.6" x14ac:dyDescent="0.4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27.6" x14ac:dyDescent="0.4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27.6" x14ac:dyDescent="0.4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27.6" x14ac:dyDescent="0.4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27.6" x14ac:dyDescent="0.4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27.6" x14ac:dyDescent="0.4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27.6" x14ac:dyDescent="0.4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27.6" x14ac:dyDescent="0.4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27.6" x14ac:dyDescent="0.4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27.6" x14ac:dyDescent="0.4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27.6" x14ac:dyDescent="0.4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27.6" x14ac:dyDescent="0.4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27.6" x14ac:dyDescent="0.4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27.6" x14ac:dyDescent="0.4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27.6" x14ac:dyDescent="0.4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27.6" x14ac:dyDescent="0.4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27.6" x14ac:dyDescent="0.4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27.6" x14ac:dyDescent="0.4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27.6" x14ac:dyDescent="0.4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27.6" x14ac:dyDescent="0.4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27.6" x14ac:dyDescent="0.4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27.6" x14ac:dyDescent="0.4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27.6" x14ac:dyDescent="0.4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27.6" x14ac:dyDescent="0.4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27.6" x14ac:dyDescent="0.4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27.6" x14ac:dyDescent="0.4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27.6" x14ac:dyDescent="0.4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27.6" x14ac:dyDescent="0.4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27.6" x14ac:dyDescent="0.4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27.6" x14ac:dyDescent="0.4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27.6" x14ac:dyDescent="0.4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27.6" x14ac:dyDescent="0.4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27.6" x14ac:dyDescent="0.4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27.6" x14ac:dyDescent="0.4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27.6" x14ac:dyDescent="0.4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27.6" x14ac:dyDescent="0.4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27.6" x14ac:dyDescent="0.4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27.6" x14ac:dyDescent="0.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27.6" x14ac:dyDescent="0.4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27.6" x14ac:dyDescent="0.4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27.6" x14ac:dyDescent="0.4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27.6" x14ac:dyDescent="0.4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27.6" x14ac:dyDescent="0.4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27.6" x14ac:dyDescent="0.4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27.6" x14ac:dyDescent="0.4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27.6" x14ac:dyDescent="0.4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27.6" x14ac:dyDescent="0.4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27.6" x14ac:dyDescent="0.4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27.6" x14ac:dyDescent="0.4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27.6" x14ac:dyDescent="0.4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27.6" x14ac:dyDescent="0.4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27.6" x14ac:dyDescent="0.4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27.6" x14ac:dyDescent="0.4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27.6" x14ac:dyDescent="0.4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27.6" x14ac:dyDescent="0.4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27.6" x14ac:dyDescent="0.4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27.6" x14ac:dyDescent="0.4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27.6" x14ac:dyDescent="0.4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27.6" x14ac:dyDescent="0.4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27.6" x14ac:dyDescent="0.4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27.6" x14ac:dyDescent="0.4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27.6" x14ac:dyDescent="0.4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27.6" x14ac:dyDescent="0.4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27.6" x14ac:dyDescent="0.4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27.6" x14ac:dyDescent="0.4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27.6" x14ac:dyDescent="0.4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27.6" x14ac:dyDescent="0.4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27.6" x14ac:dyDescent="0.4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27.6" x14ac:dyDescent="0.4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27.6" x14ac:dyDescent="0.4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27.6" x14ac:dyDescent="0.4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27.6" x14ac:dyDescent="0.4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27.6" x14ac:dyDescent="0.4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27.6" x14ac:dyDescent="0.4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27.6" x14ac:dyDescent="0.4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27.6" x14ac:dyDescent="0.4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27.6" x14ac:dyDescent="0.4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27.6" x14ac:dyDescent="0.4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27.6" x14ac:dyDescent="0.4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27.6" x14ac:dyDescent="0.4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27.6" x14ac:dyDescent="0.4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27.6" x14ac:dyDescent="0.4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27.6" x14ac:dyDescent="0.4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27.6" x14ac:dyDescent="0.4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27.6" x14ac:dyDescent="0.4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27.6" x14ac:dyDescent="0.4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27.6" x14ac:dyDescent="0.4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27.6" x14ac:dyDescent="0.4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27.6" x14ac:dyDescent="0.4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27.6" x14ac:dyDescent="0.4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27.6" x14ac:dyDescent="0.4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27.6" x14ac:dyDescent="0.4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27.6" x14ac:dyDescent="0.4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27.6" x14ac:dyDescent="0.4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27.6" x14ac:dyDescent="0.4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27.6" x14ac:dyDescent="0.4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27.6" x14ac:dyDescent="0.4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27.6" x14ac:dyDescent="0.4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27.6" x14ac:dyDescent="0.4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27.6" x14ac:dyDescent="0.4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27.6" x14ac:dyDescent="0.4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27.6" x14ac:dyDescent="0.4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27.6" x14ac:dyDescent="0.4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27.6" x14ac:dyDescent="0.4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27.6" x14ac:dyDescent="0.4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27.6" x14ac:dyDescent="0.4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27.6" x14ac:dyDescent="0.4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27.6" x14ac:dyDescent="0.4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27.6" x14ac:dyDescent="0.4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27.6" x14ac:dyDescent="0.4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27.6" x14ac:dyDescent="0.4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27.6" x14ac:dyDescent="0.4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27.6" x14ac:dyDescent="0.4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27.6" x14ac:dyDescent="0.4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27.6" x14ac:dyDescent="0.4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27.6" x14ac:dyDescent="0.4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27.6" x14ac:dyDescent="0.4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27.6" x14ac:dyDescent="0.4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27.6" x14ac:dyDescent="0.4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27.6" x14ac:dyDescent="0.4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27.6" x14ac:dyDescent="0.4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27.6" x14ac:dyDescent="0.4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27.6" x14ac:dyDescent="0.4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27.6" x14ac:dyDescent="0.4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27.6" x14ac:dyDescent="0.4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27.6" x14ac:dyDescent="0.4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27.6" x14ac:dyDescent="0.4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C24" sqref="C4:C24"/>
      <pivotSelection pane="bottomRight" showHeader="1" axis="axisRow" dimension="2" activeRow="23" activeCol="2" previousRow="23" previousCol="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3.2" x14ac:dyDescent="0.25"/>
  <cols>
    <col min="1" max="1" width="29.88671875" bestFit="1" customWidth="1"/>
    <col min="2" max="2" width="11.88671875" bestFit="1" customWidth="1"/>
    <col min="3" max="3" width="30.6640625" bestFit="1" customWidth="1"/>
    <col min="4" max="4" width="17.6640625" bestFit="1" customWidth="1"/>
    <col min="5" max="5" width="27" bestFit="1" customWidth="1"/>
    <col min="6" max="6" width="24.88671875" bestFit="1" customWidth="1"/>
    <col min="7" max="7" width="27.109375" bestFit="1" customWidth="1"/>
    <col min="8" max="8" width="20" bestFit="1" customWidth="1"/>
    <col min="9" max="9" width="27" bestFit="1" customWidth="1"/>
    <col min="10" max="252" width="27.88671875" bestFit="1" customWidth="1"/>
    <col min="253" max="253" width="23" bestFit="1" customWidth="1"/>
    <col min="254" max="254" width="32.33203125" bestFit="1" customWidth="1"/>
    <col min="255" max="255" width="30.33203125" bestFit="1" customWidth="1"/>
    <col min="256" max="256" width="32.44140625" bestFit="1" customWidth="1"/>
    <col min="257" max="257" width="25.33203125" bestFit="1" customWidth="1"/>
    <col min="258" max="258" width="32.33203125" bestFit="1" customWidth="1"/>
  </cols>
  <sheetData>
    <row r="3" spans="1:9" x14ac:dyDescent="0.25">
      <c r="A3" s="35" t="s">
        <v>450</v>
      </c>
      <c r="B3" s="35" t="s">
        <v>0</v>
      </c>
      <c r="C3" s="35" t="s">
        <v>6</v>
      </c>
      <c r="D3" s="34" t="s">
        <v>452</v>
      </c>
      <c r="E3" s="34" t="s">
        <v>453</v>
      </c>
      <c r="F3" s="34" t="s">
        <v>454</v>
      </c>
      <c r="G3" s="34" t="s">
        <v>455</v>
      </c>
      <c r="H3" s="34" t="s">
        <v>456</v>
      </c>
      <c r="I3" s="34" t="s">
        <v>457</v>
      </c>
    </row>
    <row r="4" spans="1:9" x14ac:dyDescent="0.25">
      <c r="A4" s="36" t="s">
        <v>445</v>
      </c>
      <c r="B4" s="36">
        <v>2</v>
      </c>
      <c r="C4" s="36">
        <v>5577</v>
      </c>
      <c r="D4" s="37">
        <v>4123</v>
      </c>
      <c r="E4" s="37">
        <v>2301</v>
      </c>
      <c r="F4" s="37">
        <v>1545</v>
      </c>
      <c r="G4" s="37">
        <v>1677</v>
      </c>
      <c r="H4" s="37">
        <v>2316</v>
      </c>
      <c r="I4" s="37">
        <v>0</v>
      </c>
    </row>
    <row r="5" spans="1:9" x14ac:dyDescent="0.25">
      <c r="A5" s="36" t="s">
        <v>431</v>
      </c>
      <c r="B5" s="36">
        <v>1</v>
      </c>
      <c r="C5" s="36">
        <v>9036</v>
      </c>
      <c r="D5" s="37">
        <v>6628</v>
      </c>
      <c r="E5" s="37">
        <v>3636</v>
      </c>
      <c r="F5" s="37">
        <v>2582</v>
      </c>
      <c r="G5" s="37">
        <v>3338</v>
      </c>
      <c r="H5" s="37">
        <v>3021</v>
      </c>
      <c r="I5" s="37">
        <v>3568</v>
      </c>
    </row>
    <row r="6" spans="1:9" x14ac:dyDescent="0.25">
      <c r="A6" s="36" t="s">
        <v>432</v>
      </c>
      <c r="B6" s="36">
        <v>1</v>
      </c>
      <c r="C6" s="36">
        <v>5734</v>
      </c>
      <c r="D6" s="37">
        <v>4346</v>
      </c>
      <c r="E6" s="37">
        <v>2601</v>
      </c>
      <c r="F6" s="37">
        <v>1465</v>
      </c>
      <c r="G6" s="37">
        <v>2020</v>
      </c>
      <c r="H6" s="37">
        <v>2130</v>
      </c>
      <c r="I6" s="37">
        <v>2819</v>
      </c>
    </row>
    <row r="7" spans="1:9" x14ac:dyDescent="0.25">
      <c r="A7" s="36" t="s">
        <v>439</v>
      </c>
      <c r="B7" s="36">
        <v>1</v>
      </c>
      <c r="C7" s="36">
        <v>24954</v>
      </c>
      <c r="D7" s="37">
        <v>19127</v>
      </c>
      <c r="E7" s="37">
        <v>9403</v>
      </c>
      <c r="F7" s="37">
        <v>8192</v>
      </c>
      <c r="G7" s="37">
        <v>9602</v>
      </c>
      <c r="H7" s="37">
        <v>8625</v>
      </c>
      <c r="I7" s="37">
        <v>10711</v>
      </c>
    </row>
    <row r="8" spans="1:9" x14ac:dyDescent="0.25">
      <c r="A8" s="36" t="s">
        <v>430</v>
      </c>
      <c r="B8" s="36">
        <v>1</v>
      </c>
      <c r="C8" s="36">
        <v>9974</v>
      </c>
      <c r="D8" s="37">
        <v>7502</v>
      </c>
      <c r="E8" s="37">
        <v>4309</v>
      </c>
      <c r="F8" s="37">
        <v>2702</v>
      </c>
      <c r="G8" s="37">
        <v>3229</v>
      </c>
      <c r="H8" s="37">
        <v>3999</v>
      </c>
      <c r="I8" s="37">
        <v>4022</v>
      </c>
    </row>
    <row r="9" spans="1:9" x14ac:dyDescent="0.25">
      <c r="A9" s="36" t="s">
        <v>436</v>
      </c>
      <c r="B9" s="36">
        <v>1</v>
      </c>
      <c r="C9" s="36">
        <v>8671</v>
      </c>
      <c r="D9" s="37">
        <v>7203</v>
      </c>
      <c r="E9" s="37">
        <v>4144</v>
      </c>
      <c r="F9" s="37">
        <v>2595</v>
      </c>
      <c r="G9" s="37">
        <v>3453</v>
      </c>
      <c r="H9" s="37">
        <v>3455</v>
      </c>
      <c r="I9" s="37">
        <v>3673</v>
      </c>
    </row>
    <row r="10" spans="1:9" x14ac:dyDescent="0.25">
      <c r="A10" s="36" t="s">
        <v>433</v>
      </c>
      <c r="B10" s="36">
        <v>1</v>
      </c>
      <c r="C10" s="36">
        <v>3196</v>
      </c>
      <c r="D10" s="37">
        <v>2505</v>
      </c>
      <c r="E10" s="37">
        <v>1626</v>
      </c>
      <c r="F10" s="37">
        <v>733</v>
      </c>
      <c r="G10" s="37">
        <v>984</v>
      </c>
      <c r="H10" s="37">
        <v>1409</v>
      </c>
      <c r="I10" s="37">
        <v>1489</v>
      </c>
    </row>
    <row r="11" spans="1:9" x14ac:dyDescent="0.25">
      <c r="A11" s="36" t="s">
        <v>435</v>
      </c>
      <c r="B11" s="36">
        <v>1</v>
      </c>
      <c r="C11" s="36">
        <v>10396</v>
      </c>
      <c r="D11" s="37">
        <v>7848</v>
      </c>
      <c r="E11" s="37">
        <v>4986</v>
      </c>
      <c r="F11" s="37">
        <v>2311</v>
      </c>
      <c r="G11" s="37">
        <v>2900</v>
      </c>
      <c r="H11" s="37">
        <v>4643</v>
      </c>
      <c r="I11" s="37">
        <v>4741</v>
      </c>
    </row>
    <row r="12" spans="1:9" x14ac:dyDescent="0.25">
      <c r="A12" s="36" t="s">
        <v>429</v>
      </c>
      <c r="B12" s="36">
        <v>1</v>
      </c>
      <c r="C12" s="36">
        <v>6801</v>
      </c>
      <c r="D12" s="37">
        <v>5181</v>
      </c>
      <c r="E12" s="37">
        <v>2702</v>
      </c>
      <c r="F12" s="37">
        <v>2173</v>
      </c>
      <c r="G12" s="37">
        <v>2742</v>
      </c>
      <c r="H12" s="37">
        <v>2214</v>
      </c>
      <c r="I12" s="37">
        <v>2654</v>
      </c>
    </row>
    <row r="13" spans="1:9" x14ac:dyDescent="0.25">
      <c r="A13" s="36" t="s">
        <v>443</v>
      </c>
      <c r="B13" s="36">
        <v>2</v>
      </c>
      <c r="C13" s="36">
        <v>32729</v>
      </c>
      <c r="D13" s="37">
        <v>24397</v>
      </c>
      <c r="E13" s="37">
        <v>11730</v>
      </c>
      <c r="F13" s="37">
        <v>11000</v>
      </c>
      <c r="G13" s="37">
        <v>12573</v>
      </c>
      <c r="H13" s="37">
        <v>10907</v>
      </c>
      <c r="I13" s="37">
        <v>0</v>
      </c>
    </row>
    <row r="14" spans="1:9" x14ac:dyDescent="0.25">
      <c r="A14" s="36" t="s">
        <v>440</v>
      </c>
      <c r="B14" s="36">
        <v>1</v>
      </c>
      <c r="C14" s="36">
        <v>7661</v>
      </c>
      <c r="D14" s="37">
        <v>5866</v>
      </c>
      <c r="E14" s="37">
        <v>3184</v>
      </c>
      <c r="F14" s="37">
        <v>2169</v>
      </c>
      <c r="G14" s="37">
        <v>2418</v>
      </c>
      <c r="H14" s="37">
        <v>3220</v>
      </c>
      <c r="I14" s="37">
        <v>3218</v>
      </c>
    </row>
    <row r="15" spans="1:9" x14ac:dyDescent="0.25">
      <c r="A15" s="36" t="s">
        <v>434</v>
      </c>
      <c r="B15" s="36">
        <v>1</v>
      </c>
      <c r="C15" s="36">
        <v>5112</v>
      </c>
      <c r="D15" s="37">
        <v>3957</v>
      </c>
      <c r="E15" s="37">
        <v>2049</v>
      </c>
      <c r="F15" s="37">
        <v>1677</v>
      </c>
      <c r="G15" s="37">
        <v>1973</v>
      </c>
      <c r="H15" s="37">
        <v>1844</v>
      </c>
      <c r="I15" s="37">
        <v>2295</v>
      </c>
    </row>
    <row r="16" spans="1:9" x14ac:dyDescent="0.25">
      <c r="A16" s="36" t="s">
        <v>441</v>
      </c>
      <c r="B16" s="36">
        <v>1</v>
      </c>
      <c r="C16" s="36">
        <v>4544</v>
      </c>
      <c r="D16" s="37">
        <v>3730</v>
      </c>
      <c r="E16" s="37">
        <v>1990</v>
      </c>
      <c r="F16" s="37">
        <v>1519</v>
      </c>
      <c r="G16" s="37">
        <v>1875</v>
      </c>
      <c r="H16" s="37">
        <v>1721</v>
      </c>
      <c r="I16" s="37">
        <v>1871</v>
      </c>
    </row>
    <row r="17" spans="1:9" x14ac:dyDescent="0.25">
      <c r="A17" s="36" t="s">
        <v>437</v>
      </c>
      <c r="B17" s="36">
        <v>1</v>
      </c>
      <c r="C17" s="36">
        <v>10331</v>
      </c>
      <c r="D17" s="37">
        <v>7700</v>
      </c>
      <c r="E17" s="37">
        <v>3674</v>
      </c>
      <c r="F17" s="37">
        <v>3481</v>
      </c>
      <c r="G17" s="37">
        <v>4012</v>
      </c>
      <c r="H17" s="37">
        <v>3367</v>
      </c>
      <c r="I17" s="37">
        <v>4186</v>
      </c>
    </row>
    <row r="18" spans="1:9" x14ac:dyDescent="0.25">
      <c r="A18" s="36" t="s">
        <v>447</v>
      </c>
      <c r="B18" s="36">
        <v>2</v>
      </c>
      <c r="C18" s="36">
        <v>28546</v>
      </c>
      <c r="D18" s="37">
        <v>20321</v>
      </c>
      <c r="E18" s="37">
        <v>8175</v>
      </c>
      <c r="F18" s="37">
        <v>10632</v>
      </c>
      <c r="G18" s="37">
        <v>11275</v>
      </c>
      <c r="H18" s="37">
        <v>8290</v>
      </c>
      <c r="I18" s="37">
        <v>0</v>
      </c>
    </row>
    <row r="19" spans="1:9" x14ac:dyDescent="0.25">
      <c r="A19" s="36" t="s">
        <v>427</v>
      </c>
      <c r="B19" s="36">
        <v>1</v>
      </c>
      <c r="C19" s="36">
        <v>9509</v>
      </c>
      <c r="D19" s="37">
        <v>6879</v>
      </c>
      <c r="E19" s="37">
        <v>3877</v>
      </c>
      <c r="F19" s="37">
        <v>2534</v>
      </c>
      <c r="G19" s="37">
        <v>3142</v>
      </c>
      <c r="H19" s="37">
        <v>3459</v>
      </c>
      <c r="I19" s="37">
        <v>3922</v>
      </c>
    </row>
    <row r="20" spans="1:9" x14ac:dyDescent="0.25">
      <c r="A20" s="36" t="s">
        <v>438</v>
      </c>
      <c r="B20" s="36">
        <v>1</v>
      </c>
      <c r="C20" s="36">
        <v>9598</v>
      </c>
      <c r="D20" s="37">
        <v>7155</v>
      </c>
      <c r="E20" s="37">
        <v>4101</v>
      </c>
      <c r="F20" s="37">
        <v>2502</v>
      </c>
      <c r="G20" s="37">
        <v>3028</v>
      </c>
      <c r="H20" s="37">
        <v>3834</v>
      </c>
      <c r="I20" s="37">
        <v>4308</v>
      </c>
    </row>
    <row r="21" spans="1:9" x14ac:dyDescent="0.25">
      <c r="A21" s="36" t="s">
        <v>428</v>
      </c>
      <c r="B21" s="36">
        <v>1</v>
      </c>
      <c r="C21" s="36">
        <v>9841</v>
      </c>
      <c r="D21" s="37">
        <v>8284</v>
      </c>
      <c r="E21" s="37">
        <v>4997</v>
      </c>
      <c r="F21" s="37">
        <v>2814</v>
      </c>
      <c r="G21" s="37">
        <v>3802</v>
      </c>
      <c r="H21" s="37">
        <v>4165</v>
      </c>
      <c r="I21" s="37">
        <v>5001</v>
      </c>
    </row>
    <row r="22" spans="1:9" x14ac:dyDescent="0.25">
      <c r="A22" s="36" t="s">
        <v>446</v>
      </c>
      <c r="B22" s="36">
        <v>2</v>
      </c>
      <c r="C22" s="36">
        <v>13936</v>
      </c>
      <c r="D22" s="37">
        <v>11127</v>
      </c>
      <c r="E22" s="37">
        <v>6428</v>
      </c>
      <c r="F22" s="37">
        <v>3895</v>
      </c>
      <c r="G22" s="37">
        <v>4269</v>
      </c>
      <c r="H22" s="37">
        <v>6419</v>
      </c>
      <c r="I22" s="37"/>
    </row>
    <row r="23" spans="1:9" x14ac:dyDescent="0.25">
      <c r="A23" s="36" t="s">
        <v>442</v>
      </c>
      <c r="B23" s="36">
        <v>2</v>
      </c>
      <c r="C23" s="36">
        <v>27319</v>
      </c>
      <c r="D23" s="37">
        <v>21060</v>
      </c>
      <c r="E23" s="37">
        <v>10108</v>
      </c>
      <c r="F23" s="37">
        <v>9467</v>
      </c>
      <c r="G23" s="37">
        <v>11412</v>
      </c>
      <c r="H23" s="37">
        <v>8818</v>
      </c>
      <c r="I23" s="37">
        <v>0</v>
      </c>
    </row>
    <row r="24" spans="1:9" x14ac:dyDescent="0.25">
      <c r="A24" s="36" t="s">
        <v>444</v>
      </c>
      <c r="B24" s="36">
        <v>2</v>
      </c>
      <c r="C24" s="36">
        <v>14650</v>
      </c>
      <c r="D24" s="37">
        <v>11279</v>
      </c>
      <c r="E24" s="37">
        <v>6299</v>
      </c>
      <c r="F24" s="37">
        <v>4101</v>
      </c>
      <c r="G24" s="37">
        <v>5102</v>
      </c>
      <c r="H24" s="37">
        <v>5691</v>
      </c>
      <c r="I24" s="37">
        <v>0</v>
      </c>
    </row>
    <row r="25" spans="1:9" x14ac:dyDescent="0.25">
      <c r="A25" s="36" t="s">
        <v>451</v>
      </c>
      <c r="D25" s="37">
        <v>196218</v>
      </c>
      <c r="E25" s="37">
        <v>102320</v>
      </c>
      <c r="F25" s="37">
        <v>80089</v>
      </c>
      <c r="G25" s="37">
        <v>94826</v>
      </c>
      <c r="H25" s="37">
        <v>93547</v>
      </c>
      <c r="I25" s="37">
        <v>58478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6"/>
  <sheetViews>
    <sheetView topLeftCell="E1" workbookViewId="0">
      <selection activeCell="C4" sqref="C4:Y26"/>
    </sheetView>
  </sheetViews>
  <sheetFormatPr defaultRowHeight="13.2" x14ac:dyDescent="0.25"/>
  <cols>
    <col min="3" max="3" width="27.6640625" bestFit="1" customWidth="1"/>
    <col min="5" max="5" width="9.109375" style="34"/>
    <col min="7" max="7" width="9.109375" style="34"/>
    <col min="9" max="9" width="9.109375" style="34"/>
    <col min="11" max="11" width="9.109375" style="34"/>
    <col min="13" max="13" width="9.109375" style="34"/>
    <col min="14" max="14" width="13.5546875" bestFit="1" customWidth="1"/>
    <col min="15" max="15" width="13.5546875" style="34" customWidth="1"/>
    <col min="16" max="16" width="10.109375" customWidth="1"/>
    <col min="17" max="17" width="10.109375" style="34" customWidth="1"/>
  </cols>
  <sheetData>
    <row r="4" spans="3:25" ht="57.6" x14ac:dyDescent="0.25">
      <c r="C4" s="40" t="s">
        <v>1</v>
      </c>
      <c r="D4" s="40" t="s">
        <v>0</v>
      </c>
      <c r="E4" s="40" t="s">
        <v>485</v>
      </c>
      <c r="F4" s="40" t="s">
        <v>479</v>
      </c>
      <c r="G4" s="40" t="s">
        <v>499</v>
      </c>
      <c r="H4" s="40" t="s">
        <v>480</v>
      </c>
      <c r="I4" s="40" t="s">
        <v>494</v>
      </c>
      <c r="J4" s="40" t="s">
        <v>481</v>
      </c>
      <c r="K4" s="40" t="s">
        <v>495</v>
      </c>
      <c r="L4" s="40" t="s">
        <v>482</v>
      </c>
      <c r="M4" s="40" t="s">
        <v>496</v>
      </c>
      <c r="N4" s="40" t="s">
        <v>483</v>
      </c>
      <c r="O4" s="40" t="s">
        <v>497</v>
      </c>
      <c r="P4" s="40" t="s">
        <v>484</v>
      </c>
      <c r="Q4" s="40" t="s">
        <v>498</v>
      </c>
      <c r="R4" s="40" t="s">
        <v>486</v>
      </c>
      <c r="S4" s="40" t="s">
        <v>487</v>
      </c>
      <c r="T4" s="40" t="s">
        <v>488</v>
      </c>
      <c r="U4" s="40" t="s">
        <v>489</v>
      </c>
      <c r="V4" s="40" t="s">
        <v>490</v>
      </c>
      <c r="W4" s="40" t="s">
        <v>491</v>
      </c>
      <c r="X4" s="40" t="s">
        <v>492</v>
      </c>
      <c r="Y4" s="40" t="s">
        <v>493</v>
      </c>
    </row>
    <row r="5" spans="3:25" ht="14.4" x14ac:dyDescent="0.3">
      <c r="C5" s="38" t="s">
        <v>459</v>
      </c>
      <c r="D5" s="38">
        <v>1</v>
      </c>
      <c r="E5" s="38">
        <v>9036</v>
      </c>
      <c r="F5" s="38">
        <v>6628</v>
      </c>
      <c r="G5" s="42">
        <f>F5/E5</f>
        <v>0.73351040283311197</v>
      </c>
      <c r="H5" s="38">
        <v>3636</v>
      </c>
      <c r="I5" s="41">
        <f>H5/F5</f>
        <v>0.54858177429088717</v>
      </c>
      <c r="J5" s="38">
        <v>2582</v>
      </c>
      <c r="K5" s="41">
        <f>J5/F5</f>
        <v>0.38955944477972237</v>
      </c>
      <c r="L5" s="38">
        <v>3338</v>
      </c>
      <c r="M5" s="41">
        <f>L5/F5</f>
        <v>0.50362100181050096</v>
      </c>
      <c r="N5" s="38">
        <v>3021</v>
      </c>
      <c r="O5" s="41">
        <f>N5/F5</f>
        <v>0.45579360289680143</v>
      </c>
      <c r="P5" s="38">
        <v>3568</v>
      </c>
      <c r="Q5" s="41">
        <f>P5/F5</f>
        <v>0.53832226916113457</v>
      </c>
      <c r="R5" s="39">
        <v>195</v>
      </c>
      <c r="S5" s="39">
        <v>286</v>
      </c>
      <c r="T5" s="39">
        <v>151</v>
      </c>
      <c r="U5" s="39">
        <v>25</v>
      </c>
      <c r="V5" s="39">
        <v>63</v>
      </c>
      <c r="W5" s="39">
        <v>434</v>
      </c>
      <c r="X5" s="39">
        <v>0</v>
      </c>
      <c r="Y5" s="39">
        <v>590</v>
      </c>
    </row>
    <row r="6" spans="3:25" ht="14.4" x14ac:dyDescent="0.3">
      <c r="C6" s="38" t="s">
        <v>460</v>
      </c>
      <c r="D6" s="38">
        <v>1</v>
      </c>
      <c r="E6" s="38">
        <v>5734</v>
      </c>
      <c r="F6" s="38">
        <v>4346</v>
      </c>
      <c r="G6" s="42">
        <f>F6/E6</f>
        <v>0.75793512382281125</v>
      </c>
      <c r="H6" s="38">
        <v>2601</v>
      </c>
      <c r="I6" s="41">
        <f>H6/F6</f>
        <v>0.59848136217211234</v>
      </c>
      <c r="J6" s="38">
        <v>1465</v>
      </c>
      <c r="K6" s="41">
        <f>J6/F6</f>
        <v>0.33709157846295446</v>
      </c>
      <c r="L6" s="38">
        <v>2020</v>
      </c>
      <c r="M6" s="41">
        <f>L6/F6</f>
        <v>0.46479521398987572</v>
      </c>
      <c r="N6" s="38">
        <v>2130</v>
      </c>
      <c r="O6" s="41">
        <f>N6/F6</f>
        <v>0.49010584445467098</v>
      </c>
      <c r="P6" s="38">
        <v>2819</v>
      </c>
      <c r="Q6" s="41">
        <f>P6/F6</f>
        <v>0.64864242982052467</v>
      </c>
      <c r="R6" s="39">
        <v>410</v>
      </c>
      <c r="S6" s="39">
        <v>159</v>
      </c>
      <c r="T6" s="39">
        <v>67</v>
      </c>
      <c r="U6" s="39">
        <v>28</v>
      </c>
      <c r="V6" s="39">
        <v>161</v>
      </c>
      <c r="W6" s="39">
        <v>106</v>
      </c>
      <c r="X6" s="39">
        <v>0</v>
      </c>
      <c r="Y6" s="39">
        <v>591</v>
      </c>
    </row>
    <row r="7" spans="3:25" ht="14.4" x14ac:dyDescent="0.3">
      <c r="C7" s="38" t="s">
        <v>461</v>
      </c>
      <c r="D7" s="38">
        <v>1</v>
      </c>
      <c r="E7" s="38">
        <v>24954</v>
      </c>
      <c r="F7" s="38">
        <v>19127</v>
      </c>
      <c r="G7" s="42">
        <f>F7/E7</f>
        <v>0.76649034222970269</v>
      </c>
      <c r="H7" s="38">
        <v>9403</v>
      </c>
      <c r="I7" s="41">
        <f>H7/F7</f>
        <v>0.49160872065666333</v>
      </c>
      <c r="J7" s="38">
        <v>8192</v>
      </c>
      <c r="K7" s="41">
        <f>J7/F7</f>
        <v>0.42829508025304541</v>
      </c>
      <c r="L7" s="38">
        <v>9602</v>
      </c>
      <c r="M7" s="41">
        <f>L7/F7</f>
        <v>0.50201286140011503</v>
      </c>
      <c r="N7" s="38">
        <v>8625</v>
      </c>
      <c r="O7" s="41">
        <f>N7/F7</f>
        <v>0.45093323574005334</v>
      </c>
      <c r="P7" s="38">
        <v>10711</v>
      </c>
      <c r="Q7" s="41">
        <f>P7/F7</f>
        <v>0.5599937261462854</v>
      </c>
      <c r="R7" s="39">
        <v>1202</v>
      </c>
      <c r="S7" s="39">
        <v>1034</v>
      </c>
      <c r="T7" s="39">
        <v>1254</v>
      </c>
      <c r="U7" s="39">
        <v>41</v>
      </c>
      <c r="V7" s="39">
        <v>177</v>
      </c>
      <c r="W7" s="39">
        <v>422</v>
      </c>
      <c r="X7" s="39">
        <v>0</v>
      </c>
      <c r="Y7" s="39">
        <v>1024</v>
      </c>
    </row>
    <row r="8" spans="3:25" ht="14.4" x14ac:dyDescent="0.3">
      <c r="C8" s="38" t="s">
        <v>462</v>
      </c>
      <c r="D8" s="38">
        <v>1</v>
      </c>
      <c r="E8" s="38">
        <v>9974</v>
      </c>
      <c r="F8" s="38">
        <v>7502</v>
      </c>
      <c r="G8" s="42">
        <f>F8/E8</f>
        <v>0.7521556045718869</v>
      </c>
      <c r="H8" s="38">
        <v>4309</v>
      </c>
      <c r="I8" s="41">
        <f>H8/F8</f>
        <v>0.57438016528925617</v>
      </c>
      <c r="J8" s="38">
        <v>2702</v>
      </c>
      <c r="K8" s="41">
        <f>J8/F8</f>
        <v>0.36017062116768861</v>
      </c>
      <c r="L8" s="38">
        <v>3229</v>
      </c>
      <c r="M8" s="41">
        <f>L8/F8</f>
        <v>0.43041855505198612</v>
      </c>
      <c r="N8" s="38">
        <v>3999</v>
      </c>
      <c r="O8" s="41">
        <f>N8/F8</f>
        <v>0.53305785123966942</v>
      </c>
      <c r="P8" s="38">
        <v>4022</v>
      </c>
      <c r="Q8" s="41">
        <f>P8/F8</f>
        <v>0.53612370034657419</v>
      </c>
      <c r="R8" s="39">
        <v>574</v>
      </c>
      <c r="S8" s="39">
        <v>275</v>
      </c>
      <c r="T8" s="39">
        <v>382</v>
      </c>
      <c r="U8" s="39">
        <v>56</v>
      </c>
      <c r="V8" s="39">
        <v>74</v>
      </c>
      <c r="W8" s="39">
        <v>172</v>
      </c>
      <c r="X8" s="39">
        <v>0</v>
      </c>
      <c r="Y8" s="39">
        <v>802</v>
      </c>
    </row>
    <row r="9" spans="3:25" ht="14.4" x14ac:dyDescent="0.3">
      <c r="C9" s="38" t="s">
        <v>463</v>
      </c>
      <c r="D9" s="38">
        <v>1</v>
      </c>
      <c r="E9" s="38">
        <v>8671</v>
      </c>
      <c r="F9" s="38">
        <v>7203</v>
      </c>
      <c r="G9" s="42">
        <f>F9/E9</f>
        <v>0.83070003459808561</v>
      </c>
      <c r="H9" s="38">
        <v>4144</v>
      </c>
      <c r="I9" s="41">
        <f>H9/F9</f>
        <v>0.57531584062196306</v>
      </c>
      <c r="J9" s="38">
        <v>2595</v>
      </c>
      <c r="K9" s="41">
        <f>J9/F9</f>
        <v>0.36026655560183257</v>
      </c>
      <c r="L9" s="38">
        <v>3453</v>
      </c>
      <c r="M9" s="41">
        <f>L9/F9</f>
        <v>0.47938359017076221</v>
      </c>
      <c r="N9" s="38">
        <v>3455</v>
      </c>
      <c r="O9" s="41">
        <f>N9/F9</f>
        <v>0.47966125225600442</v>
      </c>
      <c r="P9" s="38">
        <v>3673</v>
      </c>
      <c r="Q9" s="41">
        <f>P9/F9</f>
        <v>0.5099264195474108</v>
      </c>
      <c r="R9" s="39">
        <v>173</v>
      </c>
      <c r="S9" s="39">
        <v>418</v>
      </c>
      <c r="T9" s="39">
        <v>217</v>
      </c>
      <c r="U9" s="39">
        <v>19</v>
      </c>
      <c r="V9" s="39">
        <v>26</v>
      </c>
      <c r="W9" s="39">
        <v>6</v>
      </c>
      <c r="X9" s="39">
        <v>0</v>
      </c>
      <c r="Y9" s="39">
        <v>669</v>
      </c>
    </row>
    <row r="10" spans="3:25" ht="14.4" x14ac:dyDescent="0.3">
      <c r="C10" s="38" t="s">
        <v>464</v>
      </c>
      <c r="D10" s="38">
        <v>1</v>
      </c>
      <c r="E10" s="38">
        <v>3196</v>
      </c>
      <c r="F10" s="38">
        <v>2505</v>
      </c>
      <c r="G10" s="42">
        <f>F10/E10</f>
        <v>0.78379224030037542</v>
      </c>
      <c r="H10" s="38">
        <v>1626</v>
      </c>
      <c r="I10" s="41">
        <f>H10/F10</f>
        <v>0.64910179640718568</v>
      </c>
      <c r="J10" s="38">
        <v>733</v>
      </c>
      <c r="K10" s="41">
        <f>J10/F10</f>
        <v>0.29261477045908185</v>
      </c>
      <c r="L10" s="38">
        <v>984</v>
      </c>
      <c r="M10" s="41">
        <f>L10/F10</f>
        <v>0.39281437125748503</v>
      </c>
      <c r="N10" s="38">
        <v>1409</v>
      </c>
      <c r="O10" s="41">
        <f>N10/F10</f>
        <v>0.56247504990019959</v>
      </c>
      <c r="P10" s="38">
        <v>1489</v>
      </c>
      <c r="Q10" s="41">
        <f>P10/F10</f>
        <v>0.59441117764471063</v>
      </c>
      <c r="R10" s="39">
        <v>126</v>
      </c>
      <c r="S10" s="39">
        <v>111</v>
      </c>
      <c r="T10" s="39">
        <v>127</v>
      </c>
      <c r="U10" s="39">
        <v>20</v>
      </c>
      <c r="V10" s="39">
        <v>28</v>
      </c>
      <c r="W10" s="39">
        <v>95</v>
      </c>
      <c r="X10" s="39">
        <v>0</v>
      </c>
      <c r="Y10" s="39">
        <v>410</v>
      </c>
    </row>
    <row r="11" spans="3:25" ht="14.4" x14ac:dyDescent="0.3">
      <c r="C11" s="38" t="s">
        <v>465</v>
      </c>
      <c r="D11" s="38">
        <v>1</v>
      </c>
      <c r="E11" s="38">
        <v>10396</v>
      </c>
      <c r="F11" s="38">
        <v>7848</v>
      </c>
      <c r="G11" s="42">
        <f>F11/E11</f>
        <v>0.75490573297422081</v>
      </c>
      <c r="H11" s="38">
        <v>4986</v>
      </c>
      <c r="I11" s="41">
        <f>H11/F11</f>
        <v>0.63532110091743121</v>
      </c>
      <c r="J11" s="38">
        <v>2311</v>
      </c>
      <c r="K11" s="41">
        <f>J11/F11</f>
        <v>0.2944699286442406</v>
      </c>
      <c r="L11" s="38">
        <v>2900</v>
      </c>
      <c r="M11" s="41">
        <f>L11/F11</f>
        <v>0.36952089704383284</v>
      </c>
      <c r="N11" s="38">
        <v>4643</v>
      </c>
      <c r="O11" s="41">
        <f>N11/F11</f>
        <v>0.59161569826707439</v>
      </c>
      <c r="P11" s="38">
        <v>4741</v>
      </c>
      <c r="Q11" s="41">
        <f>P11/F11</f>
        <v>0.60410295616717635</v>
      </c>
      <c r="R11" s="39">
        <v>376</v>
      </c>
      <c r="S11" s="39">
        <v>137</v>
      </c>
      <c r="T11" s="39">
        <v>371</v>
      </c>
      <c r="U11" s="39">
        <v>70</v>
      </c>
      <c r="V11" s="39">
        <v>65</v>
      </c>
      <c r="W11" s="39">
        <v>327</v>
      </c>
      <c r="X11" s="39">
        <v>0</v>
      </c>
      <c r="Y11" s="39">
        <v>839</v>
      </c>
    </row>
    <row r="12" spans="3:25" ht="14.4" x14ac:dyDescent="0.3">
      <c r="C12" s="38" t="s">
        <v>466</v>
      </c>
      <c r="D12" s="38">
        <v>1</v>
      </c>
      <c r="E12" s="38">
        <v>6801</v>
      </c>
      <c r="F12" s="38">
        <v>5181</v>
      </c>
      <c r="G12" s="42">
        <f>F12/E12</f>
        <v>0.76179973533303924</v>
      </c>
      <c r="H12" s="38">
        <v>2702</v>
      </c>
      <c r="I12" s="41">
        <f>H12/F12</f>
        <v>0.52152094190310749</v>
      </c>
      <c r="J12" s="38">
        <v>2173</v>
      </c>
      <c r="K12" s="41">
        <f>J12/F12</f>
        <v>0.41941710094576334</v>
      </c>
      <c r="L12" s="38">
        <v>2742</v>
      </c>
      <c r="M12" s="41">
        <f>L12/F12</f>
        <v>0.52924145917776488</v>
      </c>
      <c r="N12" s="38">
        <v>2214</v>
      </c>
      <c r="O12" s="41">
        <f>N12/F12</f>
        <v>0.4273306311522872</v>
      </c>
      <c r="P12" s="38">
        <v>2654</v>
      </c>
      <c r="Q12" s="41">
        <f>P12/F12</f>
        <v>0.5122563211735186</v>
      </c>
      <c r="R12" s="39">
        <v>494</v>
      </c>
      <c r="S12" s="39">
        <v>191</v>
      </c>
      <c r="T12" s="39">
        <v>183</v>
      </c>
      <c r="U12" s="39">
        <v>44</v>
      </c>
      <c r="V12" s="39">
        <v>34</v>
      </c>
      <c r="W12" s="39">
        <v>23</v>
      </c>
      <c r="X12" s="39">
        <v>0</v>
      </c>
      <c r="Y12" s="39">
        <v>508</v>
      </c>
    </row>
    <row r="13" spans="3:25" ht="14.4" x14ac:dyDescent="0.3">
      <c r="C13" s="38" t="s">
        <v>468</v>
      </c>
      <c r="D13" s="38">
        <v>1</v>
      </c>
      <c r="E13" s="38">
        <v>7661</v>
      </c>
      <c r="F13" s="38">
        <v>5866</v>
      </c>
      <c r="G13" s="42">
        <f>F13/E13</f>
        <v>0.76569638428403608</v>
      </c>
      <c r="H13" s="38">
        <v>3184</v>
      </c>
      <c r="I13" s="41">
        <f>H13/F13</f>
        <v>0.54278895329014665</v>
      </c>
      <c r="J13" s="38">
        <v>2169</v>
      </c>
      <c r="K13" s="41">
        <f>J13/F13</f>
        <v>0.36975792703716331</v>
      </c>
      <c r="L13" s="38">
        <v>2418</v>
      </c>
      <c r="M13" s="41">
        <f>L13/F13</f>
        <v>0.41220593249232867</v>
      </c>
      <c r="N13" s="38">
        <v>3220</v>
      </c>
      <c r="O13" s="41">
        <f>N13/F13</f>
        <v>0.54892601431980903</v>
      </c>
      <c r="P13" s="38">
        <v>3218</v>
      </c>
      <c r="Q13" s="41">
        <f>P13/F13</f>
        <v>0.54858506648482785</v>
      </c>
      <c r="R13" s="39">
        <v>263</v>
      </c>
      <c r="S13" s="39">
        <v>271</v>
      </c>
      <c r="T13" s="39">
        <v>309</v>
      </c>
      <c r="U13" s="39">
        <v>43</v>
      </c>
      <c r="V13" s="39">
        <v>52</v>
      </c>
      <c r="W13" s="39">
        <v>80</v>
      </c>
      <c r="X13" s="39">
        <v>0</v>
      </c>
      <c r="Y13" s="39">
        <v>483</v>
      </c>
    </row>
    <row r="14" spans="3:25" ht="14.4" x14ac:dyDescent="0.3">
      <c r="C14" s="38" t="s">
        <v>469</v>
      </c>
      <c r="D14" s="38">
        <v>1</v>
      </c>
      <c r="E14" s="38">
        <v>5112</v>
      </c>
      <c r="F14" s="38">
        <v>3957</v>
      </c>
      <c r="G14" s="42">
        <f>F14/E14</f>
        <v>0.77406103286384975</v>
      </c>
      <c r="H14" s="38">
        <v>2049</v>
      </c>
      <c r="I14" s="41">
        <f>H14/F14</f>
        <v>0.5178165276724791</v>
      </c>
      <c r="J14" s="38">
        <v>1677</v>
      </c>
      <c r="K14" s="41">
        <f>J14/F14</f>
        <v>0.42380591357088704</v>
      </c>
      <c r="L14" s="38">
        <v>1973</v>
      </c>
      <c r="M14" s="41">
        <f>L14/F14</f>
        <v>0.49861005812484205</v>
      </c>
      <c r="N14" s="38">
        <v>1844</v>
      </c>
      <c r="O14" s="41">
        <f>N14/F14</f>
        <v>0.46600960323477381</v>
      </c>
      <c r="P14" s="38">
        <v>2295</v>
      </c>
      <c r="Q14" s="41">
        <f>P14/F14</f>
        <v>0.57998483699772552</v>
      </c>
      <c r="R14" s="39">
        <v>176</v>
      </c>
      <c r="S14" s="39">
        <v>342</v>
      </c>
      <c r="T14" s="39">
        <v>161</v>
      </c>
      <c r="U14" s="39">
        <v>36</v>
      </c>
      <c r="V14" s="39">
        <v>59</v>
      </c>
      <c r="W14" s="39">
        <v>116</v>
      </c>
      <c r="X14" s="39">
        <v>0</v>
      </c>
      <c r="Y14" s="39">
        <v>584</v>
      </c>
    </row>
    <row r="15" spans="3:25" ht="14.4" x14ac:dyDescent="0.3">
      <c r="C15" s="38" t="s">
        <v>470</v>
      </c>
      <c r="D15" s="38">
        <v>1</v>
      </c>
      <c r="E15" s="38">
        <v>4544</v>
      </c>
      <c r="F15" s="38">
        <v>3730</v>
      </c>
      <c r="G15" s="42">
        <f>F15/E15</f>
        <v>0.820862676056338</v>
      </c>
      <c r="H15" s="38">
        <v>1990</v>
      </c>
      <c r="I15" s="41">
        <f>H15/F15</f>
        <v>0.53351206434316356</v>
      </c>
      <c r="J15" s="38">
        <v>1519</v>
      </c>
      <c r="K15" s="41">
        <f>J15/F15</f>
        <v>0.40723860589812333</v>
      </c>
      <c r="L15" s="38">
        <v>1875</v>
      </c>
      <c r="M15" s="41">
        <f>L15/F15</f>
        <v>0.50268096514745308</v>
      </c>
      <c r="N15" s="38">
        <v>1721</v>
      </c>
      <c r="O15" s="41">
        <f>N15/F15</f>
        <v>0.46139410187667562</v>
      </c>
      <c r="P15" s="38">
        <v>1871</v>
      </c>
      <c r="Q15" s="41">
        <f>P15/F15</f>
        <v>0.5016085790884719</v>
      </c>
      <c r="R15" s="39">
        <v>143</v>
      </c>
      <c r="S15" s="39">
        <v>181</v>
      </c>
      <c r="T15" s="39">
        <v>73</v>
      </c>
      <c r="U15" s="39">
        <v>16</v>
      </c>
      <c r="V15" s="39">
        <v>31</v>
      </c>
      <c r="W15" s="39">
        <v>154</v>
      </c>
      <c r="X15" s="39">
        <v>0</v>
      </c>
      <c r="Y15" s="39">
        <v>414</v>
      </c>
    </row>
    <row r="16" spans="3:25" ht="14.4" x14ac:dyDescent="0.3">
      <c r="C16" s="38" t="s">
        <v>471</v>
      </c>
      <c r="D16" s="38">
        <v>1</v>
      </c>
      <c r="E16" s="38">
        <v>10331</v>
      </c>
      <c r="F16" s="38">
        <v>7700</v>
      </c>
      <c r="G16" s="42">
        <f>F16/E16</f>
        <v>0.74532959055270542</v>
      </c>
      <c r="H16" s="38">
        <v>3674</v>
      </c>
      <c r="I16" s="41">
        <f>H16/F16</f>
        <v>0.47714285714285715</v>
      </c>
      <c r="J16" s="38">
        <v>3481</v>
      </c>
      <c r="K16" s="41">
        <f>J16/F16</f>
        <v>0.45207792207792208</v>
      </c>
      <c r="L16" s="38">
        <v>4012</v>
      </c>
      <c r="M16" s="41">
        <f>L16/F16</f>
        <v>0.52103896103896108</v>
      </c>
      <c r="N16" s="38">
        <v>3367</v>
      </c>
      <c r="O16" s="41">
        <f>N16/F16</f>
        <v>0.43727272727272726</v>
      </c>
      <c r="P16" s="38">
        <v>4186</v>
      </c>
      <c r="Q16" s="41">
        <f>P16/F16</f>
        <v>0.54363636363636358</v>
      </c>
      <c r="R16" s="39">
        <v>910</v>
      </c>
      <c r="S16" s="39">
        <v>665</v>
      </c>
      <c r="T16" s="39">
        <v>321</v>
      </c>
      <c r="U16" s="39">
        <v>59</v>
      </c>
      <c r="V16" s="39">
        <v>16</v>
      </c>
      <c r="W16" s="39">
        <v>96</v>
      </c>
      <c r="X16" s="39">
        <v>0</v>
      </c>
      <c r="Y16" s="39">
        <v>751</v>
      </c>
    </row>
    <row r="17" spans="3:25" ht="14.4" x14ac:dyDescent="0.3">
      <c r="C17" s="38" t="s">
        <v>473</v>
      </c>
      <c r="D17" s="38">
        <v>1</v>
      </c>
      <c r="E17" s="38">
        <v>9509</v>
      </c>
      <c r="F17" s="38">
        <v>6879</v>
      </c>
      <c r="G17" s="42">
        <f>F17/E17</f>
        <v>0.7234199179724472</v>
      </c>
      <c r="H17" s="38">
        <v>3877</v>
      </c>
      <c r="I17" s="41">
        <f>H17/F17</f>
        <v>0.56359936037214708</v>
      </c>
      <c r="J17" s="38">
        <v>2534</v>
      </c>
      <c r="K17" s="41">
        <f>J17/F17</f>
        <v>0.36836749527547608</v>
      </c>
      <c r="L17" s="38">
        <v>3142</v>
      </c>
      <c r="M17" s="41">
        <f>L17/F17</f>
        <v>0.45675243494693996</v>
      </c>
      <c r="N17" s="38">
        <v>3459</v>
      </c>
      <c r="O17" s="41">
        <f>N17/F17</f>
        <v>0.50283471434801574</v>
      </c>
      <c r="P17" s="38">
        <v>3922</v>
      </c>
      <c r="Q17" s="41">
        <f>P17/F17</f>
        <v>0.57014100886756791</v>
      </c>
      <c r="R17" s="39">
        <v>308</v>
      </c>
      <c r="S17" s="39">
        <v>304</v>
      </c>
      <c r="T17" s="39">
        <v>538</v>
      </c>
      <c r="U17" s="39">
        <v>35</v>
      </c>
      <c r="V17" s="39">
        <v>44</v>
      </c>
      <c r="W17" s="39">
        <v>272</v>
      </c>
      <c r="X17" s="39">
        <v>0</v>
      </c>
      <c r="Y17" s="39">
        <v>595</v>
      </c>
    </row>
    <row r="18" spans="3:25" ht="14.4" x14ac:dyDescent="0.3">
      <c r="C18" s="38" t="s">
        <v>474</v>
      </c>
      <c r="D18" s="38">
        <v>1</v>
      </c>
      <c r="E18" s="38">
        <v>9598</v>
      </c>
      <c r="F18" s="38">
        <v>7155</v>
      </c>
      <c r="G18" s="42">
        <f>F18/E18</f>
        <v>0.74546780579287353</v>
      </c>
      <c r="H18" s="38">
        <v>4101</v>
      </c>
      <c r="I18" s="41">
        <f>H18/F18</f>
        <v>0.57316561844863734</v>
      </c>
      <c r="J18" s="38">
        <v>2502</v>
      </c>
      <c r="K18" s="41">
        <f>J18/F18</f>
        <v>0.34968553459119495</v>
      </c>
      <c r="L18" s="38">
        <v>3028</v>
      </c>
      <c r="M18" s="41">
        <f>L18/F18</f>
        <v>0.42320055904961568</v>
      </c>
      <c r="N18" s="38">
        <v>3834</v>
      </c>
      <c r="O18" s="41">
        <f>N18/F18</f>
        <v>0.53584905660377358</v>
      </c>
      <c r="P18" s="38">
        <v>4308</v>
      </c>
      <c r="Q18" s="41">
        <f>P18/F18</f>
        <v>0.60209643605870022</v>
      </c>
      <c r="R18" s="39">
        <v>263</v>
      </c>
      <c r="S18" s="39">
        <v>447</v>
      </c>
      <c r="T18" s="39">
        <v>557</v>
      </c>
      <c r="U18" s="39">
        <v>21</v>
      </c>
      <c r="V18" s="39">
        <v>65</v>
      </c>
      <c r="W18" s="39">
        <v>161</v>
      </c>
      <c r="X18" s="39">
        <v>0</v>
      </c>
      <c r="Y18" s="39">
        <v>390</v>
      </c>
    </row>
    <row r="19" spans="3:25" ht="14.4" x14ac:dyDescent="0.3">
      <c r="C19" s="38" t="s">
        <v>475</v>
      </c>
      <c r="D19" s="38">
        <v>1</v>
      </c>
      <c r="E19" s="38">
        <v>9841</v>
      </c>
      <c r="F19" s="38">
        <v>8284</v>
      </c>
      <c r="G19" s="42">
        <f>F19/E19</f>
        <v>0.84178437150696073</v>
      </c>
      <c r="H19" s="38">
        <v>4997</v>
      </c>
      <c r="I19" s="41">
        <f>H19/F19</f>
        <v>0.60321100917431192</v>
      </c>
      <c r="J19" s="38">
        <v>2814</v>
      </c>
      <c r="K19" s="41">
        <f>J19/F19</f>
        <v>0.33969097054563013</v>
      </c>
      <c r="L19" s="38">
        <v>3802</v>
      </c>
      <c r="M19" s="41">
        <f>L19/F19</f>
        <v>0.4589570255915017</v>
      </c>
      <c r="N19" s="38">
        <v>4165</v>
      </c>
      <c r="O19" s="41">
        <f>N19/F19</f>
        <v>0.50277643650410431</v>
      </c>
      <c r="P19" s="38">
        <v>5001</v>
      </c>
      <c r="Q19" s="41">
        <f>P19/F19</f>
        <v>0.60369386769676481</v>
      </c>
      <c r="R19" s="39">
        <v>1055</v>
      </c>
      <c r="S19" s="39">
        <v>268</v>
      </c>
      <c r="T19" s="39">
        <v>541</v>
      </c>
      <c r="U19" s="39">
        <v>89</v>
      </c>
      <c r="V19" s="39">
        <v>96</v>
      </c>
      <c r="W19" s="39">
        <v>77</v>
      </c>
      <c r="X19" s="39">
        <v>0</v>
      </c>
      <c r="Y19" s="39">
        <v>1150</v>
      </c>
    </row>
    <row r="20" spans="3:25" ht="14.4" x14ac:dyDescent="0.3">
      <c r="C20" s="38" t="s">
        <v>458</v>
      </c>
      <c r="D20" s="38">
        <v>2</v>
      </c>
      <c r="E20" s="38">
        <v>5577</v>
      </c>
      <c r="F20" s="38">
        <v>4123</v>
      </c>
      <c r="G20" s="42">
        <f>F20/E20</f>
        <v>0.73928635467097004</v>
      </c>
      <c r="H20" s="38">
        <v>2301</v>
      </c>
      <c r="I20" s="41">
        <f>H20/F20</f>
        <v>0.55808877031287896</v>
      </c>
      <c r="J20" s="38">
        <v>1545</v>
      </c>
      <c r="K20" s="41">
        <f>J20/F20</f>
        <v>0.37472714043172445</v>
      </c>
      <c r="L20" s="38">
        <v>1677</v>
      </c>
      <c r="M20" s="41">
        <f>L20/F20</f>
        <v>0.40674266310938639</v>
      </c>
      <c r="N20" s="38">
        <v>2316</v>
      </c>
      <c r="O20" s="41">
        <f>N20/F20</f>
        <v>0.56172689788988606</v>
      </c>
      <c r="P20" s="38">
        <v>0</v>
      </c>
      <c r="Q20" s="41">
        <f>P20/F20</f>
        <v>0</v>
      </c>
      <c r="R20" s="39">
        <v>325</v>
      </c>
      <c r="S20" s="39">
        <v>94</v>
      </c>
      <c r="T20" s="39">
        <v>274</v>
      </c>
      <c r="U20" s="39">
        <v>22</v>
      </c>
      <c r="V20" s="39">
        <v>72</v>
      </c>
      <c r="W20" s="39">
        <v>91</v>
      </c>
      <c r="X20" s="39">
        <v>67</v>
      </c>
      <c r="Y20" s="39">
        <v>461</v>
      </c>
    </row>
    <row r="21" spans="3:25" ht="14.4" x14ac:dyDescent="0.3">
      <c r="C21" s="38" t="s">
        <v>467</v>
      </c>
      <c r="D21" s="38">
        <v>2</v>
      </c>
      <c r="E21" s="38">
        <v>32729</v>
      </c>
      <c r="F21" s="38">
        <v>24397</v>
      </c>
      <c r="G21" s="42">
        <f>F21/E21</f>
        <v>0.74542454703779526</v>
      </c>
      <c r="H21" s="38">
        <v>11730</v>
      </c>
      <c r="I21" s="41">
        <f>H21/F21</f>
        <v>0.48079681928105916</v>
      </c>
      <c r="J21" s="38">
        <v>11000</v>
      </c>
      <c r="K21" s="41">
        <f>J21/F21</f>
        <v>0.45087510759519611</v>
      </c>
      <c r="L21" s="38">
        <v>12573</v>
      </c>
      <c r="M21" s="41">
        <f>L21/F21</f>
        <v>0.51535024798130913</v>
      </c>
      <c r="N21" s="38">
        <v>10907</v>
      </c>
      <c r="O21" s="41">
        <f>N21/F21</f>
        <v>0.44706316350370945</v>
      </c>
      <c r="P21" s="38">
        <v>0</v>
      </c>
      <c r="Q21" s="41">
        <f>P21/F21</f>
        <v>0</v>
      </c>
      <c r="R21" s="39">
        <v>1251</v>
      </c>
      <c r="S21" s="39">
        <v>1537</v>
      </c>
      <c r="T21" s="39">
        <v>550</v>
      </c>
      <c r="U21" s="39">
        <v>163</v>
      </c>
      <c r="V21" s="39">
        <v>189</v>
      </c>
      <c r="W21" s="39">
        <v>273</v>
      </c>
      <c r="X21" s="39">
        <v>872</v>
      </c>
      <c r="Y21" s="39">
        <v>1295</v>
      </c>
    </row>
    <row r="22" spans="3:25" ht="14.4" x14ac:dyDescent="0.3">
      <c r="C22" s="38" t="s">
        <v>472</v>
      </c>
      <c r="D22" s="38">
        <v>2</v>
      </c>
      <c r="E22" s="38">
        <v>28546</v>
      </c>
      <c r="F22" s="38">
        <v>20321</v>
      </c>
      <c r="G22" s="42">
        <f>F22/E22</f>
        <v>0.71186856302108881</v>
      </c>
      <c r="H22" s="38">
        <v>8175</v>
      </c>
      <c r="I22" s="41">
        <f>H22/F22</f>
        <v>0.40229319423256732</v>
      </c>
      <c r="J22" s="38">
        <v>10632</v>
      </c>
      <c r="K22" s="41">
        <f>J22/F22</f>
        <v>0.52320259829732785</v>
      </c>
      <c r="L22" s="38">
        <v>11275</v>
      </c>
      <c r="M22" s="41">
        <f>L22/F22</f>
        <v>0.55484474189262345</v>
      </c>
      <c r="N22" s="38">
        <v>8290</v>
      </c>
      <c r="O22" s="41">
        <f>N22/F22</f>
        <v>0.40795236454898876</v>
      </c>
      <c r="P22" s="38">
        <v>0</v>
      </c>
      <c r="Q22" s="41">
        <f>P22/F22</f>
        <v>0</v>
      </c>
      <c r="R22" s="39">
        <v>963</v>
      </c>
      <c r="S22" s="39">
        <v>1079</v>
      </c>
      <c r="T22" s="39">
        <v>1044</v>
      </c>
      <c r="U22" s="39">
        <v>105</v>
      </c>
      <c r="V22" s="39">
        <v>90</v>
      </c>
      <c r="W22" s="39">
        <v>79</v>
      </c>
      <c r="X22" s="39">
        <v>696</v>
      </c>
      <c r="Y22" s="39">
        <v>1157</v>
      </c>
    </row>
    <row r="23" spans="3:25" ht="14.4" x14ac:dyDescent="0.3">
      <c r="C23" s="38" t="s">
        <v>476</v>
      </c>
      <c r="D23" s="38">
        <v>2</v>
      </c>
      <c r="E23" s="38">
        <v>13936</v>
      </c>
      <c r="F23" s="38">
        <v>11127</v>
      </c>
      <c r="G23" s="42">
        <f>F23/E23</f>
        <v>0.79843570608495984</v>
      </c>
      <c r="H23" s="38">
        <v>6428</v>
      </c>
      <c r="I23" s="41">
        <f>H23/F23</f>
        <v>0.57769389772625146</v>
      </c>
      <c r="J23" s="38">
        <v>3895</v>
      </c>
      <c r="K23" s="41">
        <f>J23/F23</f>
        <v>0.35004942931607802</v>
      </c>
      <c r="L23" s="38">
        <v>4269</v>
      </c>
      <c r="M23" s="41">
        <f>L23/F23</f>
        <v>0.38366136424912373</v>
      </c>
      <c r="N23" s="38">
        <v>6419</v>
      </c>
      <c r="O23" s="41">
        <f>N23/F23</f>
        <v>0.57688505437224769</v>
      </c>
      <c r="P23" s="38">
        <v>0</v>
      </c>
      <c r="Q23" s="41">
        <f>P23/F23</f>
        <v>0</v>
      </c>
      <c r="R23" s="39">
        <v>241</v>
      </c>
      <c r="S23" s="39">
        <v>469</v>
      </c>
      <c r="T23" s="39">
        <v>305</v>
      </c>
      <c r="U23" s="39">
        <v>27</v>
      </c>
      <c r="V23" s="39">
        <v>91</v>
      </c>
      <c r="W23" s="39">
        <v>95</v>
      </c>
      <c r="X23" s="39">
        <v>264</v>
      </c>
      <c r="Y23" s="39">
        <v>627</v>
      </c>
    </row>
    <row r="24" spans="3:25" ht="14.4" x14ac:dyDescent="0.3">
      <c r="C24" s="38" t="s">
        <v>477</v>
      </c>
      <c r="D24" s="38">
        <v>2</v>
      </c>
      <c r="E24" s="38">
        <v>27319</v>
      </c>
      <c r="F24" s="38">
        <v>21060</v>
      </c>
      <c r="G24" s="42">
        <f>F24/E24</f>
        <v>0.77089205314982245</v>
      </c>
      <c r="H24" s="38">
        <v>10108</v>
      </c>
      <c r="I24" s="41">
        <f>H24/F24</f>
        <v>0.4799620132953466</v>
      </c>
      <c r="J24" s="38">
        <v>9467</v>
      </c>
      <c r="K24" s="41">
        <f>J24/F24</f>
        <v>0.44952516619183286</v>
      </c>
      <c r="L24" s="38">
        <v>11412</v>
      </c>
      <c r="M24" s="41">
        <f>L24/F24</f>
        <v>0.54188034188034184</v>
      </c>
      <c r="N24" s="38">
        <v>8818</v>
      </c>
      <c r="O24" s="41">
        <f>N24/F24</f>
        <v>0.41870845204178536</v>
      </c>
      <c r="P24" s="38">
        <v>0</v>
      </c>
      <c r="Q24" s="41">
        <f>P24/F24</f>
        <v>0</v>
      </c>
      <c r="R24" s="39">
        <v>1501</v>
      </c>
      <c r="S24" s="39">
        <v>1746</v>
      </c>
      <c r="T24" s="39">
        <v>631</v>
      </c>
      <c r="U24" s="39">
        <v>125</v>
      </c>
      <c r="V24" s="39">
        <v>163</v>
      </c>
      <c r="W24" s="39">
        <v>333</v>
      </c>
      <c r="X24" s="39">
        <v>643</v>
      </c>
      <c r="Y24" s="39">
        <v>1603</v>
      </c>
    </row>
    <row r="25" spans="3:25" ht="14.4" x14ac:dyDescent="0.3">
      <c r="C25" s="38" t="s">
        <v>478</v>
      </c>
      <c r="D25" s="38">
        <v>2</v>
      </c>
      <c r="E25" s="38">
        <v>14650</v>
      </c>
      <c r="F25" s="38">
        <v>11279</v>
      </c>
      <c r="G25" s="42">
        <f>F25/E25</f>
        <v>0.76989761092150166</v>
      </c>
      <c r="H25" s="38">
        <v>6299</v>
      </c>
      <c r="I25" s="41">
        <f>H25/F25</f>
        <v>0.55847149569997345</v>
      </c>
      <c r="J25" s="38">
        <v>4101</v>
      </c>
      <c r="K25" s="41">
        <f>J25/F25</f>
        <v>0.36359606348080503</v>
      </c>
      <c r="L25" s="38">
        <v>5102</v>
      </c>
      <c r="M25" s="41">
        <f>L25/F25</f>
        <v>0.45234506605195496</v>
      </c>
      <c r="N25" s="38">
        <v>5691</v>
      </c>
      <c r="O25" s="41">
        <f>N25/F25</f>
        <v>0.50456600762478943</v>
      </c>
      <c r="P25" s="38">
        <v>0</v>
      </c>
      <c r="Q25" s="41">
        <f>P25/F25</f>
        <v>0</v>
      </c>
      <c r="R25" s="39">
        <v>488</v>
      </c>
      <c r="S25" s="39">
        <v>402</v>
      </c>
      <c r="T25" s="39">
        <v>347</v>
      </c>
      <c r="U25" s="39">
        <v>33</v>
      </c>
      <c r="V25" s="39">
        <v>74</v>
      </c>
      <c r="W25" s="39">
        <v>47</v>
      </c>
      <c r="X25" s="39">
        <v>445</v>
      </c>
      <c r="Y25" s="39">
        <v>746</v>
      </c>
    </row>
    <row r="26" spans="3:25" ht="14.4" x14ac:dyDescent="0.3">
      <c r="C26" s="38" t="s">
        <v>451</v>
      </c>
      <c r="D26" s="38">
        <v>0</v>
      </c>
      <c r="E26" s="38">
        <v>258115</v>
      </c>
      <c r="F26" s="38">
        <v>196218</v>
      </c>
      <c r="G26" s="42">
        <f t="shared" ref="G6:G26" si="0">F26/E26</f>
        <v>0.76019603665033031</v>
      </c>
      <c r="H26" s="38">
        <v>102320</v>
      </c>
      <c r="I26" s="41">
        <f>H26/F26</f>
        <v>0.5214608241853449</v>
      </c>
      <c r="J26" s="38">
        <v>80089</v>
      </c>
      <c r="K26" s="41">
        <f t="shared" ref="K6:K26" si="1">J26/F26</f>
        <v>0.40816336931372249</v>
      </c>
      <c r="L26" s="38">
        <v>94826</v>
      </c>
      <c r="M26" s="41">
        <f t="shared" ref="M6:M26" si="2">L26/F26</f>
        <v>0.48326860940382638</v>
      </c>
      <c r="N26" s="38">
        <v>93547</v>
      </c>
      <c r="O26" s="41">
        <f t="shared" ref="O6:O26" si="3">N26/F26</f>
        <v>0.47675034910150954</v>
      </c>
      <c r="P26" s="38">
        <v>58478</v>
      </c>
      <c r="Q26" s="41">
        <f t="shared" ref="Q6:Q26" si="4">P26/F26</f>
        <v>0.29802566533141711</v>
      </c>
      <c r="R26" s="39">
        <v>11437</v>
      </c>
      <c r="S26" s="39">
        <v>10416</v>
      </c>
      <c r="T26" s="39">
        <v>8403</v>
      </c>
      <c r="U26" s="39">
        <v>1077</v>
      </c>
      <c r="V26" s="39">
        <v>1670</v>
      </c>
      <c r="W26" s="39">
        <v>3459</v>
      </c>
      <c r="X26" s="39">
        <v>2987</v>
      </c>
      <c r="Y26" s="39">
        <v>15689</v>
      </c>
    </row>
  </sheetData>
  <sortState ref="C5:Y25">
    <sortCondition ref="D5:D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B24" sqref="B24"/>
    </sheetView>
  </sheetViews>
  <sheetFormatPr defaultRowHeight="13.2" x14ac:dyDescent="0.25"/>
  <sheetData>
    <row r="1" spans="1:23" ht="43.2" x14ac:dyDescent="0.25">
      <c r="A1" s="40" t="s">
        <v>1</v>
      </c>
      <c r="B1" s="40" t="s">
        <v>0</v>
      </c>
      <c r="C1" s="40" t="s">
        <v>485</v>
      </c>
      <c r="D1" s="40" t="s">
        <v>479</v>
      </c>
      <c r="E1" s="40" t="s">
        <v>499</v>
      </c>
      <c r="F1" s="40" t="s">
        <v>480</v>
      </c>
      <c r="G1" s="40" t="s">
        <v>494</v>
      </c>
      <c r="H1" s="40" t="s">
        <v>481</v>
      </c>
      <c r="I1" s="40" t="s">
        <v>495</v>
      </c>
      <c r="J1" s="40" t="s">
        <v>482</v>
      </c>
      <c r="K1" s="40" t="s">
        <v>496</v>
      </c>
      <c r="L1" s="40" t="s">
        <v>483</v>
      </c>
      <c r="M1" s="40" t="s">
        <v>497</v>
      </c>
      <c r="N1" s="40" t="s">
        <v>484</v>
      </c>
      <c r="O1" s="45" t="s">
        <v>498</v>
      </c>
      <c r="P1" s="47"/>
      <c r="Q1" s="47"/>
      <c r="R1" s="47"/>
      <c r="S1" s="47"/>
      <c r="T1" s="47"/>
      <c r="U1" s="47"/>
      <c r="V1" s="47"/>
      <c r="W1" s="47"/>
    </row>
    <row r="2" spans="1:23" ht="14.4" x14ac:dyDescent="0.3">
      <c r="A2" s="38" t="s">
        <v>459</v>
      </c>
      <c r="B2" s="38">
        <v>1</v>
      </c>
      <c r="C2" s="38">
        <v>9036</v>
      </c>
      <c r="D2" s="38">
        <v>6628</v>
      </c>
      <c r="E2" s="42">
        <f>D2/C2</f>
        <v>0.73351040283311197</v>
      </c>
      <c r="F2" s="38">
        <v>3636</v>
      </c>
      <c r="G2" s="41">
        <f>F2/D2</f>
        <v>0.54858177429088717</v>
      </c>
      <c r="H2" s="38">
        <v>2582</v>
      </c>
      <c r="I2" s="41">
        <f>H2/D2</f>
        <v>0.38955944477972237</v>
      </c>
      <c r="J2" s="38">
        <v>3338</v>
      </c>
      <c r="K2" s="41">
        <f>J2/D2</f>
        <v>0.50362100181050096</v>
      </c>
      <c r="L2" s="38">
        <v>3021</v>
      </c>
      <c r="M2" s="41">
        <f>L2/D2</f>
        <v>0.45579360289680143</v>
      </c>
      <c r="N2" s="38">
        <v>3568</v>
      </c>
      <c r="O2" s="46">
        <f>N2/D2</f>
        <v>0.53832226916113457</v>
      </c>
      <c r="P2" s="48"/>
      <c r="Q2" s="48"/>
      <c r="R2" s="48"/>
      <c r="S2" s="48"/>
      <c r="T2" s="48"/>
      <c r="U2" s="48"/>
      <c r="V2" s="48"/>
      <c r="W2" s="48"/>
    </row>
    <row r="3" spans="1:23" ht="14.4" x14ac:dyDescent="0.3">
      <c r="A3" s="38" t="s">
        <v>460</v>
      </c>
      <c r="B3" s="38">
        <v>1</v>
      </c>
      <c r="C3" s="38">
        <v>5734</v>
      </c>
      <c r="D3" s="38">
        <v>4346</v>
      </c>
      <c r="E3" s="42">
        <f>D3/C3</f>
        <v>0.75793512382281125</v>
      </c>
      <c r="F3" s="38">
        <v>2601</v>
      </c>
      <c r="G3" s="41">
        <f>F3/D3</f>
        <v>0.59848136217211234</v>
      </c>
      <c r="H3" s="38">
        <v>1465</v>
      </c>
      <c r="I3" s="41">
        <f>H3/D3</f>
        <v>0.33709157846295446</v>
      </c>
      <c r="J3" s="38">
        <v>2020</v>
      </c>
      <c r="K3" s="41">
        <f>J3/D3</f>
        <v>0.46479521398987572</v>
      </c>
      <c r="L3" s="38">
        <v>2130</v>
      </c>
      <c r="M3" s="41">
        <f>L3/D3</f>
        <v>0.49010584445467098</v>
      </c>
      <c r="N3" s="38">
        <v>2819</v>
      </c>
      <c r="O3" s="46">
        <f>N3/D3</f>
        <v>0.64864242982052467</v>
      </c>
      <c r="P3" s="48"/>
      <c r="Q3" s="48"/>
      <c r="R3" s="48"/>
      <c r="S3" s="48"/>
      <c r="T3" s="48"/>
      <c r="U3" s="48"/>
      <c r="V3" s="48"/>
      <c r="W3" s="48"/>
    </row>
    <row r="4" spans="1:23" ht="14.4" x14ac:dyDescent="0.3">
      <c r="A4" s="38" t="s">
        <v>461</v>
      </c>
      <c r="B4" s="38">
        <v>1</v>
      </c>
      <c r="C4" s="38">
        <v>24954</v>
      </c>
      <c r="D4" s="38">
        <v>19127</v>
      </c>
      <c r="E4" s="42">
        <f>D4/C4</f>
        <v>0.76649034222970269</v>
      </c>
      <c r="F4" s="38">
        <v>9403</v>
      </c>
      <c r="G4" s="41">
        <f>F4/D4</f>
        <v>0.49160872065666333</v>
      </c>
      <c r="H4" s="38">
        <v>8192</v>
      </c>
      <c r="I4" s="41">
        <f>H4/D4</f>
        <v>0.42829508025304541</v>
      </c>
      <c r="J4" s="38">
        <v>9602</v>
      </c>
      <c r="K4" s="41">
        <f>J4/D4</f>
        <v>0.50201286140011503</v>
      </c>
      <c r="L4" s="38">
        <v>8625</v>
      </c>
      <c r="M4" s="41">
        <f>L4/D4</f>
        <v>0.45093323574005334</v>
      </c>
      <c r="N4" s="38">
        <v>10711</v>
      </c>
      <c r="O4" s="46">
        <f>N4/D4</f>
        <v>0.5599937261462854</v>
      </c>
      <c r="P4" s="48"/>
      <c r="Q4" s="48"/>
      <c r="R4" s="48"/>
      <c r="S4" s="48"/>
      <c r="T4" s="48"/>
      <c r="U4" s="48"/>
      <c r="V4" s="48"/>
      <c r="W4" s="48"/>
    </row>
    <row r="5" spans="1:23" ht="14.4" x14ac:dyDescent="0.3">
      <c r="A5" s="38" t="s">
        <v>462</v>
      </c>
      <c r="B5" s="38">
        <v>1</v>
      </c>
      <c r="C5" s="38">
        <v>9974</v>
      </c>
      <c r="D5" s="38">
        <v>7502</v>
      </c>
      <c r="E5" s="42">
        <f>D5/C5</f>
        <v>0.7521556045718869</v>
      </c>
      <c r="F5" s="38">
        <v>4309</v>
      </c>
      <c r="G5" s="41">
        <f>F5/D5</f>
        <v>0.57438016528925617</v>
      </c>
      <c r="H5" s="38">
        <v>2702</v>
      </c>
      <c r="I5" s="41">
        <f>H5/D5</f>
        <v>0.36017062116768861</v>
      </c>
      <c r="J5" s="38">
        <v>3229</v>
      </c>
      <c r="K5" s="41">
        <f>J5/D5</f>
        <v>0.43041855505198612</v>
      </c>
      <c r="L5" s="38">
        <v>3999</v>
      </c>
      <c r="M5" s="41">
        <f>L5/D5</f>
        <v>0.53305785123966942</v>
      </c>
      <c r="N5" s="38">
        <v>4022</v>
      </c>
      <c r="O5" s="46">
        <f>N5/D5</f>
        <v>0.53612370034657419</v>
      </c>
      <c r="P5" s="48"/>
      <c r="Q5" s="48"/>
      <c r="R5" s="48"/>
      <c r="S5" s="48"/>
      <c r="T5" s="48"/>
      <c r="U5" s="48"/>
      <c r="V5" s="48"/>
      <c r="W5" s="48"/>
    </row>
    <row r="6" spans="1:23" ht="14.4" x14ac:dyDescent="0.3">
      <c r="A6" s="38" t="s">
        <v>463</v>
      </c>
      <c r="B6" s="38">
        <v>1</v>
      </c>
      <c r="C6" s="38">
        <v>8671</v>
      </c>
      <c r="D6" s="38">
        <v>7203</v>
      </c>
      <c r="E6" s="42">
        <f>D6/C6</f>
        <v>0.83070003459808561</v>
      </c>
      <c r="F6" s="38">
        <v>4144</v>
      </c>
      <c r="G6" s="41">
        <f>F6/D6</f>
        <v>0.57531584062196306</v>
      </c>
      <c r="H6" s="38">
        <v>2595</v>
      </c>
      <c r="I6" s="41">
        <f>H6/D6</f>
        <v>0.36026655560183257</v>
      </c>
      <c r="J6" s="38">
        <v>3453</v>
      </c>
      <c r="K6" s="41">
        <f>J6/D6</f>
        <v>0.47938359017076221</v>
      </c>
      <c r="L6" s="38">
        <v>3455</v>
      </c>
      <c r="M6" s="41">
        <f>L6/D6</f>
        <v>0.47966125225600442</v>
      </c>
      <c r="N6" s="38">
        <v>3673</v>
      </c>
      <c r="O6" s="46">
        <f>N6/D6</f>
        <v>0.5099264195474108</v>
      </c>
      <c r="P6" s="48"/>
      <c r="Q6" s="48"/>
      <c r="R6" s="48"/>
      <c r="S6" s="48"/>
      <c r="T6" s="48"/>
      <c r="U6" s="48"/>
      <c r="V6" s="48"/>
      <c r="W6" s="48"/>
    </row>
    <row r="7" spans="1:23" ht="14.4" x14ac:dyDescent="0.3">
      <c r="A7" s="38" t="s">
        <v>464</v>
      </c>
      <c r="B7" s="38">
        <v>1</v>
      </c>
      <c r="C7" s="38">
        <v>3196</v>
      </c>
      <c r="D7" s="38">
        <v>2505</v>
      </c>
      <c r="E7" s="42">
        <f>D7/C7</f>
        <v>0.78379224030037542</v>
      </c>
      <c r="F7" s="38">
        <v>1626</v>
      </c>
      <c r="G7" s="41">
        <f>F7/D7</f>
        <v>0.64910179640718568</v>
      </c>
      <c r="H7" s="38">
        <v>733</v>
      </c>
      <c r="I7" s="41">
        <f>H7/D7</f>
        <v>0.29261477045908185</v>
      </c>
      <c r="J7" s="38">
        <v>984</v>
      </c>
      <c r="K7" s="41">
        <f>J7/D7</f>
        <v>0.39281437125748503</v>
      </c>
      <c r="L7" s="38">
        <v>1409</v>
      </c>
      <c r="M7" s="41">
        <f>L7/D7</f>
        <v>0.56247504990019959</v>
      </c>
      <c r="N7" s="38">
        <v>1489</v>
      </c>
      <c r="O7" s="46">
        <f>N7/D7</f>
        <v>0.59441117764471063</v>
      </c>
      <c r="P7" s="48"/>
      <c r="Q7" s="48"/>
      <c r="R7" s="48"/>
      <c r="S7" s="48"/>
      <c r="T7" s="48"/>
      <c r="U7" s="48"/>
      <c r="V7" s="48"/>
      <c r="W7" s="48"/>
    </row>
    <row r="8" spans="1:23" ht="14.4" x14ac:dyDescent="0.3">
      <c r="A8" s="38" t="s">
        <v>465</v>
      </c>
      <c r="B8" s="38">
        <v>1</v>
      </c>
      <c r="C8" s="38">
        <v>10396</v>
      </c>
      <c r="D8" s="38">
        <v>7848</v>
      </c>
      <c r="E8" s="42">
        <f>D8/C8</f>
        <v>0.75490573297422081</v>
      </c>
      <c r="F8" s="38">
        <v>4986</v>
      </c>
      <c r="G8" s="41">
        <f>F8/D8</f>
        <v>0.63532110091743121</v>
      </c>
      <c r="H8" s="38">
        <v>2311</v>
      </c>
      <c r="I8" s="41">
        <f>H8/D8</f>
        <v>0.2944699286442406</v>
      </c>
      <c r="J8" s="38">
        <v>2900</v>
      </c>
      <c r="K8" s="41">
        <f>J8/D8</f>
        <v>0.36952089704383284</v>
      </c>
      <c r="L8" s="38">
        <v>4643</v>
      </c>
      <c r="M8" s="41">
        <f>L8/D8</f>
        <v>0.59161569826707439</v>
      </c>
      <c r="N8" s="38">
        <v>4741</v>
      </c>
      <c r="O8" s="46">
        <f>N8/D8</f>
        <v>0.60410295616717635</v>
      </c>
      <c r="P8" s="48"/>
      <c r="Q8" s="48"/>
      <c r="R8" s="48"/>
      <c r="S8" s="48"/>
      <c r="T8" s="48"/>
      <c r="U8" s="48"/>
      <c r="V8" s="48"/>
      <c r="W8" s="48"/>
    </row>
    <row r="9" spans="1:23" ht="14.4" x14ac:dyDescent="0.3">
      <c r="A9" s="38" t="s">
        <v>466</v>
      </c>
      <c r="B9" s="38">
        <v>1</v>
      </c>
      <c r="C9" s="38">
        <v>6801</v>
      </c>
      <c r="D9" s="38">
        <v>5181</v>
      </c>
      <c r="E9" s="42">
        <f>D9/C9</f>
        <v>0.76179973533303924</v>
      </c>
      <c r="F9" s="38">
        <v>2702</v>
      </c>
      <c r="G9" s="41">
        <f>F9/D9</f>
        <v>0.52152094190310749</v>
      </c>
      <c r="H9" s="38">
        <v>2173</v>
      </c>
      <c r="I9" s="41">
        <f>H9/D9</f>
        <v>0.41941710094576334</v>
      </c>
      <c r="J9" s="38">
        <v>2742</v>
      </c>
      <c r="K9" s="41">
        <f>J9/D9</f>
        <v>0.52924145917776488</v>
      </c>
      <c r="L9" s="38">
        <v>2214</v>
      </c>
      <c r="M9" s="41">
        <f>L9/D9</f>
        <v>0.4273306311522872</v>
      </c>
      <c r="N9" s="38">
        <v>2654</v>
      </c>
      <c r="O9" s="46">
        <f>N9/D9</f>
        <v>0.5122563211735186</v>
      </c>
      <c r="P9" s="48"/>
      <c r="Q9" s="48"/>
      <c r="R9" s="48"/>
      <c r="S9" s="48"/>
      <c r="T9" s="48"/>
      <c r="U9" s="48"/>
      <c r="V9" s="48"/>
      <c r="W9" s="48"/>
    </row>
    <row r="10" spans="1:23" ht="14.4" x14ac:dyDescent="0.3">
      <c r="A10" s="38" t="s">
        <v>468</v>
      </c>
      <c r="B10" s="38">
        <v>1</v>
      </c>
      <c r="C10" s="38">
        <v>7661</v>
      </c>
      <c r="D10" s="38">
        <v>5866</v>
      </c>
      <c r="E10" s="42">
        <f>D10/C10</f>
        <v>0.76569638428403608</v>
      </c>
      <c r="F10" s="38">
        <v>3184</v>
      </c>
      <c r="G10" s="41">
        <f>F10/D10</f>
        <v>0.54278895329014665</v>
      </c>
      <c r="H10" s="38">
        <v>2169</v>
      </c>
      <c r="I10" s="41">
        <f>H10/D10</f>
        <v>0.36975792703716331</v>
      </c>
      <c r="J10" s="38">
        <v>2418</v>
      </c>
      <c r="K10" s="41">
        <f>J10/D10</f>
        <v>0.41220593249232867</v>
      </c>
      <c r="L10" s="38">
        <v>3220</v>
      </c>
      <c r="M10" s="41">
        <f>L10/D10</f>
        <v>0.54892601431980903</v>
      </c>
      <c r="N10" s="38">
        <v>3218</v>
      </c>
      <c r="O10" s="46">
        <f>N10/D10</f>
        <v>0.54858506648482785</v>
      </c>
      <c r="P10" s="48"/>
      <c r="Q10" s="48"/>
      <c r="R10" s="48"/>
      <c r="S10" s="48"/>
      <c r="T10" s="48"/>
      <c r="U10" s="48"/>
      <c r="V10" s="48"/>
      <c r="W10" s="48"/>
    </row>
    <row r="11" spans="1:23" ht="14.4" x14ac:dyDescent="0.3">
      <c r="A11" s="38" t="s">
        <v>469</v>
      </c>
      <c r="B11" s="38">
        <v>1</v>
      </c>
      <c r="C11" s="38">
        <v>5112</v>
      </c>
      <c r="D11" s="38">
        <v>3957</v>
      </c>
      <c r="E11" s="42">
        <f>D11/C11</f>
        <v>0.77406103286384975</v>
      </c>
      <c r="F11" s="38">
        <v>2049</v>
      </c>
      <c r="G11" s="41">
        <f>F11/D11</f>
        <v>0.5178165276724791</v>
      </c>
      <c r="H11" s="38">
        <v>1677</v>
      </c>
      <c r="I11" s="41">
        <f>H11/D11</f>
        <v>0.42380591357088704</v>
      </c>
      <c r="J11" s="38">
        <v>1973</v>
      </c>
      <c r="K11" s="41">
        <f>J11/D11</f>
        <v>0.49861005812484205</v>
      </c>
      <c r="L11" s="38">
        <v>1844</v>
      </c>
      <c r="M11" s="41">
        <f>L11/D11</f>
        <v>0.46600960323477381</v>
      </c>
      <c r="N11" s="38">
        <v>2295</v>
      </c>
      <c r="O11" s="46">
        <f>N11/D11</f>
        <v>0.57998483699772552</v>
      </c>
      <c r="P11" s="48"/>
      <c r="Q11" s="48"/>
      <c r="R11" s="48"/>
      <c r="S11" s="48"/>
      <c r="T11" s="48"/>
      <c r="U11" s="48"/>
      <c r="V11" s="48"/>
      <c r="W11" s="48"/>
    </row>
    <row r="12" spans="1:23" ht="14.4" x14ac:dyDescent="0.3">
      <c r="A12" s="38" t="s">
        <v>470</v>
      </c>
      <c r="B12" s="38">
        <v>1</v>
      </c>
      <c r="C12" s="38">
        <v>4544</v>
      </c>
      <c r="D12" s="38">
        <v>3730</v>
      </c>
      <c r="E12" s="42">
        <f>D12/C12</f>
        <v>0.820862676056338</v>
      </c>
      <c r="F12" s="38">
        <v>1990</v>
      </c>
      <c r="G12" s="41">
        <f>F12/D12</f>
        <v>0.53351206434316356</v>
      </c>
      <c r="H12" s="38">
        <v>1519</v>
      </c>
      <c r="I12" s="41">
        <f>H12/D12</f>
        <v>0.40723860589812333</v>
      </c>
      <c r="J12" s="38">
        <v>1875</v>
      </c>
      <c r="K12" s="41">
        <f>J12/D12</f>
        <v>0.50268096514745308</v>
      </c>
      <c r="L12" s="38">
        <v>1721</v>
      </c>
      <c r="M12" s="41">
        <f>L12/D12</f>
        <v>0.46139410187667562</v>
      </c>
      <c r="N12" s="38">
        <v>1871</v>
      </c>
      <c r="O12" s="46">
        <f>N12/D12</f>
        <v>0.5016085790884719</v>
      </c>
      <c r="P12" s="48"/>
      <c r="Q12" s="48"/>
      <c r="R12" s="48"/>
      <c r="S12" s="48"/>
      <c r="T12" s="48"/>
      <c r="U12" s="48"/>
      <c r="V12" s="48"/>
      <c r="W12" s="48"/>
    </row>
    <row r="13" spans="1:23" ht="14.4" x14ac:dyDescent="0.3">
      <c r="A13" s="38" t="s">
        <v>471</v>
      </c>
      <c r="B13" s="38">
        <v>1</v>
      </c>
      <c r="C13" s="38">
        <v>10331</v>
      </c>
      <c r="D13" s="38">
        <v>7700</v>
      </c>
      <c r="E13" s="42">
        <f>D13/C13</f>
        <v>0.74532959055270542</v>
      </c>
      <c r="F13" s="38">
        <v>3674</v>
      </c>
      <c r="G13" s="41">
        <f>F13/D13</f>
        <v>0.47714285714285715</v>
      </c>
      <c r="H13" s="38">
        <v>3481</v>
      </c>
      <c r="I13" s="41">
        <f>H13/D13</f>
        <v>0.45207792207792208</v>
      </c>
      <c r="J13" s="38">
        <v>4012</v>
      </c>
      <c r="K13" s="41">
        <f>J13/D13</f>
        <v>0.52103896103896108</v>
      </c>
      <c r="L13" s="38">
        <v>3367</v>
      </c>
      <c r="M13" s="41">
        <f>L13/D13</f>
        <v>0.43727272727272726</v>
      </c>
      <c r="N13" s="38">
        <v>4186</v>
      </c>
      <c r="O13" s="46">
        <f>N13/D13</f>
        <v>0.54363636363636358</v>
      </c>
      <c r="P13" s="48"/>
      <c r="Q13" s="48"/>
      <c r="R13" s="48"/>
      <c r="S13" s="48"/>
      <c r="T13" s="48"/>
      <c r="U13" s="48"/>
      <c r="V13" s="48"/>
      <c r="W13" s="48"/>
    </row>
    <row r="14" spans="1:23" ht="14.4" x14ac:dyDescent="0.3">
      <c r="A14" s="38" t="s">
        <v>473</v>
      </c>
      <c r="B14" s="38">
        <v>1</v>
      </c>
      <c r="C14" s="38">
        <v>9509</v>
      </c>
      <c r="D14" s="38">
        <v>6879</v>
      </c>
      <c r="E14" s="42">
        <f>D14/C14</f>
        <v>0.7234199179724472</v>
      </c>
      <c r="F14" s="38">
        <v>3877</v>
      </c>
      <c r="G14" s="41">
        <f>F14/D14</f>
        <v>0.56359936037214708</v>
      </c>
      <c r="H14" s="38">
        <v>2534</v>
      </c>
      <c r="I14" s="41">
        <f>H14/D14</f>
        <v>0.36836749527547608</v>
      </c>
      <c r="J14" s="38">
        <v>3142</v>
      </c>
      <c r="K14" s="41">
        <f>J14/D14</f>
        <v>0.45675243494693996</v>
      </c>
      <c r="L14" s="38">
        <v>3459</v>
      </c>
      <c r="M14" s="41">
        <f>L14/D14</f>
        <v>0.50283471434801574</v>
      </c>
      <c r="N14" s="38">
        <v>3922</v>
      </c>
      <c r="O14" s="46">
        <f>N14/D14</f>
        <v>0.57014100886756791</v>
      </c>
      <c r="P14" s="48"/>
      <c r="Q14" s="48"/>
      <c r="R14" s="48"/>
      <c r="S14" s="48"/>
      <c r="T14" s="48"/>
      <c r="U14" s="48"/>
      <c r="V14" s="48"/>
      <c r="W14" s="48"/>
    </row>
    <row r="15" spans="1:23" ht="14.4" x14ac:dyDescent="0.3">
      <c r="A15" s="38" t="s">
        <v>474</v>
      </c>
      <c r="B15" s="38">
        <v>1</v>
      </c>
      <c r="C15" s="38">
        <v>9598</v>
      </c>
      <c r="D15" s="38">
        <v>7155</v>
      </c>
      <c r="E15" s="42">
        <f>D15/C15</f>
        <v>0.74546780579287353</v>
      </c>
      <c r="F15" s="38">
        <v>4101</v>
      </c>
      <c r="G15" s="41">
        <f>F15/D15</f>
        <v>0.57316561844863734</v>
      </c>
      <c r="H15" s="38">
        <v>2502</v>
      </c>
      <c r="I15" s="41">
        <f>H15/D15</f>
        <v>0.34968553459119495</v>
      </c>
      <c r="J15" s="38">
        <v>3028</v>
      </c>
      <c r="K15" s="41">
        <f>J15/D15</f>
        <v>0.42320055904961568</v>
      </c>
      <c r="L15" s="38">
        <v>3834</v>
      </c>
      <c r="M15" s="41">
        <f>L15/D15</f>
        <v>0.53584905660377358</v>
      </c>
      <c r="N15" s="38">
        <v>4308</v>
      </c>
      <c r="O15" s="46">
        <f>N15/D15</f>
        <v>0.60209643605870022</v>
      </c>
      <c r="P15" s="48"/>
      <c r="Q15" s="48"/>
      <c r="R15" s="48"/>
      <c r="S15" s="48"/>
      <c r="T15" s="48"/>
      <c r="U15" s="48"/>
      <c r="V15" s="48"/>
      <c r="W15" s="48"/>
    </row>
    <row r="16" spans="1:23" ht="14.4" x14ac:dyDescent="0.3">
      <c r="A16" s="38" t="s">
        <v>475</v>
      </c>
      <c r="B16" s="38">
        <v>1</v>
      </c>
      <c r="C16" s="38">
        <v>9841</v>
      </c>
      <c r="D16" s="38">
        <v>8284</v>
      </c>
      <c r="E16" s="42">
        <f>D16/C16</f>
        <v>0.84178437150696073</v>
      </c>
      <c r="F16" s="38">
        <v>4997</v>
      </c>
      <c r="G16" s="41">
        <f>F16/D16</f>
        <v>0.60321100917431192</v>
      </c>
      <c r="H16" s="38">
        <v>2814</v>
      </c>
      <c r="I16" s="41">
        <f>H16/D16</f>
        <v>0.33969097054563013</v>
      </c>
      <c r="J16" s="38">
        <v>3802</v>
      </c>
      <c r="K16" s="41">
        <f>J16/D16</f>
        <v>0.4589570255915017</v>
      </c>
      <c r="L16" s="38">
        <v>4165</v>
      </c>
      <c r="M16" s="41">
        <f>L16/D16</f>
        <v>0.50277643650410431</v>
      </c>
      <c r="N16" s="38">
        <v>5001</v>
      </c>
      <c r="O16" s="46">
        <f>N16/D16</f>
        <v>0.60369386769676481</v>
      </c>
      <c r="P16" s="48"/>
      <c r="Q16" s="48"/>
      <c r="R16" s="48"/>
      <c r="S16" s="48"/>
      <c r="T16" s="48"/>
      <c r="U16" s="48"/>
      <c r="V16" s="48"/>
      <c r="W16" s="48"/>
    </row>
    <row r="17" spans="1:23" ht="14.4" x14ac:dyDescent="0.3">
      <c r="A17" s="38" t="s">
        <v>458</v>
      </c>
      <c r="B17" s="38">
        <v>2</v>
      </c>
      <c r="C17" s="38">
        <v>5577</v>
      </c>
      <c r="D17" s="38">
        <v>4123</v>
      </c>
      <c r="E17" s="42">
        <f>D17/C17</f>
        <v>0.73928635467097004</v>
      </c>
      <c r="F17" s="38">
        <v>2301</v>
      </c>
      <c r="G17" s="41">
        <f>F17/D17</f>
        <v>0.55808877031287896</v>
      </c>
      <c r="H17" s="38">
        <v>1545</v>
      </c>
      <c r="I17" s="41">
        <f>H17/D17</f>
        <v>0.37472714043172445</v>
      </c>
      <c r="J17" s="38">
        <v>1677</v>
      </c>
      <c r="K17" s="41">
        <f>J17/D17</f>
        <v>0.40674266310938639</v>
      </c>
      <c r="L17" s="38">
        <v>2316</v>
      </c>
      <c r="M17" s="41">
        <f>L17/D17</f>
        <v>0.56172689788988606</v>
      </c>
      <c r="N17" s="38">
        <v>0</v>
      </c>
      <c r="O17" s="46">
        <f>N17/D17</f>
        <v>0</v>
      </c>
      <c r="P17" s="48"/>
      <c r="Q17" s="48"/>
      <c r="R17" s="48"/>
      <c r="S17" s="48"/>
      <c r="T17" s="48"/>
      <c r="U17" s="48"/>
      <c r="V17" s="48"/>
      <c r="W17" s="48"/>
    </row>
    <row r="18" spans="1:23" ht="14.4" x14ac:dyDescent="0.3">
      <c r="A18" s="38" t="s">
        <v>467</v>
      </c>
      <c r="B18" s="38">
        <v>2</v>
      </c>
      <c r="C18" s="38">
        <v>32729</v>
      </c>
      <c r="D18" s="38">
        <v>24397</v>
      </c>
      <c r="E18" s="42">
        <f>D18/C18</f>
        <v>0.74542454703779526</v>
      </c>
      <c r="F18" s="38">
        <v>11730</v>
      </c>
      <c r="G18" s="41">
        <f>F18/D18</f>
        <v>0.48079681928105916</v>
      </c>
      <c r="H18" s="38">
        <v>11000</v>
      </c>
      <c r="I18" s="41">
        <f>H18/D18</f>
        <v>0.45087510759519611</v>
      </c>
      <c r="J18" s="38">
        <v>12573</v>
      </c>
      <c r="K18" s="41">
        <f>J18/D18</f>
        <v>0.51535024798130913</v>
      </c>
      <c r="L18" s="38">
        <v>10907</v>
      </c>
      <c r="M18" s="41">
        <f>L18/D18</f>
        <v>0.44706316350370945</v>
      </c>
      <c r="N18" s="38">
        <v>0</v>
      </c>
      <c r="O18" s="46">
        <f>N18/D18</f>
        <v>0</v>
      </c>
      <c r="P18" s="48"/>
      <c r="Q18" s="48"/>
      <c r="R18" s="48"/>
      <c r="S18" s="48"/>
      <c r="T18" s="48"/>
      <c r="U18" s="48"/>
      <c r="V18" s="48"/>
      <c r="W18" s="48"/>
    </row>
    <row r="19" spans="1:23" ht="14.4" x14ac:dyDescent="0.3">
      <c r="A19" s="38" t="s">
        <v>472</v>
      </c>
      <c r="B19" s="38">
        <v>2</v>
      </c>
      <c r="C19" s="38">
        <v>28546</v>
      </c>
      <c r="D19" s="38">
        <v>20321</v>
      </c>
      <c r="E19" s="42">
        <f>D19/C19</f>
        <v>0.71186856302108881</v>
      </c>
      <c r="F19" s="38">
        <v>8175</v>
      </c>
      <c r="G19" s="41">
        <f>F19/D19</f>
        <v>0.40229319423256732</v>
      </c>
      <c r="H19" s="38">
        <v>10632</v>
      </c>
      <c r="I19" s="41">
        <f>H19/D19</f>
        <v>0.52320259829732785</v>
      </c>
      <c r="J19" s="38">
        <v>11275</v>
      </c>
      <c r="K19" s="41">
        <f>J19/D19</f>
        <v>0.55484474189262345</v>
      </c>
      <c r="L19" s="38">
        <v>8290</v>
      </c>
      <c r="M19" s="41">
        <f>L19/D19</f>
        <v>0.40795236454898876</v>
      </c>
      <c r="N19" s="38">
        <v>0</v>
      </c>
      <c r="O19" s="46">
        <f>N19/D19</f>
        <v>0</v>
      </c>
      <c r="P19" s="48"/>
      <c r="Q19" s="48"/>
      <c r="R19" s="48"/>
      <c r="S19" s="48"/>
      <c r="T19" s="48"/>
      <c r="U19" s="48"/>
      <c r="V19" s="48"/>
      <c r="W19" s="48"/>
    </row>
    <row r="20" spans="1:23" ht="14.4" x14ac:dyDescent="0.3">
      <c r="A20" s="38" t="s">
        <v>476</v>
      </c>
      <c r="B20" s="38">
        <v>2</v>
      </c>
      <c r="C20" s="38">
        <v>13936</v>
      </c>
      <c r="D20" s="38">
        <v>11127</v>
      </c>
      <c r="E20" s="42">
        <f>D20/C20</f>
        <v>0.79843570608495984</v>
      </c>
      <c r="F20" s="38">
        <v>6428</v>
      </c>
      <c r="G20" s="41">
        <f>F20/D20</f>
        <v>0.57769389772625146</v>
      </c>
      <c r="H20" s="38">
        <v>3895</v>
      </c>
      <c r="I20" s="41">
        <f>H20/D20</f>
        <v>0.35004942931607802</v>
      </c>
      <c r="J20" s="38">
        <v>4269</v>
      </c>
      <c r="K20" s="41">
        <f>J20/D20</f>
        <v>0.38366136424912373</v>
      </c>
      <c r="L20" s="38">
        <v>6419</v>
      </c>
      <c r="M20" s="41">
        <f>L20/D20</f>
        <v>0.57688505437224769</v>
      </c>
      <c r="N20" s="38">
        <v>0</v>
      </c>
      <c r="O20" s="46">
        <f>N20/D20</f>
        <v>0</v>
      </c>
      <c r="P20" s="48"/>
      <c r="Q20" s="48"/>
      <c r="R20" s="48"/>
      <c r="S20" s="48"/>
      <c r="T20" s="48"/>
      <c r="U20" s="48"/>
      <c r="V20" s="48"/>
      <c r="W20" s="48"/>
    </row>
    <row r="21" spans="1:23" ht="14.4" x14ac:dyDescent="0.3">
      <c r="A21" s="38" t="s">
        <v>477</v>
      </c>
      <c r="B21" s="38">
        <v>2</v>
      </c>
      <c r="C21" s="38">
        <v>27319</v>
      </c>
      <c r="D21" s="38">
        <v>21060</v>
      </c>
      <c r="E21" s="42">
        <f>D21/C21</f>
        <v>0.77089205314982245</v>
      </c>
      <c r="F21" s="38">
        <v>10108</v>
      </c>
      <c r="G21" s="41">
        <f>F21/D21</f>
        <v>0.4799620132953466</v>
      </c>
      <c r="H21" s="38">
        <v>9467</v>
      </c>
      <c r="I21" s="41">
        <f>H21/D21</f>
        <v>0.44952516619183286</v>
      </c>
      <c r="J21" s="38">
        <v>11412</v>
      </c>
      <c r="K21" s="41">
        <f>J21/D21</f>
        <v>0.54188034188034184</v>
      </c>
      <c r="L21" s="38">
        <v>8818</v>
      </c>
      <c r="M21" s="41">
        <f>L21/D21</f>
        <v>0.41870845204178536</v>
      </c>
      <c r="N21" s="38">
        <v>0</v>
      </c>
      <c r="O21" s="46">
        <f>N21/D21</f>
        <v>0</v>
      </c>
      <c r="P21" s="48"/>
      <c r="Q21" s="48"/>
      <c r="R21" s="48"/>
      <c r="S21" s="48"/>
      <c r="T21" s="48"/>
      <c r="U21" s="48"/>
      <c r="V21" s="48"/>
      <c r="W21" s="48"/>
    </row>
    <row r="22" spans="1:23" ht="14.4" x14ac:dyDescent="0.3">
      <c r="A22" s="38" t="s">
        <v>478</v>
      </c>
      <c r="B22" s="38">
        <v>2</v>
      </c>
      <c r="C22" s="38">
        <v>14650</v>
      </c>
      <c r="D22" s="38">
        <v>11279</v>
      </c>
      <c r="E22" s="42">
        <f>D22/C22</f>
        <v>0.76989761092150166</v>
      </c>
      <c r="F22" s="38">
        <v>6299</v>
      </c>
      <c r="G22" s="41">
        <f>F22/D22</f>
        <v>0.55847149569997345</v>
      </c>
      <c r="H22" s="38">
        <v>4101</v>
      </c>
      <c r="I22" s="41">
        <f>H22/D22</f>
        <v>0.36359606348080503</v>
      </c>
      <c r="J22" s="38">
        <v>5102</v>
      </c>
      <c r="K22" s="41">
        <f>J22/D22</f>
        <v>0.45234506605195496</v>
      </c>
      <c r="L22" s="38">
        <v>5691</v>
      </c>
      <c r="M22" s="41">
        <f>L22/D22</f>
        <v>0.50456600762478943</v>
      </c>
      <c r="N22" s="38">
        <v>0</v>
      </c>
      <c r="O22" s="46">
        <f>N22/D22</f>
        <v>0</v>
      </c>
      <c r="P22" s="48"/>
      <c r="Q22" s="48"/>
      <c r="R22" s="48"/>
      <c r="S22" s="48"/>
      <c r="T22" s="48"/>
      <c r="U22" s="48"/>
      <c r="V22" s="48"/>
      <c r="W22" s="48"/>
    </row>
    <row r="23" spans="1:23" ht="14.4" x14ac:dyDescent="0.3">
      <c r="A23" s="38" t="s">
        <v>451</v>
      </c>
      <c r="B23" s="38">
        <v>0</v>
      </c>
      <c r="C23" s="38">
        <v>258115</v>
      </c>
      <c r="D23" s="38">
        <v>196218</v>
      </c>
      <c r="E23" s="42">
        <f t="shared" ref="E23" si="0">D23/C23</f>
        <v>0.76019603665033031</v>
      </c>
      <c r="F23" s="38">
        <v>102320</v>
      </c>
      <c r="G23" s="41">
        <f>F23/D23</f>
        <v>0.5214608241853449</v>
      </c>
      <c r="H23" s="38">
        <v>80089</v>
      </c>
      <c r="I23" s="41">
        <f t="shared" ref="I23" si="1">H23/D23</f>
        <v>0.40816336931372249</v>
      </c>
      <c r="J23" s="38">
        <v>94826</v>
      </c>
      <c r="K23" s="41">
        <f t="shared" ref="K23" si="2">J23/D23</f>
        <v>0.48326860940382638</v>
      </c>
      <c r="L23" s="38">
        <v>93547</v>
      </c>
      <c r="M23" s="41">
        <f t="shared" ref="M23" si="3">L23/D23</f>
        <v>0.47675034910150954</v>
      </c>
      <c r="N23" s="38">
        <v>58478</v>
      </c>
      <c r="O23" s="46">
        <f t="shared" ref="O23" si="4">N23/D23</f>
        <v>0.29802566533141711</v>
      </c>
      <c r="P23" s="48"/>
      <c r="Q23" s="48"/>
      <c r="R23" s="48"/>
      <c r="S23" s="48"/>
      <c r="T23" s="48"/>
      <c r="U23" s="48"/>
      <c r="V23" s="48"/>
      <c r="W23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26" activeCellId="1" sqref="D6 G26"/>
    </sheetView>
  </sheetViews>
  <sheetFormatPr defaultColWidth="21.21875" defaultRowHeight="13.2" x14ac:dyDescent="0.25"/>
  <sheetData>
    <row r="1" spans="1:10" ht="28.8" x14ac:dyDescent="0.25">
      <c r="A1" s="40" t="s">
        <v>1</v>
      </c>
      <c r="B1" s="40" t="s">
        <v>0</v>
      </c>
      <c r="C1" s="40" t="s">
        <v>486</v>
      </c>
      <c r="D1" s="40" t="s">
        <v>487</v>
      </c>
      <c r="E1" s="40" t="s">
        <v>488</v>
      </c>
      <c r="F1" s="40" t="s">
        <v>489</v>
      </c>
      <c r="G1" s="40" t="s">
        <v>490</v>
      </c>
      <c r="H1" s="40" t="s">
        <v>491</v>
      </c>
      <c r="I1" s="40" t="s">
        <v>492</v>
      </c>
      <c r="J1" s="40" t="s">
        <v>493</v>
      </c>
    </row>
    <row r="2" spans="1:10" ht="14.4" x14ac:dyDescent="0.3">
      <c r="A2" s="38" t="s">
        <v>459</v>
      </c>
      <c r="B2" s="38">
        <v>1</v>
      </c>
      <c r="C2" s="39">
        <v>195</v>
      </c>
      <c r="D2" s="39">
        <v>286</v>
      </c>
      <c r="E2" s="39">
        <v>151</v>
      </c>
      <c r="F2" s="39">
        <v>25</v>
      </c>
      <c r="G2" s="39">
        <v>63</v>
      </c>
      <c r="H2" s="39">
        <v>434</v>
      </c>
      <c r="I2" s="39">
        <v>0</v>
      </c>
      <c r="J2" s="39">
        <v>590</v>
      </c>
    </row>
    <row r="3" spans="1:10" ht="14.4" x14ac:dyDescent="0.3">
      <c r="A3" s="38" t="s">
        <v>460</v>
      </c>
      <c r="B3" s="38">
        <v>1</v>
      </c>
      <c r="C3" s="39">
        <v>410</v>
      </c>
      <c r="D3" s="39">
        <v>159</v>
      </c>
      <c r="E3" s="39">
        <v>67</v>
      </c>
      <c r="F3" s="39">
        <v>28</v>
      </c>
      <c r="G3" s="39">
        <v>161</v>
      </c>
      <c r="H3" s="39">
        <v>106</v>
      </c>
      <c r="I3" s="39">
        <v>0</v>
      </c>
      <c r="J3" s="39">
        <v>591</v>
      </c>
    </row>
    <row r="4" spans="1:10" ht="14.4" x14ac:dyDescent="0.3">
      <c r="A4" s="38" t="s">
        <v>461</v>
      </c>
      <c r="B4" s="38">
        <v>1</v>
      </c>
      <c r="C4" s="39">
        <v>1202</v>
      </c>
      <c r="D4" s="39">
        <v>1034</v>
      </c>
      <c r="E4" s="39">
        <v>1254</v>
      </c>
      <c r="F4" s="39">
        <v>41</v>
      </c>
      <c r="G4" s="39">
        <v>177</v>
      </c>
      <c r="H4" s="39">
        <v>422</v>
      </c>
      <c r="I4" s="39">
        <v>0</v>
      </c>
      <c r="J4" s="39">
        <v>1024</v>
      </c>
    </row>
    <row r="5" spans="1:10" ht="14.4" x14ac:dyDescent="0.3">
      <c r="A5" s="38" t="s">
        <v>462</v>
      </c>
      <c r="B5" s="38">
        <v>1</v>
      </c>
      <c r="C5" s="39">
        <v>574</v>
      </c>
      <c r="D5" s="39">
        <v>275</v>
      </c>
      <c r="E5" s="39">
        <v>382</v>
      </c>
      <c r="F5" s="39">
        <v>56</v>
      </c>
      <c r="G5" s="39">
        <v>74</v>
      </c>
      <c r="H5" s="39">
        <v>172</v>
      </c>
      <c r="I5" s="39">
        <v>0</v>
      </c>
      <c r="J5" s="39">
        <v>802</v>
      </c>
    </row>
    <row r="6" spans="1:10" ht="14.4" x14ac:dyDescent="0.3">
      <c r="A6" s="38" t="s">
        <v>463</v>
      </c>
      <c r="B6" s="38">
        <v>1</v>
      </c>
      <c r="C6" s="39">
        <v>173</v>
      </c>
      <c r="D6" s="39">
        <v>418</v>
      </c>
      <c r="E6" s="39">
        <v>217</v>
      </c>
      <c r="F6" s="39">
        <v>19</v>
      </c>
      <c r="G6" s="39">
        <v>26</v>
      </c>
      <c r="H6" s="39">
        <v>6</v>
      </c>
      <c r="I6" s="39">
        <v>0</v>
      </c>
      <c r="J6" s="39">
        <v>669</v>
      </c>
    </row>
    <row r="7" spans="1:10" ht="14.4" x14ac:dyDescent="0.3">
      <c r="A7" s="38" t="s">
        <v>464</v>
      </c>
      <c r="B7" s="38">
        <v>1</v>
      </c>
      <c r="C7" s="39">
        <v>126</v>
      </c>
      <c r="D7" s="39">
        <v>111</v>
      </c>
      <c r="E7" s="39">
        <v>127</v>
      </c>
      <c r="F7" s="39">
        <v>20</v>
      </c>
      <c r="G7" s="39">
        <v>28</v>
      </c>
      <c r="H7" s="39">
        <v>95</v>
      </c>
      <c r="I7" s="39">
        <v>0</v>
      </c>
      <c r="J7" s="39">
        <v>410</v>
      </c>
    </row>
    <row r="8" spans="1:10" ht="14.4" x14ac:dyDescent="0.3">
      <c r="A8" s="38" t="s">
        <v>465</v>
      </c>
      <c r="B8" s="38">
        <v>1</v>
      </c>
      <c r="C8" s="39">
        <v>376</v>
      </c>
      <c r="D8" s="39">
        <v>137</v>
      </c>
      <c r="E8" s="39">
        <v>371</v>
      </c>
      <c r="F8" s="39">
        <v>70</v>
      </c>
      <c r="G8" s="39">
        <v>65</v>
      </c>
      <c r="H8" s="39">
        <v>327</v>
      </c>
      <c r="I8" s="39">
        <v>0</v>
      </c>
      <c r="J8" s="39">
        <v>839</v>
      </c>
    </row>
    <row r="9" spans="1:10" ht="14.4" x14ac:dyDescent="0.3">
      <c r="A9" s="38" t="s">
        <v>466</v>
      </c>
      <c r="B9" s="38">
        <v>1</v>
      </c>
      <c r="C9" s="39">
        <v>494</v>
      </c>
      <c r="D9" s="39">
        <v>191</v>
      </c>
      <c r="E9" s="39">
        <v>183</v>
      </c>
      <c r="F9" s="39">
        <v>44</v>
      </c>
      <c r="G9" s="39">
        <v>34</v>
      </c>
      <c r="H9" s="39">
        <v>23</v>
      </c>
      <c r="I9" s="39">
        <v>0</v>
      </c>
      <c r="J9" s="39">
        <v>508</v>
      </c>
    </row>
    <row r="10" spans="1:10" ht="14.4" x14ac:dyDescent="0.3">
      <c r="A10" s="38" t="s">
        <v>468</v>
      </c>
      <c r="B10" s="38">
        <v>1</v>
      </c>
      <c r="C10" s="39">
        <v>263</v>
      </c>
      <c r="D10" s="39">
        <v>271</v>
      </c>
      <c r="E10" s="39">
        <v>309</v>
      </c>
      <c r="F10" s="39">
        <v>43</v>
      </c>
      <c r="G10" s="39">
        <v>52</v>
      </c>
      <c r="H10" s="39">
        <v>80</v>
      </c>
      <c r="I10" s="39">
        <v>0</v>
      </c>
      <c r="J10" s="39">
        <v>483</v>
      </c>
    </row>
    <row r="11" spans="1:10" ht="14.4" x14ac:dyDescent="0.3">
      <c r="A11" s="38" t="s">
        <v>469</v>
      </c>
      <c r="B11" s="38">
        <v>1</v>
      </c>
      <c r="C11" s="39">
        <v>176</v>
      </c>
      <c r="D11" s="39">
        <v>342</v>
      </c>
      <c r="E11" s="39">
        <v>161</v>
      </c>
      <c r="F11" s="39">
        <v>36</v>
      </c>
      <c r="G11" s="39">
        <v>59</v>
      </c>
      <c r="H11" s="39">
        <v>116</v>
      </c>
      <c r="I11" s="39">
        <v>0</v>
      </c>
      <c r="J11" s="39">
        <v>584</v>
      </c>
    </row>
    <row r="12" spans="1:10" ht="14.4" x14ac:dyDescent="0.3">
      <c r="A12" s="38" t="s">
        <v>470</v>
      </c>
      <c r="B12" s="38">
        <v>1</v>
      </c>
      <c r="C12" s="39">
        <v>143</v>
      </c>
      <c r="D12" s="39">
        <v>181</v>
      </c>
      <c r="E12" s="39">
        <v>73</v>
      </c>
      <c r="F12" s="39">
        <v>16</v>
      </c>
      <c r="G12" s="39">
        <v>31</v>
      </c>
      <c r="H12" s="39">
        <v>154</v>
      </c>
      <c r="I12" s="39">
        <v>0</v>
      </c>
      <c r="J12" s="39">
        <v>414</v>
      </c>
    </row>
    <row r="13" spans="1:10" ht="14.4" x14ac:dyDescent="0.3">
      <c r="A13" s="38" t="s">
        <v>471</v>
      </c>
      <c r="B13" s="38">
        <v>1</v>
      </c>
      <c r="C13" s="39">
        <v>910</v>
      </c>
      <c r="D13" s="39">
        <v>665</v>
      </c>
      <c r="E13" s="39">
        <v>321</v>
      </c>
      <c r="F13" s="39">
        <v>59</v>
      </c>
      <c r="G13" s="39">
        <v>16</v>
      </c>
      <c r="H13" s="39">
        <v>96</v>
      </c>
      <c r="I13" s="39">
        <v>0</v>
      </c>
      <c r="J13" s="39">
        <v>751</v>
      </c>
    </row>
    <row r="14" spans="1:10" ht="14.4" x14ac:dyDescent="0.3">
      <c r="A14" s="38" t="s">
        <v>473</v>
      </c>
      <c r="B14" s="38">
        <v>1</v>
      </c>
      <c r="C14" s="39">
        <v>308</v>
      </c>
      <c r="D14" s="39">
        <v>304</v>
      </c>
      <c r="E14" s="39">
        <v>538</v>
      </c>
      <c r="F14" s="39">
        <v>35</v>
      </c>
      <c r="G14" s="39">
        <v>44</v>
      </c>
      <c r="H14" s="39">
        <v>272</v>
      </c>
      <c r="I14" s="39">
        <v>0</v>
      </c>
      <c r="J14" s="39">
        <v>595</v>
      </c>
    </row>
    <row r="15" spans="1:10" ht="14.4" x14ac:dyDescent="0.3">
      <c r="A15" s="38" t="s">
        <v>474</v>
      </c>
      <c r="B15" s="38">
        <v>1</v>
      </c>
      <c r="C15" s="39">
        <v>263</v>
      </c>
      <c r="D15" s="39">
        <v>447</v>
      </c>
      <c r="E15" s="39">
        <v>557</v>
      </c>
      <c r="F15" s="39">
        <v>21</v>
      </c>
      <c r="G15" s="39">
        <v>65</v>
      </c>
      <c r="H15" s="39">
        <v>161</v>
      </c>
      <c r="I15" s="39">
        <v>0</v>
      </c>
      <c r="J15" s="39">
        <v>390</v>
      </c>
    </row>
    <row r="16" spans="1:10" ht="14.4" x14ac:dyDescent="0.3">
      <c r="A16" s="38" t="s">
        <v>475</v>
      </c>
      <c r="B16" s="38">
        <v>1</v>
      </c>
      <c r="C16" s="39">
        <v>1055</v>
      </c>
      <c r="D16" s="39">
        <v>268</v>
      </c>
      <c r="E16" s="39">
        <v>541</v>
      </c>
      <c r="F16" s="39">
        <v>89</v>
      </c>
      <c r="G16" s="39">
        <v>96</v>
      </c>
      <c r="H16" s="39">
        <v>77</v>
      </c>
      <c r="I16" s="39">
        <v>0</v>
      </c>
      <c r="J16" s="39">
        <v>1150</v>
      </c>
    </row>
    <row r="17" spans="1:10" ht="14.4" x14ac:dyDescent="0.3">
      <c r="A17" s="38" t="s">
        <v>458</v>
      </c>
      <c r="B17" s="38">
        <v>2</v>
      </c>
      <c r="C17" s="39">
        <v>325</v>
      </c>
      <c r="D17" s="39">
        <v>94</v>
      </c>
      <c r="E17" s="39">
        <v>274</v>
      </c>
      <c r="F17" s="39">
        <v>22</v>
      </c>
      <c r="G17" s="39">
        <v>72</v>
      </c>
      <c r="H17" s="39">
        <v>91</v>
      </c>
      <c r="I17" s="39">
        <v>67</v>
      </c>
      <c r="J17" s="39">
        <v>461</v>
      </c>
    </row>
    <row r="18" spans="1:10" ht="14.4" x14ac:dyDescent="0.3">
      <c r="A18" s="38" t="s">
        <v>467</v>
      </c>
      <c r="B18" s="38">
        <v>2</v>
      </c>
      <c r="C18" s="39">
        <v>1251</v>
      </c>
      <c r="D18" s="39">
        <v>1537</v>
      </c>
      <c r="E18" s="39">
        <v>550</v>
      </c>
      <c r="F18" s="39">
        <v>163</v>
      </c>
      <c r="G18" s="39">
        <v>189</v>
      </c>
      <c r="H18" s="39">
        <v>273</v>
      </c>
      <c r="I18" s="39">
        <v>872</v>
      </c>
      <c r="J18" s="39">
        <v>1295</v>
      </c>
    </row>
    <row r="19" spans="1:10" ht="14.4" x14ac:dyDescent="0.3">
      <c r="A19" s="38" t="s">
        <v>472</v>
      </c>
      <c r="B19" s="38">
        <v>2</v>
      </c>
      <c r="C19" s="39">
        <v>963</v>
      </c>
      <c r="D19" s="39">
        <v>1079</v>
      </c>
      <c r="E19" s="39">
        <v>1044</v>
      </c>
      <c r="F19" s="39">
        <v>105</v>
      </c>
      <c r="G19" s="39">
        <v>90</v>
      </c>
      <c r="H19" s="39">
        <v>79</v>
      </c>
      <c r="I19" s="39">
        <v>696</v>
      </c>
      <c r="J19" s="39">
        <v>1157</v>
      </c>
    </row>
    <row r="20" spans="1:10" ht="14.4" x14ac:dyDescent="0.3">
      <c r="A20" s="38" t="s">
        <v>476</v>
      </c>
      <c r="B20" s="38">
        <v>2</v>
      </c>
      <c r="C20" s="39">
        <v>241</v>
      </c>
      <c r="D20" s="39">
        <v>469</v>
      </c>
      <c r="E20" s="39">
        <v>305</v>
      </c>
      <c r="F20" s="39">
        <v>27</v>
      </c>
      <c r="G20" s="39">
        <v>91</v>
      </c>
      <c r="H20" s="39">
        <v>95</v>
      </c>
      <c r="I20" s="39">
        <v>264</v>
      </c>
      <c r="J20" s="39">
        <v>627</v>
      </c>
    </row>
    <row r="21" spans="1:10" ht="14.4" x14ac:dyDescent="0.3">
      <c r="A21" s="38" t="s">
        <v>477</v>
      </c>
      <c r="B21" s="38">
        <v>2</v>
      </c>
      <c r="C21" s="39">
        <v>1501</v>
      </c>
      <c r="D21" s="39">
        <v>1746</v>
      </c>
      <c r="E21" s="39">
        <v>631</v>
      </c>
      <c r="F21" s="39">
        <v>125</v>
      </c>
      <c r="G21" s="39">
        <v>163</v>
      </c>
      <c r="H21" s="39">
        <v>333</v>
      </c>
      <c r="I21" s="39">
        <v>643</v>
      </c>
      <c r="J21" s="39">
        <v>1603</v>
      </c>
    </row>
    <row r="22" spans="1:10" ht="14.4" x14ac:dyDescent="0.3">
      <c r="A22" s="38" t="s">
        <v>478</v>
      </c>
      <c r="B22" s="38">
        <v>2</v>
      </c>
      <c r="C22" s="39">
        <v>488</v>
      </c>
      <c r="D22" s="39">
        <v>402</v>
      </c>
      <c r="E22" s="39">
        <v>347</v>
      </c>
      <c r="F22" s="39">
        <v>33</v>
      </c>
      <c r="G22" s="39">
        <v>74</v>
      </c>
      <c r="H22" s="39">
        <v>47</v>
      </c>
      <c r="I22" s="39">
        <v>445</v>
      </c>
      <c r="J22" s="39">
        <v>746</v>
      </c>
    </row>
    <row r="23" spans="1:10" ht="14.4" x14ac:dyDescent="0.3">
      <c r="A23" s="38" t="s">
        <v>451</v>
      </c>
      <c r="B23" s="38">
        <v>0</v>
      </c>
      <c r="C23" s="39">
        <v>11437</v>
      </c>
      <c r="D23" s="39">
        <v>10416</v>
      </c>
      <c r="E23" s="39">
        <v>8403</v>
      </c>
      <c r="F23" s="39">
        <v>1077</v>
      </c>
      <c r="G23" s="39">
        <v>1670</v>
      </c>
      <c r="H23" s="39">
        <v>3459</v>
      </c>
      <c r="I23" s="39">
        <v>2987</v>
      </c>
      <c r="J23" s="39">
        <v>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</vt:lpstr>
      <vt:lpstr>DATA</vt:lpstr>
      <vt:lpstr>PIVOT</vt:lpstr>
      <vt:lpstr>FINAL DATA</vt:lpstr>
      <vt:lpstr>FINAL DATA (Candidates only)</vt:lpstr>
      <vt:lpstr>FINAL DATA (JORGs only)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Clyde Frongoso</cp:lastModifiedBy>
  <dcterms:modified xsi:type="dcterms:W3CDTF">2024-03-01T07:33:41Z</dcterms:modified>
</cp:coreProperties>
</file>