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4292"/>
  </bookViews>
  <sheets>
    <sheet name="2023-BSK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4" i="1" s="1"/>
  <c r="D5" i="1"/>
  <c r="D6" i="1"/>
  <c r="D7" i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D18" i="1"/>
  <c r="D19" i="1"/>
  <c r="D20" i="1"/>
  <c r="F20" i="1" s="1"/>
  <c r="D21" i="1"/>
  <c r="F21" i="1" s="1"/>
  <c r="D22" i="1"/>
  <c r="F22" i="1" s="1"/>
  <c r="D23" i="1"/>
  <c r="F23" i="1" s="1"/>
  <c r="D3" i="1"/>
  <c r="F5" i="1"/>
  <c r="F6" i="1"/>
  <c r="F7" i="1"/>
  <c r="F17" i="1"/>
  <c r="F18" i="1"/>
  <c r="F19" i="1"/>
  <c r="E24" i="1"/>
  <c r="G24" i="1"/>
  <c r="H24" i="1"/>
  <c r="I24" i="1"/>
  <c r="J24" i="1"/>
  <c r="K24" i="1"/>
  <c r="L24" i="1"/>
  <c r="M24" i="1"/>
  <c r="N24" i="1"/>
  <c r="O24" i="1"/>
  <c r="D24" i="1" l="1"/>
  <c r="F3" i="1"/>
</calcChain>
</file>

<file path=xl/sharedStrings.xml><?xml version="1.0" encoding="utf-8"?>
<sst xmlns="http://schemas.openxmlformats.org/spreadsheetml/2006/main" count="36" uniqueCount="36">
  <si>
    <t>BARANGAY</t>
  </si>
  <si>
    <t>DISTRICT</t>
  </si>
  <si>
    <t>REG. VOTERS</t>
  </si>
  <si>
    <t xml:space="preserve"> TURN OUT</t>
  </si>
  <si>
    <t xml:space="preserve">ACACIA </t>
  </si>
  <si>
    <t xml:space="preserve">BARITAN </t>
  </si>
  <si>
    <t xml:space="preserve">BAYAN-BAYANAN </t>
  </si>
  <si>
    <t xml:space="preserve">CATMON </t>
  </si>
  <si>
    <t xml:space="preserve">CONCEPCION </t>
  </si>
  <si>
    <t xml:space="preserve">DAMPALIT </t>
  </si>
  <si>
    <t xml:space="preserve">FLORES </t>
  </si>
  <si>
    <t xml:space="preserve">HULONG DUHAT </t>
  </si>
  <si>
    <t xml:space="preserve">IBABA </t>
  </si>
  <si>
    <t xml:space="preserve">LONGOS </t>
  </si>
  <si>
    <t xml:space="preserve">MAYSILO </t>
  </si>
  <si>
    <t xml:space="preserve">MUZON </t>
  </si>
  <si>
    <t xml:space="preserve">NIUGAN </t>
  </si>
  <si>
    <t xml:space="preserve">PANGHULO </t>
  </si>
  <si>
    <t xml:space="preserve">POTRERO </t>
  </si>
  <si>
    <t xml:space="preserve">SAN AGUSTIN </t>
  </si>
  <si>
    <t xml:space="preserve">SANTOLAN </t>
  </si>
  <si>
    <t xml:space="preserve">TAÑONG (POB.) </t>
  </si>
  <si>
    <t xml:space="preserve">TINAJEROS </t>
  </si>
  <si>
    <t xml:space="preserve">TONSUYA </t>
  </si>
  <si>
    <t xml:space="preserve">TUGATOG </t>
  </si>
  <si>
    <t>Grand Total</t>
  </si>
  <si>
    <t>REG VS. TO (%)</t>
  </si>
  <si>
    <t>MALE REG. VOTERS</t>
  </si>
  <si>
    <t>FEMALE REG. VOTERS</t>
  </si>
  <si>
    <t>INVALID SEX REG. VOTERS</t>
  </si>
  <si>
    <t>MALE VOTER TURNOUT</t>
  </si>
  <si>
    <t>FEMALE VOTER TURNOUT</t>
  </si>
  <si>
    <t>INVALID SEX VOTER TURNOUT</t>
  </si>
  <si>
    <t>AGE (18-30)</t>
  </si>
  <si>
    <t>AGE (31-59)</t>
  </si>
  <si>
    <t>AGE (60+)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</si>
</sst>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3" fillId="0" borderId="1" xfId="1" applyFont="1" applyBorder="1" applyAlignment="1"/>
    <xf numFmtId="0" fontId="4" fillId="0" borderId="1" xfId="1" applyFont="1" applyBorder="1" applyAlignment="1">
      <alignment horizontal="center" vertical="center" wrapText="1"/>
    </xf>
    <xf numFmtId="9" fontId="3" fillId="0" borderId="1" xfId="3" applyFont="1" applyBorder="1" applyAlignment="1">
      <alignment horizontal="center" vertical="center"/>
    </xf>
    <xf numFmtId="0" fontId="0" fillId="0" borderId="1" xfId="0" applyBorder="1"/>
    <xf numFmtId="0" fontId="0" fillId="0" borderId="0" xfId="0" applyFont="1" applyAlignment="1">
      <alignment horizontal="left" vertical="center"/>
    </xf>
  </cellXfs>
  <cellStyles count="4">
    <cellStyle name="Comma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tabSelected="1" workbookViewId="0">
      <selection activeCell="E27" sqref="E27"/>
    </sheetView>
  </sheetViews>
  <sheetFormatPr defaultRowHeight="14.4" x14ac:dyDescent="0.3"/>
  <cols>
    <col min="13" max="13" width="10.88671875" customWidth="1"/>
    <col min="14" max="14" width="10.33203125" customWidth="1"/>
    <col min="15" max="15" width="11.33203125" customWidth="1"/>
  </cols>
  <sheetData>
    <row r="2" spans="2:15" ht="43.2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26</v>
      </c>
      <c r="G2" s="2" t="s">
        <v>33</v>
      </c>
      <c r="H2" s="2" t="s">
        <v>34</v>
      </c>
      <c r="I2" s="2" t="s">
        <v>35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</row>
    <row r="3" spans="2:15" x14ac:dyDescent="0.3">
      <c r="B3" s="1" t="s">
        <v>4</v>
      </c>
      <c r="C3" s="1">
        <v>2</v>
      </c>
      <c r="D3" s="1">
        <f>J3+K3+L3</f>
        <v>5837</v>
      </c>
      <c r="E3" s="5">
        <v>4344</v>
      </c>
      <c r="F3" s="3">
        <f>E3/D3</f>
        <v>0.74421792016446808</v>
      </c>
      <c r="G3" s="4">
        <v>1469</v>
      </c>
      <c r="H3" s="4">
        <v>3231</v>
      </c>
      <c r="I3" s="4">
        <v>1137</v>
      </c>
      <c r="J3" s="4">
        <v>2763</v>
      </c>
      <c r="K3" s="4">
        <v>3074</v>
      </c>
      <c r="L3" s="4">
        <v>0</v>
      </c>
      <c r="M3" s="4">
        <v>2044</v>
      </c>
      <c r="N3" s="4">
        <v>2300</v>
      </c>
      <c r="O3" s="4">
        <v>0</v>
      </c>
    </row>
    <row r="4" spans="2:15" x14ac:dyDescent="0.3">
      <c r="B4" s="1" t="s">
        <v>5</v>
      </c>
      <c r="C4" s="1">
        <v>1</v>
      </c>
      <c r="D4" s="1">
        <f t="shared" ref="D4:D23" si="0">J4+K4+L4</f>
        <v>9465</v>
      </c>
      <c r="E4" s="5">
        <v>7017</v>
      </c>
      <c r="F4" s="3">
        <f t="shared" ref="F4:F23" si="1">E4/D4</f>
        <v>0.74136291600633919</v>
      </c>
      <c r="G4" s="4">
        <v>2081</v>
      </c>
      <c r="H4" s="4">
        <v>5596</v>
      </c>
      <c r="I4" s="4">
        <v>1796</v>
      </c>
      <c r="J4" s="4">
        <v>4414</v>
      </c>
      <c r="K4" s="4">
        <v>5051</v>
      </c>
      <c r="L4" s="4">
        <v>0</v>
      </c>
      <c r="M4" s="4">
        <v>3183</v>
      </c>
      <c r="N4" s="4">
        <v>3834</v>
      </c>
      <c r="O4" s="4">
        <v>0</v>
      </c>
    </row>
    <row r="5" spans="2:15" x14ac:dyDescent="0.3">
      <c r="B5" s="1" t="s">
        <v>6</v>
      </c>
      <c r="C5" s="1">
        <v>1</v>
      </c>
      <c r="D5" s="1">
        <f t="shared" si="0"/>
        <v>5809</v>
      </c>
      <c r="E5" s="5">
        <v>4489</v>
      </c>
      <c r="F5" s="3">
        <f t="shared" si="1"/>
        <v>0.77276639697021865</v>
      </c>
      <c r="G5" s="4">
        <v>1229</v>
      </c>
      <c r="H5" s="4">
        <v>3754</v>
      </c>
      <c r="I5" s="4">
        <v>838</v>
      </c>
      <c r="J5" s="4">
        <v>2808</v>
      </c>
      <c r="K5" s="4">
        <v>3001</v>
      </c>
      <c r="L5" s="4">
        <v>0</v>
      </c>
      <c r="M5" s="4">
        <v>2161</v>
      </c>
      <c r="N5" s="4">
        <v>2328</v>
      </c>
      <c r="O5" s="4">
        <v>0</v>
      </c>
    </row>
    <row r="6" spans="2:15" x14ac:dyDescent="0.3">
      <c r="B6" s="1" t="s">
        <v>7</v>
      </c>
      <c r="C6" s="1">
        <v>1</v>
      </c>
      <c r="D6" s="1">
        <f t="shared" si="0"/>
        <v>26454</v>
      </c>
      <c r="E6" s="5">
        <v>16998</v>
      </c>
      <c r="F6" s="3">
        <f t="shared" si="1"/>
        <v>0.64254933091403943</v>
      </c>
      <c r="G6" s="4">
        <v>8418</v>
      </c>
      <c r="H6" s="4">
        <v>15095</v>
      </c>
      <c r="I6" s="4">
        <v>2952</v>
      </c>
      <c r="J6" s="4">
        <v>12231</v>
      </c>
      <c r="K6" s="4">
        <v>14223</v>
      </c>
      <c r="L6" s="4">
        <v>0</v>
      </c>
      <c r="M6" s="4">
        <v>7606</v>
      </c>
      <c r="N6" s="4">
        <v>9392</v>
      </c>
      <c r="O6" s="4">
        <v>0</v>
      </c>
    </row>
    <row r="7" spans="2:15" x14ac:dyDescent="0.3">
      <c r="B7" s="1" t="s">
        <v>8</v>
      </c>
      <c r="C7" s="1">
        <v>1</v>
      </c>
      <c r="D7" s="1">
        <f t="shared" si="0"/>
        <v>9942</v>
      </c>
      <c r="E7" s="5">
        <v>7517</v>
      </c>
      <c r="F7" s="3">
        <f t="shared" si="1"/>
        <v>0.75608529470931407</v>
      </c>
      <c r="G7" s="4">
        <v>2128</v>
      </c>
      <c r="H7" s="4">
        <v>6442</v>
      </c>
      <c r="I7" s="4">
        <v>1385</v>
      </c>
      <c r="J7" s="4">
        <v>4694</v>
      </c>
      <c r="K7" s="4">
        <v>5247</v>
      </c>
      <c r="L7" s="4">
        <v>1</v>
      </c>
      <c r="M7" s="4">
        <v>3496</v>
      </c>
      <c r="N7" s="4">
        <v>4020</v>
      </c>
      <c r="O7" s="4">
        <v>1</v>
      </c>
    </row>
    <row r="8" spans="2:15" x14ac:dyDescent="0.3">
      <c r="B8" s="1" t="s">
        <v>9</v>
      </c>
      <c r="C8" s="1">
        <v>1</v>
      </c>
      <c r="D8" s="1">
        <f t="shared" si="0"/>
        <v>8810</v>
      </c>
      <c r="E8" s="5">
        <v>5609</v>
      </c>
      <c r="F8" s="3">
        <f t="shared" si="1"/>
        <v>0.63666288308740071</v>
      </c>
      <c r="G8" s="4">
        <v>2224</v>
      </c>
      <c r="H8" s="4">
        <v>4980</v>
      </c>
      <c r="I8" s="4">
        <v>1609</v>
      </c>
      <c r="J8" s="4">
        <v>4196</v>
      </c>
      <c r="K8" s="4">
        <v>4614</v>
      </c>
      <c r="L8" s="4">
        <v>0</v>
      </c>
      <c r="M8" s="4">
        <v>2629</v>
      </c>
      <c r="N8" s="4">
        <v>2980</v>
      </c>
      <c r="O8" s="4">
        <v>0</v>
      </c>
    </row>
    <row r="9" spans="2:15" x14ac:dyDescent="0.3">
      <c r="B9" s="1" t="s">
        <v>10</v>
      </c>
      <c r="C9" s="1">
        <v>1</v>
      </c>
      <c r="D9" s="1">
        <f t="shared" si="0"/>
        <v>3190</v>
      </c>
      <c r="E9" s="5">
        <v>2524</v>
      </c>
      <c r="F9" s="3">
        <f t="shared" si="1"/>
        <v>0.79122257053291534</v>
      </c>
      <c r="G9" s="4">
        <v>761</v>
      </c>
      <c r="H9" s="4">
        <v>1690</v>
      </c>
      <c r="I9" s="4">
        <v>739</v>
      </c>
      <c r="J9" s="4">
        <v>1515</v>
      </c>
      <c r="K9" s="4">
        <v>1675</v>
      </c>
      <c r="L9" s="4">
        <v>0</v>
      </c>
      <c r="M9" s="4">
        <v>1204</v>
      </c>
      <c r="N9" s="4">
        <v>1320</v>
      </c>
      <c r="O9" s="4">
        <v>0</v>
      </c>
    </row>
    <row r="10" spans="2:15" x14ac:dyDescent="0.3">
      <c r="B10" s="1" t="s">
        <v>11</v>
      </c>
      <c r="C10" s="1">
        <v>1</v>
      </c>
      <c r="D10" s="1">
        <f t="shared" si="0"/>
        <v>10639</v>
      </c>
      <c r="E10" s="5">
        <v>7919</v>
      </c>
      <c r="F10" s="3">
        <f t="shared" si="1"/>
        <v>0.7443368737663314</v>
      </c>
      <c r="G10" s="4">
        <v>2407</v>
      </c>
      <c r="H10" s="4">
        <v>6546</v>
      </c>
      <c r="I10" s="4">
        <v>1701</v>
      </c>
      <c r="J10" s="4">
        <v>5102</v>
      </c>
      <c r="K10" s="4">
        <v>5536</v>
      </c>
      <c r="L10" s="4">
        <v>1</v>
      </c>
      <c r="M10" s="4">
        <v>3761</v>
      </c>
      <c r="N10" s="4">
        <v>4157</v>
      </c>
      <c r="O10" s="4">
        <v>1</v>
      </c>
    </row>
    <row r="11" spans="2:15" x14ac:dyDescent="0.3">
      <c r="B11" s="1" t="s">
        <v>12</v>
      </c>
      <c r="C11" s="1">
        <v>1</v>
      </c>
      <c r="D11" s="1">
        <f t="shared" si="0"/>
        <v>6818</v>
      </c>
      <c r="E11" s="5">
        <v>5260</v>
      </c>
      <c r="F11" s="3">
        <f t="shared" si="1"/>
        <v>0.77148723965972421</v>
      </c>
      <c r="G11" s="4">
        <v>1629</v>
      </c>
      <c r="H11" s="4">
        <v>3879</v>
      </c>
      <c r="I11" s="4">
        <v>1313</v>
      </c>
      <c r="J11" s="4">
        <v>3311</v>
      </c>
      <c r="K11" s="4">
        <v>3507</v>
      </c>
      <c r="L11" s="4">
        <v>0</v>
      </c>
      <c r="M11" s="4">
        <v>2515</v>
      </c>
      <c r="N11" s="4">
        <v>2745</v>
      </c>
      <c r="O11" s="4">
        <v>0</v>
      </c>
    </row>
    <row r="12" spans="2:15" x14ac:dyDescent="0.3">
      <c r="B12" s="1" t="s">
        <v>13</v>
      </c>
      <c r="C12" s="1">
        <v>2</v>
      </c>
      <c r="D12" s="1">
        <f t="shared" si="0"/>
        <v>33815</v>
      </c>
      <c r="E12" s="5">
        <v>21936</v>
      </c>
      <c r="F12" s="3">
        <f t="shared" si="1"/>
        <v>0.64870619547538078</v>
      </c>
      <c r="G12" s="4">
        <v>9378</v>
      </c>
      <c r="H12" s="4">
        <v>19981</v>
      </c>
      <c r="I12" s="4">
        <v>4478</v>
      </c>
      <c r="J12" s="4">
        <v>15776</v>
      </c>
      <c r="K12" s="4">
        <v>18039</v>
      </c>
      <c r="L12" s="4">
        <v>0</v>
      </c>
      <c r="M12" s="4">
        <v>10011</v>
      </c>
      <c r="N12" s="4">
        <v>11925</v>
      </c>
      <c r="O12" s="4">
        <v>0</v>
      </c>
    </row>
    <row r="13" spans="2:15" x14ac:dyDescent="0.3">
      <c r="B13" s="1" t="s">
        <v>14</v>
      </c>
      <c r="C13" s="1">
        <v>1</v>
      </c>
      <c r="D13" s="1">
        <f t="shared" si="0"/>
        <v>7794</v>
      </c>
      <c r="E13" s="5">
        <v>5664</v>
      </c>
      <c r="F13" s="3">
        <f t="shared" si="1"/>
        <v>0.72671285604311009</v>
      </c>
      <c r="G13" s="4">
        <v>1984</v>
      </c>
      <c r="H13" s="4">
        <v>4666</v>
      </c>
      <c r="I13" s="4">
        <v>1148</v>
      </c>
      <c r="J13" s="4">
        <v>3756</v>
      </c>
      <c r="K13" s="4">
        <v>4038</v>
      </c>
      <c r="L13" s="4">
        <v>0</v>
      </c>
      <c r="M13" s="4">
        <v>2734</v>
      </c>
      <c r="N13" s="4">
        <v>2930</v>
      </c>
      <c r="O13" s="4">
        <v>0</v>
      </c>
    </row>
    <row r="14" spans="2:15" x14ac:dyDescent="0.3">
      <c r="B14" s="1" t="s">
        <v>15</v>
      </c>
      <c r="C14" s="1">
        <v>1</v>
      </c>
      <c r="D14" s="1">
        <f t="shared" si="0"/>
        <v>5103</v>
      </c>
      <c r="E14" s="5">
        <v>3468</v>
      </c>
      <c r="F14" s="3">
        <f t="shared" si="1"/>
        <v>0.67960023515579071</v>
      </c>
      <c r="G14" s="4">
        <v>1153</v>
      </c>
      <c r="H14" s="4">
        <v>3131</v>
      </c>
      <c r="I14" s="4">
        <v>826</v>
      </c>
      <c r="J14" s="4">
        <v>2474</v>
      </c>
      <c r="K14" s="4">
        <v>2629</v>
      </c>
      <c r="L14" s="4">
        <v>0</v>
      </c>
      <c r="M14" s="4">
        <v>1635</v>
      </c>
      <c r="N14" s="4">
        <v>1833</v>
      </c>
      <c r="O14" s="4">
        <v>0</v>
      </c>
    </row>
    <row r="15" spans="2:15" x14ac:dyDescent="0.3">
      <c r="B15" s="1" t="s">
        <v>16</v>
      </c>
      <c r="C15" s="1">
        <v>1</v>
      </c>
      <c r="D15" s="1">
        <f t="shared" si="0"/>
        <v>4575</v>
      </c>
      <c r="E15" s="5">
        <v>2936</v>
      </c>
      <c r="F15" s="3">
        <f t="shared" si="1"/>
        <v>0.64174863387978143</v>
      </c>
      <c r="G15" s="4">
        <v>1218</v>
      </c>
      <c r="H15" s="4">
        <v>2458</v>
      </c>
      <c r="I15" s="4">
        <v>900</v>
      </c>
      <c r="J15" s="4">
        <v>2196</v>
      </c>
      <c r="K15" s="4">
        <v>2379</v>
      </c>
      <c r="L15" s="4">
        <v>0</v>
      </c>
      <c r="M15" s="4">
        <v>1423</v>
      </c>
      <c r="N15" s="4">
        <v>1513</v>
      </c>
      <c r="O15" s="4">
        <v>0</v>
      </c>
    </row>
    <row r="16" spans="2:15" x14ac:dyDescent="0.3">
      <c r="B16" s="1" t="s">
        <v>17</v>
      </c>
      <c r="C16" s="1">
        <v>1</v>
      </c>
      <c r="D16" s="1">
        <f t="shared" si="0"/>
        <v>10932</v>
      </c>
      <c r="E16" s="5">
        <v>7701</v>
      </c>
      <c r="F16" s="3">
        <f t="shared" si="1"/>
        <v>0.70444566410537868</v>
      </c>
      <c r="G16" s="4">
        <v>2698</v>
      </c>
      <c r="H16" s="4">
        <v>6692</v>
      </c>
      <c r="I16" s="4">
        <v>1548</v>
      </c>
      <c r="J16" s="4">
        <v>5179</v>
      </c>
      <c r="K16" s="4">
        <v>5753</v>
      </c>
      <c r="L16" s="4">
        <v>0</v>
      </c>
      <c r="M16" s="4">
        <v>3610</v>
      </c>
      <c r="N16" s="4">
        <v>4091</v>
      </c>
      <c r="O16" s="4">
        <v>0</v>
      </c>
    </row>
    <row r="17" spans="2:15" x14ac:dyDescent="0.3">
      <c r="B17" s="1" t="s">
        <v>18</v>
      </c>
      <c r="C17" s="1">
        <v>2</v>
      </c>
      <c r="D17" s="1">
        <f t="shared" si="0"/>
        <v>29376</v>
      </c>
      <c r="E17" s="5">
        <v>22230</v>
      </c>
      <c r="F17" s="3">
        <f t="shared" si="1"/>
        <v>0.75674019607843135</v>
      </c>
      <c r="G17" s="4">
        <v>7124</v>
      </c>
      <c r="H17" s="4">
        <v>17107</v>
      </c>
      <c r="I17" s="4">
        <v>5147</v>
      </c>
      <c r="J17" s="4">
        <v>13833</v>
      </c>
      <c r="K17" s="4">
        <v>15541</v>
      </c>
      <c r="L17" s="4">
        <v>2</v>
      </c>
      <c r="M17" s="4">
        <v>10457</v>
      </c>
      <c r="N17" s="4">
        <v>11771</v>
      </c>
      <c r="O17" s="4">
        <v>2</v>
      </c>
    </row>
    <row r="18" spans="2:15" x14ac:dyDescent="0.3">
      <c r="B18" s="1" t="s">
        <v>19</v>
      </c>
      <c r="C18" s="1">
        <v>1</v>
      </c>
      <c r="D18" s="1">
        <f t="shared" si="0"/>
        <v>9505</v>
      </c>
      <c r="E18" s="5">
        <v>7332</v>
      </c>
      <c r="F18" s="3">
        <f t="shared" si="1"/>
        <v>0.77138348237769594</v>
      </c>
      <c r="G18" s="4">
        <v>2211</v>
      </c>
      <c r="H18" s="4">
        <v>6026</v>
      </c>
      <c r="I18" s="4">
        <v>1281</v>
      </c>
      <c r="J18" s="4">
        <v>4561</v>
      </c>
      <c r="K18" s="4">
        <v>4943</v>
      </c>
      <c r="L18" s="4">
        <v>1</v>
      </c>
      <c r="M18" s="4">
        <v>3495</v>
      </c>
      <c r="N18" s="4">
        <v>3836</v>
      </c>
      <c r="O18" s="4">
        <v>1</v>
      </c>
    </row>
    <row r="19" spans="2:15" x14ac:dyDescent="0.3">
      <c r="B19" s="1" t="s">
        <v>20</v>
      </c>
      <c r="C19" s="1">
        <v>1</v>
      </c>
      <c r="D19" s="1">
        <f t="shared" si="0"/>
        <v>9664</v>
      </c>
      <c r="E19" s="5">
        <v>7067</v>
      </c>
      <c r="F19" s="3">
        <f t="shared" si="1"/>
        <v>0.73127069536423839</v>
      </c>
      <c r="G19" s="4">
        <v>2627</v>
      </c>
      <c r="H19" s="4">
        <v>5490</v>
      </c>
      <c r="I19" s="4">
        <v>1548</v>
      </c>
      <c r="J19" s="4">
        <v>4594</v>
      </c>
      <c r="K19" s="4">
        <v>5070</v>
      </c>
      <c r="L19" s="4">
        <v>0</v>
      </c>
      <c r="M19" s="4">
        <v>3330</v>
      </c>
      <c r="N19" s="4">
        <v>3737</v>
      </c>
      <c r="O19" s="4">
        <v>0</v>
      </c>
    </row>
    <row r="20" spans="2:15" x14ac:dyDescent="0.3">
      <c r="B20" s="1" t="s">
        <v>21</v>
      </c>
      <c r="C20" s="1">
        <v>1</v>
      </c>
      <c r="D20" s="1">
        <f t="shared" si="0"/>
        <v>10090</v>
      </c>
      <c r="E20" s="5">
        <v>6580</v>
      </c>
      <c r="F20" s="3">
        <f t="shared" si="1"/>
        <v>0.65213082259663036</v>
      </c>
      <c r="G20" s="4">
        <v>2548</v>
      </c>
      <c r="H20" s="4">
        <v>6202</v>
      </c>
      <c r="I20" s="4">
        <v>1355</v>
      </c>
      <c r="J20" s="4">
        <v>4690</v>
      </c>
      <c r="K20" s="4">
        <v>5400</v>
      </c>
      <c r="L20" s="4">
        <v>0</v>
      </c>
      <c r="M20" s="4">
        <v>3002</v>
      </c>
      <c r="N20" s="4">
        <v>3578</v>
      </c>
      <c r="O20" s="4">
        <v>0</v>
      </c>
    </row>
    <row r="21" spans="2:15" x14ac:dyDescent="0.3">
      <c r="B21" s="1" t="s">
        <v>22</v>
      </c>
      <c r="C21" s="1">
        <v>2</v>
      </c>
      <c r="D21" s="1">
        <f t="shared" si="0"/>
        <v>14409</v>
      </c>
      <c r="E21" s="5">
        <v>9213</v>
      </c>
      <c r="F21" s="3">
        <f t="shared" si="1"/>
        <v>0.63939204663751825</v>
      </c>
      <c r="G21" s="4">
        <v>3687</v>
      </c>
      <c r="H21" s="4">
        <v>8184</v>
      </c>
      <c r="I21" s="4">
        <v>2550</v>
      </c>
      <c r="J21" s="4">
        <v>6786</v>
      </c>
      <c r="K21" s="4">
        <v>7623</v>
      </c>
      <c r="L21" s="4">
        <v>0</v>
      </c>
      <c r="M21" s="4">
        <v>4264</v>
      </c>
      <c r="N21" s="4">
        <v>4949</v>
      </c>
      <c r="O21" s="4">
        <v>0</v>
      </c>
    </row>
    <row r="22" spans="2:15" x14ac:dyDescent="0.3">
      <c r="B22" s="1" t="s">
        <v>23</v>
      </c>
      <c r="C22" s="1">
        <v>2</v>
      </c>
      <c r="D22" s="1">
        <f t="shared" si="0"/>
        <v>27679</v>
      </c>
      <c r="E22" s="5">
        <v>18600</v>
      </c>
      <c r="F22" s="3">
        <f t="shared" si="1"/>
        <v>0.67198959499981936</v>
      </c>
      <c r="G22" s="4">
        <v>8016</v>
      </c>
      <c r="H22" s="4">
        <v>16115</v>
      </c>
      <c r="I22" s="4">
        <v>3560</v>
      </c>
      <c r="J22" s="4">
        <v>13005</v>
      </c>
      <c r="K22" s="4">
        <v>14673</v>
      </c>
      <c r="L22" s="4">
        <v>1</v>
      </c>
      <c r="M22" s="4">
        <v>8646</v>
      </c>
      <c r="N22" s="4">
        <v>9953</v>
      </c>
      <c r="O22" s="4">
        <v>1</v>
      </c>
    </row>
    <row r="23" spans="2:15" x14ac:dyDescent="0.3">
      <c r="B23" s="1" t="s">
        <v>24</v>
      </c>
      <c r="C23" s="1">
        <v>2</v>
      </c>
      <c r="D23" s="1">
        <f t="shared" si="0"/>
        <v>14742</v>
      </c>
      <c r="E23" s="5">
        <v>10061</v>
      </c>
      <c r="F23" s="3">
        <f t="shared" si="1"/>
        <v>0.68247184913851577</v>
      </c>
      <c r="G23" s="4">
        <v>3838</v>
      </c>
      <c r="H23" s="4">
        <v>8078</v>
      </c>
      <c r="I23" s="4">
        <v>2830</v>
      </c>
      <c r="J23" s="4">
        <v>6871</v>
      </c>
      <c r="K23" s="4">
        <v>7871</v>
      </c>
      <c r="L23" s="4">
        <v>0</v>
      </c>
      <c r="M23" s="4">
        <v>4616</v>
      </c>
      <c r="N23" s="4">
        <v>5445</v>
      </c>
      <c r="O23" s="4">
        <v>0</v>
      </c>
    </row>
    <row r="24" spans="2:15" x14ac:dyDescent="0.3">
      <c r="B24" s="1" t="s">
        <v>25</v>
      </c>
      <c r="C24" s="1">
        <v>0</v>
      </c>
      <c r="D24" s="1">
        <f>SUM(D3:D23)</f>
        <v>264648</v>
      </c>
      <c r="E24" s="1">
        <f t="shared" ref="E24:O24" si="2">SUM(E3:E23)</f>
        <v>184465</v>
      </c>
      <c r="F24" s="1"/>
      <c r="G24" s="1">
        <f t="shared" si="2"/>
        <v>68828</v>
      </c>
      <c r="H24" s="1">
        <f t="shared" si="2"/>
        <v>155343</v>
      </c>
      <c r="I24" s="1">
        <f t="shared" si="2"/>
        <v>40641</v>
      </c>
      <c r="J24" s="1">
        <f t="shared" si="2"/>
        <v>124755</v>
      </c>
      <c r="K24" s="1">
        <f t="shared" si="2"/>
        <v>139887</v>
      </c>
      <c r="L24" s="1">
        <f t="shared" si="2"/>
        <v>6</v>
      </c>
      <c r="M24" s="1">
        <f t="shared" si="2"/>
        <v>85822</v>
      </c>
      <c r="N24" s="1">
        <f t="shared" si="2"/>
        <v>98637</v>
      </c>
      <c r="O24" s="1">
        <f t="shared" si="2"/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2023-BSKE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Trix Tuazon</dc:creator>
  <cp:lastModifiedBy>Justin Clyde Frongoso</cp:lastModifiedBy>
  <dcterms:created xsi:type="dcterms:W3CDTF">2024-02-26T06:26:45Z</dcterms:created>
  <dcterms:modified xsi:type="dcterms:W3CDTF">2024-02-26T06:48:57Z</dcterms:modified>
</cp:coreProperties>
</file>