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leh\Downloads\"/>
    </mc:Choice>
  </mc:AlternateContent>
  <xr:revisionPtr revIDLastSave="0" documentId="13_ncr:1_{CD8F1CB6-4B91-4E50-B18C-16CB34AAF224}" xr6:coauthVersionLast="47" xr6:coauthVersionMax="47" xr10:uidLastSave="{00000000-0000-0000-0000-000000000000}"/>
  <bookViews>
    <workbookView xWindow="14760" yWindow="2865" windowWidth="32415" windowHeight="16185" tabRatio="293" activeTab="1" xr2:uid="{00000000-000D-0000-FFFF-FFFF00000000}"/>
  </bookViews>
  <sheets>
    <sheet name="Definition" sheetId="2" r:id="rId1"/>
    <sheet name="Obs_Exp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1" i="2" l="1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Q23" i="2"/>
  <c r="S22" i="2"/>
  <c r="Q22" i="2"/>
  <c r="S21" i="2"/>
  <c r="Q21" i="2"/>
  <c r="S20" i="2"/>
  <c r="Q20" i="2"/>
  <c r="S19" i="2"/>
  <c r="Q19" i="2"/>
  <c r="S18" i="2"/>
  <c r="Q18" i="2"/>
  <c r="S17" i="2"/>
  <c r="Q17" i="2"/>
  <c r="S16" i="2"/>
  <c r="Q16" i="2"/>
  <c r="S15" i="2"/>
  <c r="Q15" i="2"/>
  <c r="S14" i="2"/>
  <c r="Q14" i="2"/>
  <c r="S13" i="2"/>
  <c r="Q13" i="2"/>
  <c r="S12" i="2"/>
  <c r="Q12" i="2"/>
  <c r="S11" i="2"/>
  <c r="Q11" i="2"/>
  <c r="O11" i="2"/>
  <c r="S10" i="2"/>
  <c r="Q10" i="2"/>
  <c r="O10" i="2"/>
  <c r="S9" i="2"/>
  <c r="Q9" i="2"/>
  <c r="O9" i="2"/>
  <c r="S8" i="2"/>
  <c r="Q8" i="2"/>
  <c r="O8" i="2"/>
</calcChain>
</file>

<file path=xl/sharedStrings.xml><?xml version="1.0" encoding="utf-8"?>
<sst xmlns="http://schemas.openxmlformats.org/spreadsheetml/2006/main" count="531" uniqueCount="108">
  <si>
    <t>Obs/Exp (di) = observed to expected ration of dinucleotides. Expected number is estimated form the assumption of independent nucleotide distribution</t>
  </si>
  <si>
    <t>Obs/Exp (tri) = observed to expected ration of trinucleotides. Expected number is estimated form the assumption of independent nucleotide distribution</t>
  </si>
  <si>
    <t>mRNA transcripts</t>
  </si>
  <si>
    <t>LncRNA transcripts</t>
  </si>
  <si>
    <t>mRNA/LncRNA ratio</t>
  </si>
  <si>
    <t>1-mer</t>
  </si>
  <si>
    <t>1-mer probability</t>
  </si>
  <si>
    <t>2-mer</t>
  </si>
  <si>
    <t>Obs/Exp (di)</t>
  </si>
  <si>
    <t>3-mer</t>
  </si>
  <si>
    <t>Obs/Exp (tri)</t>
  </si>
  <si>
    <t>ratio</t>
  </si>
  <si>
    <t>A</t>
  </si>
  <si>
    <t>AA</t>
  </si>
  <si>
    <t>AAA</t>
  </si>
  <si>
    <t>C</t>
  </si>
  <si>
    <t>AC</t>
  </si>
  <si>
    <t>AAC</t>
  </si>
  <si>
    <t>G</t>
  </si>
  <si>
    <t>AG</t>
  </si>
  <si>
    <t>AAG</t>
  </si>
  <si>
    <t>T</t>
  </si>
  <si>
    <t>AT</t>
  </si>
  <si>
    <t>AAT</t>
  </si>
  <si>
    <t>CA</t>
  </si>
  <si>
    <t>ACA</t>
  </si>
  <si>
    <t>CC</t>
  </si>
  <si>
    <t>ACC</t>
  </si>
  <si>
    <t>CG</t>
  </si>
  <si>
    <t>ACG</t>
  </si>
  <si>
    <t>CT</t>
  </si>
  <si>
    <t>ACT</t>
  </si>
  <si>
    <t>GA</t>
  </si>
  <si>
    <t>AGA</t>
  </si>
  <si>
    <t>GC</t>
  </si>
  <si>
    <t>AGC</t>
  </si>
  <si>
    <t>GG</t>
  </si>
  <si>
    <t>AGG</t>
  </si>
  <si>
    <t>GT</t>
  </si>
  <si>
    <t>AGT</t>
  </si>
  <si>
    <t>TA</t>
  </si>
  <si>
    <t>ATA</t>
  </si>
  <si>
    <t>TC</t>
  </si>
  <si>
    <t>ATC</t>
  </si>
  <si>
    <t>TG</t>
  </si>
  <si>
    <t>ATG</t>
  </si>
  <si>
    <t>TT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</si>
  <si>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</si>
  <si>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</si>
  <si>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</si>
  <si>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</si>
  <si>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</si>
  <si>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</si>
  <si>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</si>
  <si>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</si>
  <si>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</si>
  <si>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</si>
  <si>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</si>
  <si>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</si>
  <si>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</si>
  <si>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</si>
  <si>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</si>
  <si>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</si>
  <si>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</si>
  <si>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</si>
  <si>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</si>
  <si>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</si>
  <si>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</si>
  <si>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</si>
  <si>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</si>
  <si>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</si>
  <si>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</si>
  <si>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</si>
  <si>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</si>
  <si>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</si>
  <si>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</si>
  <si>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</si>
  <si>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</si>
  <si>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</si>
  <si>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</si>
  <si>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</si>
  <si>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</si>
  <si>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</si>
  <si>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</si>
  <si>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</si>
  <si>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</si>
  <si>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</si>
  <si>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</si>
  <si>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</si>
  <si>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</si>
  <si>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</si>
  <si>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</si>
  <si>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</si>
  <si>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</si>
  <si>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</si>
  <si>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</si>
  <si>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LncRNA Counts</t>
  </si>
  <si>
    <t>All Seq (N)</t>
  </si>
  <si>
    <t> </t>
  </si>
  <si>
    <t>mRNA Counts</t>
  </si>
  <si>
    <t>K=1</t>
  </si>
  <si>
    <t>Counts</t>
  </si>
  <si>
    <t>K=2</t>
  </si>
  <si>
    <t>Verify</t>
  </si>
  <si>
    <t>Obs/Exp</t>
  </si>
  <si>
    <t>K=3</t>
  </si>
  <si>
    <t>Obs/Exp bibj</t>
  </si>
  <si>
    <t>Obs/Exp bibjbk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</si>
</sst>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/>
    <xf numFmtId="0" fontId="1" fillId="0" borderId="0" xfId="0" applyFont="1" applyFill="1" applyBorder="1"/>
    <xf numFmtId="164" fontId="1" fillId="0" borderId="2" xfId="0" applyNumberFormat="1" applyFont="1" applyFill="1" applyBorder="1" applyAlignment="1">
      <alignment wrapText="1"/>
    </xf>
    <xf numFmtId="164" fontId="1" fillId="0" borderId="2" xfId="0" applyNumberFormat="1" applyFont="1" applyFill="1" applyBorder="1"/>
    <xf numFmtId="164" fontId="1" fillId="0" borderId="4" xfId="0" applyNumberFormat="1" applyFont="1" applyFill="1" applyBorder="1" applyAlignment="1">
      <alignment wrapText="1"/>
    </xf>
    <xf numFmtId="164" fontId="1" fillId="0" borderId="5" xfId="0" applyNumberFormat="1" applyFont="1" applyFill="1" applyBorder="1" applyAlignment="1">
      <alignment wrapText="1"/>
    </xf>
    <xf numFmtId="164" fontId="1" fillId="0" borderId="4" xfId="0" applyNumberFormat="1" applyFont="1" applyFill="1" applyBorder="1"/>
    <xf numFmtId="164" fontId="1" fillId="0" borderId="5" xfId="0" applyNumberFormat="1" applyFont="1" applyFill="1" applyBorder="1"/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/>
    <xf numFmtId="164" fontId="1" fillId="0" borderId="7" xfId="0" applyNumberFormat="1" applyFont="1" applyFill="1" applyBorder="1"/>
    <xf numFmtId="164" fontId="1" fillId="0" borderId="13" xfId="0" applyNumberFormat="1" applyFont="1" applyFill="1" applyBorder="1"/>
    <xf numFmtId="164" fontId="1" fillId="0" borderId="14" xfId="0" applyNumberFormat="1" applyFont="1" applyFill="1" applyBorder="1"/>
    <xf numFmtId="164" fontId="1" fillId="0" borderId="14" xfId="0" applyNumberFormat="1" applyFont="1" applyFill="1" applyBorder="1" applyAlignment="1">
      <alignment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1" fillId="4" borderId="2" xfId="0" applyNumberFormat="1" applyFont="1" applyFill="1" applyBorder="1"/>
    <xf numFmtId="164" fontId="1" fillId="4" borderId="0" xfId="0" applyNumberFormat="1" applyFont="1" applyFill="1" applyBorder="1"/>
    <xf numFmtId="164" fontId="1" fillId="4" borderId="5" xfId="0" applyNumberFormat="1" applyFont="1" applyFill="1" applyBorder="1"/>
    <xf numFmtId="164" fontId="1" fillId="0" borderId="0" xfId="0" applyNumberFormat="1" applyFont="1" applyFill="1" applyBorder="1" applyAlignment="1"/>
    <xf numFmtId="0" fontId="0" fillId="0" borderId="0" xfId="0" applyBorder="1" applyAlignment="1"/>
    <xf numFmtId="0" fontId="4" fillId="5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5" fillId="6" borderId="0" xfId="0" applyFont="1" applyFill="1" applyBorder="1" applyAlignment="1"/>
    <xf numFmtId="0" fontId="4" fillId="6" borderId="0" xfId="0" applyFont="1" applyFill="1" applyBorder="1" applyAlignment="1"/>
    <xf numFmtId="164" fontId="1" fillId="0" borderId="0" xfId="0" applyNumberFormat="1" applyFont="1" applyFill="1" applyBorder="1" applyAlignment="1"/>
    <xf numFmtId="0" fontId="0" fillId="0" borderId="0" xfId="0" applyBorder="1" applyAlignment="1"/>
    <xf numFmtId="164" fontId="2" fillId="0" borderId="10" xfId="0" applyNumberFormat="1" applyFont="1" applyFill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CC9B-A618-4E4A-8B0A-A0CF1B767BF6}">
  <dimension ref="B3:S71"/>
  <sheetViews>
    <sheetView zoomScaleNormal="100" workbookViewId="0">
      <selection activeCell="K35" sqref="K35"/>
    </sheetView>
  </sheetViews>
  <sheetFormatPr defaultColWidth="11.42578125" defaultRowHeight="12.75" x14ac:dyDescent="0.2"/>
  <sheetData>
    <row r="3" spans="2:19" ht="15" x14ac:dyDescent="0.2">
      <c r="B3" s="25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2:19" ht="15" x14ac:dyDescent="0.2">
      <c r="B4" s="32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2:19" ht="15.75" thickBot="1" x14ac:dyDescent="0.2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2:19" ht="23.25" x14ac:dyDescent="0.35">
      <c r="B6" s="34" t="s">
        <v>2</v>
      </c>
      <c r="C6" s="35"/>
      <c r="D6" s="35"/>
      <c r="E6" s="35"/>
      <c r="F6" s="35"/>
      <c r="G6" s="36"/>
      <c r="H6" s="37" t="s">
        <v>3</v>
      </c>
      <c r="I6" s="38"/>
      <c r="J6" s="38"/>
      <c r="K6" s="38"/>
      <c r="L6" s="38"/>
      <c r="M6" s="39"/>
      <c r="N6" s="37" t="s">
        <v>4</v>
      </c>
      <c r="O6" s="38"/>
      <c r="P6" s="38"/>
      <c r="Q6" s="38"/>
      <c r="R6" s="40"/>
      <c r="S6" s="41"/>
    </row>
    <row r="7" spans="2:19" ht="54" x14ac:dyDescent="0.2">
      <c r="B7" s="12" t="s">
        <v>5</v>
      </c>
      <c r="C7" s="21" t="s">
        <v>6</v>
      </c>
      <c r="D7" s="10" t="s">
        <v>7</v>
      </c>
      <c r="E7" s="20" t="s">
        <v>8</v>
      </c>
      <c r="F7" s="11" t="s">
        <v>9</v>
      </c>
      <c r="G7" s="19" t="s">
        <v>10</v>
      </c>
      <c r="H7" s="12" t="s">
        <v>5</v>
      </c>
      <c r="I7" s="21" t="s">
        <v>6</v>
      </c>
      <c r="J7" s="10" t="s">
        <v>7</v>
      </c>
      <c r="K7" s="20" t="s">
        <v>8</v>
      </c>
      <c r="L7" s="11" t="s">
        <v>9</v>
      </c>
      <c r="M7" s="19" t="s">
        <v>10</v>
      </c>
      <c r="N7" s="12" t="s">
        <v>5</v>
      </c>
      <c r="O7" s="10" t="s">
        <v>11</v>
      </c>
      <c r="P7" s="10" t="s">
        <v>7</v>
      </c>
      <c r="Q7" s="10" t="s">
        <v>11</v>
      </c>
      <c r="R7" s="10" t="s">
        <v>9</v>
      </c>
      <c r="S7" s="13" t="s">
        <v>11</v>
      </c>
    </row>
    <row r="8" spans="2:19" ht="15" x14ac:dyDescent="0.2">
      <c r="B8" s="6" t="s">
        <v>12</v>
      </c>
      <c r="C8" s="8">
        <v>0.25298599999999999</v>
      </c>
      <c r="D8" s="4" t="s">
        <v>13</v>
      </c>
      <c r="E8" s="1">
        <v>7.1204000000000003E-2</v>
      </c>
      <c r="F8" s="1" t="s">
        <v>14</v>
      </c>
      <c r="G8" s="7">
        <v>2.2837E-2</v>
      </c>
      <c r="H8" s="6" t="s">
        <v>12</v>
      </c>
      <c r="I8" s="3">
        <v>0.28003</v>
      </c>
      <c r="J8" s="5" t="s">
        <v>13</v>
      </c>
      <c r="K8" s="2">
        <v>8.7459999999999996E-2</v>
      </c>
      <c r="L8" s="2" t="s">
        <v>14</v>
      </c>
      <c r="M8" s="9">
        <v>3.0726E-2</v>
      </c>
      <c r="N8" s="6" t="s">
        <v>12</v>
      </c>
      <c r="O8" s="2">
        <f>C8/I8</f>
        <v>0.90342463307502763</v>
      </c>
      <c r="P8" s="5" t="s">
        <v>13</v>
      </c>
      <c r="Q8" s="1">
        <f t="shared" ref="Q8:Q23" si="0">E8/K8</f>
        <v>0.81413217470843824</v>
      </c>
      <c r="R8" s="4" t="s">
        <v>14</v>
      </c>
      <c r="S8" s="7">
        <f t="shared" ref="S8:S39" si="1">G8/M8</f>
        <v>0.74324676170018877</v>
      </c>
    </row>
    <row r="9" spans="2:19" ht="15" x14ac:dyDescent="0.2">
      <c r="B9" s="8" t="s">
        <v>15</v>
      </c>
      <c r="C9" s="8">
        <v>0.25341200000000003</v>
      </c>
      <c r="D9" s="5" t="s">
        <v>16</v>
      </c>
      <c r="E9" s="2">
        <v>5.1851000000000001E-2</v>
      </c>
      <c r="F9" s="2" t="s">
        <v>17</v>
      </c>
      <c r="G9" s="9">
        <v>1.2923E-2</v>
      </c>
      <c r="H9" s="8" t="s">
        <v>15</v>
      </c>
      <c r="I9" s="3">
        <v>0.22945399999999999</v>
      </c>
      <c r="J9" s="5" t="s">
        <v>16</v>
      </c>
      <c r="K9" s="2">
        <v>5.2784999999999999E-2</v>
      </c>
      <c r="L9" s="1" t="s">
        <v>17</v>
      </c>
      <c r="M9" s="7">
        <v>1.4657999999999999E-2</v>
      </c>
      <c r="N9" s="8" t="s">
        <v>15</v>
      </c>
      <c r="O9" s="2">
        <f>C9/I9</f>
        <v>1.1044130849756379</v>
      </c>
      <c r="P9" s="5" t="s">
        <v>16</v>
      </c>
      <c r="Q9" s="1">
        <f t="shared" si="0"/>
        <v>0.98230557923652562</v>
      </c>
      <c r="R9" s="5" t="s">
        <v>17</v>
      </c>
      <c r="S9" s="7">
        <f t="shared" si="1"/>
        <v>0.88163460226497481</v>
      </c>
    </row>
    <row r="10" spans="2:19" ht="15" x14ac:dyDescent="0.2">
      <c r="B10" s="8" t="s">
        <v>18</v>
      </c>
      <c r="C10" s="8">
        <v>0.25917299999999999</v>
      </c>
      <c r="D10" s="5" t="s">
        <v>19</v>
      </c>
      <c r="E10" s="2">
        <v>7.6718999999999996E-2</v>
      </c>
      <c r="F10" s="2" t="s">
        <v>20</v>
      </c>
      <c r="G10" s="9">
        <v>2.1253000000000001E-2</v>
      </c>
      <c r="H10" s="8" t="s">
        <v>18</v>
      </c>
      <c r="I10" s="3">
        <v>0.229242</v>
      </c>
      <c r="J10" s="5" t="s">
        <v>19</v>
      </c>
      <c r="K10" s="2">
        <v>7.6109999999999997E-2</v>
      </c>
      <c r="L10" s="2" t="s">
        <v>20</v>
      </c>
      <c r="M10" s="9">
        <v>2.2251E-2</v>
      </c>
      <c r="N10" s="8" t="s">
        <v>18</v>
      </c>
      <c r="O10" s="2">
        <f>C10/I10</f>
        <v>1.1305650796974376</v>
      </c>
      <c r="P10" s="5" t="s">
        <v>19</v>
      </c>
      <c r="Q10" s="1">
        <f t="shared" si="0"/>
        <v>1.0080015766653527</v>
      </c>
      <c r="R10" s="5" t="s">
        <v>20</v>
      </c>
      <c r="S10" s="7">
        <f t="shared" si="1"/>
        <v>0.95514808323221434</v>
      </c>
    </row>
    <row r="11" spans="2:19" ht="15" x14ac:dyDescent="0.2">
      <c r="B11" s="8" t="s">
        <v>21</v>
      </c>
      <c r="C11" s="8">
        <v>0.234428</v>
      </c>
      <c r="D11" s="5" t="s">
        <v>22</v>
      </c>
      <c r="E11" s="2">
        <v>5.2882999999999999E-2</v>
      </c>
      <c r="F11" s="2" t="s">
        <v>23</v>
      </c>
      <c r="G11" s="9">
        <v>1.405E-2</v>
      </c>
      <c r="H11" s="8" t="s">
        <v>21</v>
      </c>
      <c r="I11" s="3">
        <v>0.26127499999999998</v>
      </c>
      <c r="J11" s="5" t="s">
        <v>22</v>
      </c>
      <c r="K11" s="2">
        <v>6.3194E-2</v>
      </c>
      <c r="L11" s="2" t="s">
        <v>23</v>
      </c>
      <c r="M11" s="9">
        <v>1.9546999999999998E-2</v>
      </c>
      <c r="N11" s="8" t="s">
        <v>21</v>
      </c>
      <c r="O11" s="2">
        <f>C11/I11</f>
        <v>0.89724619653621673</v>
      </c>
      <c r="P11" s="5" t="s">
        <v>22</v>
      </c>
      <c r="Q11" s="1">
        <f t="shared" si="0"/>
        <v>0.83683577554831157</v>
      </c>
      <c r="R11" s="5" t="s">
        <v>23</v>
      </c>
      <c r="S11" s="7">
        <f t="shared" si="1"/>
        <v>0.71878037550519269</v>
      </c>
    </row>
    <row r="12" spans="2:19" ht="15" x14ac:dyDescent="0.2">
      <c r="B12" s="8"/>
      <c r="C12" s="2"/>
      <c r="D12" s="22" t="s">
        <v>24</v>
      </c>
      <c r="E12" s="23">
        <v>7.4039999999999995E-2</v>
      </c>
      <c r="F12" s="2" t="s">
        <v>25</v>
      </c>
      <c r="G12" s="9">
        <v>1.6823000000000001E-2</v>
      </c>
      <c r="H12" s="8"/>
      <c r="I12" s="2"/>
      <c r="J12" s="22" t="s">
        <v>24</v>
      </c>
      <c r="K12" s="23">
        <v>7.5835E-2</v>
      </c>
      <c r="L12" s="2" t="s">
        <v>25</v>
      </c>
      <c r="M12" s="9">
        <v>1.9550000000000001E-2</v>
      </c>
      <c r="N12" s="8"/>
      <c r="O12" s="2"/>
      <c r="P12" s="5" t="s">
        <v>24</v>
      </c>
      <c r="Q12" s="1">
        <f t="shared" si="0"/>
        <v>0.97633019054526271</v>
      </c>
      <c r="R12" s="5" t="s">
        <v>25</v>
      </c>
      <c r="S12" s="7">
        <f t="shared" si="1"/>
        <v>0.8605115089514066</v>
      </c>
    </row>
    <row r="13" spans="2:19" ht="15" x14ac:dyDescent="0.2">
      <c r="B13" s="8"/>
      <c r="C13" s="2"/>
      <c r="D13" s="5" t="s">
        <v>26</v>
      </c>
      <c r="E13" s="2">
        <v>7.6003000000000001E-2</v>
      </c>
      <c r="F13" s="2" t="s">
        <v>27</v>
      </c>
      <c r="G13" s="9">
        <v>1.5386E-2</v>
      </c>
      <c r="H13" s="8"/>
      <c r="I13" s="2"/>
      <c r="J13" s="4" t="s">
        <v>26</v>
      </c>
      <c r="K13" s="2">
        <v>6.2939999999999996E-2</v>
      </c>
      <c r="L13" s="2" t="s">
        <v>27</v>
      </c>
      <c r="M13" s="9">
        <v>1.3557E-2</v>
      </c>
      <c r="N13" s="8"/>
      <c r="O13" s="2"/>
      <c r="P13" s="4" t="s">
        <v>26</v>
      </c>
      <c r="Q13" s="1">
        <f t="shared" si="0"/>
        <v>1.2075468700349541</v>
      </c>
      <c r="R13" s="5" t="s">
        <v>27</v>
      </c>
      <c r="S13" s="7">
        <f t="shared" si="1"/>
        <v>1.1349118536549385</v>
      </c>
    </row>
    <row r="14" spans="2:19" ht="15" x14ac:dyDescent="0.2">
      <c r="B14" s="8"/>
      <c r="C14" s="2"/>
      <c r="D14" s="5" t="s">
        <v>28</v>
      </c>
      <c r="E14" s="2">
        <v>3.0734999999999998E-2</v>
      </c>
      <c r="F14" s="2" t="s">
        <v>29</v>
      </c>
      <c r="G14" s="9">
        <v>5.9410000000000001E-3</v>
      </c>
      <c r="H14" s="8"/>
      <c r="I14" s="2"/>
      <c r="J14" s="5" t="s">
        <v>28</v>
      </c>
      <c r="K14" s="2">
        <v>1.6832E-2</v>
      </c>
      <c r="L14" s="2" t="s">
        <v>29</v>
      </c>
      <c r="M14" s="9">
        <v>3.8670000000000002E-3</v>
      </c>
      <c r="N14" s="8"/>
      <c r="O14" s="2"/>
      <c r="P14" s="5" t="s">
        <v>28</v>
      </c>
      <c r="Q14" s="1">
        <f t="shared" si="0"/>
        <v>1.825986216730038</v>
      </c>
      <c r="R14" s="5" t="s">
        <v>29</v>
      </c>
      <c r="S14" s="7">
        <f t="shared" si="1"/>
        <v>1.5363330747349366</v>
      </c>
    </row>
    <row r="15" spans="2:19" ht="15" x14ac:dyDescent="0.2">
      <c r="B15" s="8"/>
      <c r="C15" s="2"/>
      <c r="D15" s="5" t="s">
        <v>30</v>
      </c>
      <c r="E15" s="2">
        <v>7.2495000000000004E-2</v>
      </c>
      <c r="F15" s="2" t="s">
        <v>31</v>
      </c>
      <c r="G15" s="9">
        <v>1.3675E-2</v>
      </c>
      <c r="H15" s="8"/>
      <c r="I15" s="2"/>
      <c r="J15" s="5" t="s">
        <v>30</v>
      </c>
      <c r="K15" s="2">
        <v>7.3685E-2</v>
      </c>
      <c r="L15" s="2" t="s">
        <v>31</v>
      </c>
      <c r="M15" s="9">
        <v>1.5772000000000001E-2</v>
      </c>
      <c r="N15" s="8"/>
      <c r="O15" s="2"/>
      <c r="P15" s="5" t="s">
        <v>30</v>
      </c>
      <c r="Q15" s="1">
        <f t="shared" si="0"/>
        <v>0.98385017303386035</v>
      </c>
      <c r="R15" s="5" t="s">
        <v>31</v>
      </c>
      <c r="S15" s="7">
        <f t="shared" si="1"/>
        <v>0.86704286076591419</v>
      </c>
    </row>
    <row r="16" spans="2:19" ht="15" x14ac:dyDescent="0.2">
      <c r="B16" s="8"/>
      <c r="C16" s="2"/>
      <c r="D16" s="5" t="s">
        <v>32</v>
      </c>
      <c r="E16" s="2">
        <v>7.0980000000000001E-2</v>
      </c>
      <c r="F16" s="2" t="s">
        <v>33</v>
      </c>
      <c r="G16" s="9">
        <v>2.2973E-2</v>
      </c>
      <c r="H16" s="8"/>
      <c r="I16" s="2"/>
      <c r="J16" s="5" t="s">
        <v>32</v>
      </c>
      <c r="K16" s="2">
        <v>6.8386000000000002E-2</v>
      </c>
      <c r="L16" s="2" t="s">
        <v>33</v>
      </c>
      <c r="M16" s="9">
        <v>2.4532999999999999E-2</v>
      </c>
      <c r="N16" s="8"/>
      <c r="O16" s="2"/>
      <c r="P16" s="5" t="s">
        <v>32</v>
      </c>
      <c r="Q16" s="1">
        <f t="shared" si="0"/>
        <v>1.0379317404147048</v>
      </c>
      <c r="R16" s="5" t="s">
        <v>33</v>
      </c>
      <c r="S16" s="7">
        <f t="shared" si="1"/>
        <v>0.93641217951330868</v>
      </c>
    </row>
    <row r="17" spans="2:19" ht="15" x14ac:dyDescent="0.2">
      <c r="B17" s="8"/>
      <c r="C17" s="2"/>
      <c r="D17" s="5" t="s">
        <v>34</v>
      </c>
      <c r="E17" s="2">
        <v>6.7261000000000001E-2</v>
      </c>
      <c r="F17" s="2" t="s">
        <v>35</v>
      </c>
      <c r="G17" s="9">
        <v>1.9812E-2</v>
      </c>
      <c r="H17" s="8"/>
      <c r="I17" s="2"/>
      <c r="J17" s="5" t="s">
        <v>34</v>
      </c>
      <c r="K17" s="2">
        <v>5.2685000000000003E-2</v>
      </c>
      <c r="L17" s="2" t="s">
        <v>35</v>
      </c>
      <c r="M17" s="9">
        <v>1.7203E-2</v>
      </c>
      <c r="N17" s="8"/>
      <c r="O17" s="2"/>
      <c r="P17" s="5" t="s">
        <v>34</v>
      </c>
      <c r="Q17" s="1">
        <f t="shared" si="0"/>
        <v>1.2766631868653318</v>
      </c>
      <c r="R17" s="5" t="s">
        <v>35</v>
      </c>
      <c r="S17" s="7">
        <f t="shared" si="1"/>
        <v>1.1516595942568157</v>
      </c>
    </row>
    <row r="18" spans="2:19" ht="15" x14ac:dyDescent="0.2">
      <c r="B18" s="8"/>
      <c r="C18" s="2"/>
      <c r="D18" s="5" t="s">
        <v>36</v>
      </c>
      <c r="E18" s="2">
        <v>7.3258000000000004E-2</v>
      </c>
      <c r="F18" s="2" t="s">
        <v>37</v>
      </c>
      <c r="G18" s="9">
        <v>2.0336E-2</v>
      </c>
      <c r="H18" s="8"/>
      <c r="I18" s="2"/>
      <c r="J18" s="5" t="s">
        <v>36</v>
      </c>
      <c r="K18" s="2">
        <v>6.0356E-2</v>
      </c>
      <c r="L18" s="2" t="s">
        <v>37</v>
      </c>
      <c r="M18" s="9">
        <v>1.9713000000000001E-2</v>
      </c>
      <c r="N18" s="8"/>
      <c r="O18" s="2"/>
      <c r="P18" s="5" t="s">
        <v>36</v>
      </c>
      <c r="Q18" s="1">
        <f t="shared" si="0"/>
        <v>1.2137649943667572</v>
      </c>
      <c r="R18" s="5" t="s">
        <v>37</v>
      </c>
      <c r="S18" s="7">
        <f t="shared" si="1"/>
        <v>1.031603510373865</v>
      </c>
    </row>
    <row r="19" spans="2:19" ht="15" x14ac:dyDescent="0.2">
      <c r="B19" s="8"/>
      <c r="C19" s="2"/>
      <c r="D19" s="5" t="s">
        <v>38</v>
      </c>
      <c r="E19" s="2">
        <v>4.7501000000000002E-2</v>
      </c>
      <c r="F19" s="2" t="s">
        <v>39</v>
      </c>
      <c r="G19" s="9">
        <v>1.3537E-2</v>
      </c>
      <c r="H19" s="8"/>
      <c r="I19" s="2"/>
      <c r="J19" s="5" t="s">
        <v>38</v>
      </c>
      <c r="K19" s="2">
        <v>4.7684999999999998E-2</v>
      </c>
      <c r="L19" s="2" t="s">
        <v>39</v>
      </c>
      <c r="M19" s="9">
        <v>1.4619E-2</v>
      </c>
      <c r="N19" s="8"/>
      <c r="O19" s="2"/>
      <c r="P19" s="5" t="s">
        <v>38</v>
      </c>
      <c r="Q19" s="1">
        <f t="shared" si="0"/>
        <v>0.99614134423823009</v>
      </c>
      <c r="R19" s="5" t="s">
        <v>39</v>
      </c>
      <c r="S19" s="7">
        <f t="shared" si="1"/>
        <v>0.92598672959846773</v>
      </c>
    </row>
    <row r="20" spans="2:19" ht="15" x14ac:dyDescent="0.2">
      <c r="B20" s="8"/>
      <c r="C20" s="2"/>
      <c r="D20" s="5" t="s">
        <v>40</v>
      </c>
      <c r="E20" s="2">
        <v>3.6484000000000003E-2</v>
      </c>
      <c r="F20" s="2" t="s">
        <v>41</v>
      </c>
      <c r="G20" s="9">
        <v>9.4560000000000009E-3</v>
      </c>
      <c r="H20" s="8"/>
      <c r="I20" s="2"/>
      <c r="J20" s="5" t="s">
        <v>40</v>
      </c>
      <c r="K20" s="2">
        <v>4.8023000000000003E-2</v>
      </c>
      <c r="L20" s="2" t="s">
        <v>41</v>
      </c>
      <c r="M20" s="9">
        <v>1.3842999999999999E-2</v>
      </c>
      <c r="N20" s="8"/>
      <c r="O20" s="2"/>
      <c r="P20" s="5" t="s">
        <v>40</v>
      </c>
      <c r="Q20" s="1">
        <f t="shared" si="0"/>
        <v>0.7597193011681902</v>
      </c>
      <c r="R20" s="5" t="s">
        <v>41</v>
      </c>
      <c r="S20" s="7">
        <f t="shared" si="1"/>
        <v>0.68308892581087921</v>
      </c>
    </row>
    <row r="21" spans="2:19" ht="15" x14ac:dyDescent="0.2">
      <c r="B21" s="8"/>
      <c r="C21" s="2"/>
      <c r="D21" s="5" t="s">
        <v>42</v>
      </c>
      <c r="E21" s="2">
        <v>5.815E-2</v>
      </c>
      <c r="F21" s="2" t="s">
        <v>43</v>
      </c>
      <c r="G21" s="9">
        <v>1.2345E-2</v>
      </c>
      <c r="H21" s="8"/>
      <c r="I21" s="2"/>
      <c r="J21" s="5" t="s">
        <v>42</v>
      </c>
      <c r="K21" s="2">
        <v>6.0888999999999999E-2</v>
      </c>
      <c r="L21" s="2" t="s">
        <v>43</v>
      </c>
      <c r="M21" s="9">
        <v>1.3028E-2</v>
      </c>
      <c r="N21" s="8"/>
      <c r="O21" s="2"/>
      <c r="P21" s="5" t="s">
        <v>42</v>
      </c>
      <c r="Q21" s="1">
        <f t="shared" si="0"/>
        <v>0.95501650544433314</v>
      </c>
      <c r="R21" s="5" t="s">
        <v>43</v>
      </c>
      <c r="S21" s="7">
        <f t="shared" si="1"/>
        <v>0.94757445501995707</v>
      </c>
    </row>
    <row r="22" spans="2:19" ht="15" x14ac:dyDescent="0.2">
      <c r="B22" s="8"/>
      <c r="C22" s="2"/>
      <c r="D22" s="5" t="s">
        <v>44</v>
      </c>
      <c r="E22" s="2">
        <v>7.8184000000000003E-2</v>
      </c>
      <c r="F22" s="2" t="s">
        <v>45</v>
      </c>
      <c r="G22" s="9">
        <v>1.7240999999999999E-2</v>
      </c>
      <c r="H22" s="8"/>
      <c r="I22" s="2"/>
      <c r="J22" s="5" t="s">
        <v>44</v>
      </c>
      <c r="K22" s="2">
        <v>7.5616000000000003E-2</v>
      </c>
      <c r="L22" s="2" t="s">
        <v>45</v>
      </c>
      <c r="M22" s="9">
        <v>1.7843999999999999E-2</v>
      </c>
      <c r="N22" s="8"/>
      <c r="O22" s="2"/>
      <c r="P22" s="5" t="s">
        <v>44</v>
      </c>
      <c r="Q22" s="1">
        <f t="shared" si="0"/>
        <v>1.0339610664409649</v>
      </c>
      <c r="R22" s="5" t="s">
        <v>45</v>
      </c>
      <c r="S22" s="7">
        <f t="shared" si="1"/>
        <v>0.96620712844653667</v>
      </c>
    </row>
    <row r="23" spans="2:19" ht="15" x14ac:dyDescent="0.2">
      <c r="B23" s="8"/>
      <c r="C23" s="2"/>
      <c r="D23" s="5" t="s">
        <v>46</v>
      </c>
      <c r="E23" s="2">
        <v>6.1471999999999999E-2</v>
      </c>
      <c r="F23" s="2" t="s">
        <v>47</v>
      </c>
      <c r="G23" s="9">
        <v>1.3812E-2</v>
      </c>
      <c r="H23" s="8"/>
      <c r="I23" s="2"/>
      <c r="J23" s="5" t="s">
        <v>46</v>
      </c>
      <c r="K23" s="2">
        <v>7.6589000000000004E-2</v>
      </c>
      <c r="L23" s="2" t="s">
        <v>47</v>
      </c>
      <c r="M23" s="9">
        <v>1.8436999999999999E-2</v>
      </c>
      <c r="N23" s="8"/>
      <c r="O23" s="2"/>
      <c r="P23" s="5" t="s">
        <v>46</v>
      </c>
      <c r="Q23" s="1">
        <f t="shared" si="0"/>
        <v>0.80262178641841508</v>
      </c>
      <c r="R23" s="5" t="s">
        <v>47</v>
      </c>
      <c r="S23" s="7">
        <f t="shared" si="1"/>
        <v>0.74914573954547925</v>
      </c>
    </row>
    <row r="24" spans="2:19" ht="15" x14ac:dyDescent="0.2">
      <c r="B24" s="8"/>
      <c r="C24" s="2"/>
      <c r="D24" s="5"/>
      <c r="E24" s="2"/>
      <c r="F24" s="2" t="s">
        <v>48</v>
      </c>
      <c r="G24" s="9">
        <v>1.6896999999999999E-2</v>
      </c>
      <c r="H24" s="8"/>
      <c r="I24" s="2"/>
      <c r="J24" s="5"/>
      <c r="K24" s="2"/>
      <c r="L24" s="2" t="s">
        <v>48</v>
      </c>
      <c r="M24" s="9">
        <v>1.8540000000000001E-2</v>
      </c>
      <c r="N24" s="8"/>
      <c r="O24" s="2"/>
      <c r="P24" s="5"/>
      <c r="Q24" s="1"/>
      <c r="R24" s="5" t="s">
        <v>48</v>
      </c>
      <c r="S24" s="7">
        <f t="shared" si="1"/>
        <v>0.91138079827400209</v>
      </c>
    </row>
    <row r="25" spans="2:19" ht="15" x14ac:dyDescent="0.2">
      <c r="B25" s="8"/>
      <c r="C25" s="2"/>
      <c r="D25" s="5"/>
      <c r="E25" s="2"/>
      <c r="F25" s="2" t="s">
        <v>49</v>
      </c>
      <c r="G25" s="9">
        <v>1.5591000000000001E-2</v>
      </c>
      <c r="H25" s="8"/>
      <c r="I25" s="2"/>
      <c r="J25" s="5"/>
      <c r="K25" s="2"/>
      <c r="L25" s="2" t="s">
        <v>49</v>
      </c>
      <c r="M25" s="9">
        <v>1.6319E-2</v>
      </c>
      <c r="N25" s="8"/>
      <c r="O25" s="2"/>
      <c r="P25" s="5"/>
      <c r="Q25" s="2"/>
      <c r="R25" s="5" t="s">
        <v>49</v>
      </c>
      <c r="S25" s="7">
        <f t="shared" si="1"/>
        <v>0.9553894233715301</v>
      </c>
    </row>
    <row r="26" spans="2:19" ht="15" x14ac:dyDescent="0.2">
      <c r="B26" s="8"/>
      <c r="C26" s="2"/>
      <c r="D26" s="5"/>
      <c r="E26" s="2"/>
      <c r="F26" s="2" t="s">
        <v>50</v>
      </c>
      <c r="G26" s="9">
        <v>2.6457999999999999E-2</v>
      </c>
      <c r="H26" s="8"/>
      <c r="I26" s="2"/>
      <c r="J26" s="5"/>
      <c r="K26" s="2"/>
      <c r="L26" s="2" t="s">
        <v>50</v>
      </c>
      <c r="M26" s="9">
        <v>2.4073000000000001E-2</v>
      </c>
      <c r="N26" s="8"/>
      <c r="O26" s="2"/>
      <c r="P26" s="5"/>
      <c r="Q26" s="2"/>
      <c r="R26" s="5" t="s">
        <v>50</v>
      </c>
      <c r="S26" s="7">
        <f t="shared" si="1"/>
        <v>1.0990736509782744</v>
      </c>
    </row>
    <row r="27" spans="2:19" ht="15" x14ac:dyDescent="0.2">
      <c r="B27" s="8"/>
      <c r="C27" s="2"/>
      <c r="D27" s="5"/>
      <c r="E27" s="2"/>
      <c r="F27" s="2" t="s">
        <v>51</v>
      </c>
      <c r="G27" s="9">
        <v>1.5023E-2</v>
      </c>
      <c r="H27" s="8"/>
      <c r="I27" s="2"/>
      <c r="J27" s="5"/>
      <c r="K27" s="2"/>
      <c r="L27" s="2" t="s">
        <v>51</v>
      </c>
      <c r="M27" s="9">
        <v>1.6816999999999999E-2</v>
      </c>
      <c r="N27" s="8"/>
      <c r="O27" s="2"/>
      <c r="P27" s="5"/>
      <c r="Q27" s="2"/>
      <c r="R27" s="5" t="s">
        <v>51</v>
      </c>
      <c r="S27" s="7">
        <f t="shared" si="1"/>
        <v>0.89332223345424278</v>
      </c>
    </row>
    <row r="28" spans="2:19" ht="15" x14ac:dyDescent="0.2">
      <c r="B28" s="8"/>
      <c r="C28" s="2"/>
      <c r="D28" s="5"/>
      <c r="E28" s="2"/>
      <c r="F28" s="2" t="s">
        <v>52</v>
      </c>
      <c r="G28" s="9">
        <v>2.2349000000000001E-2</v>
      </c>
      <c r="H28" s="8"/>
      <c r="I28" s="2"/>
      <c r="J28" s="5"/>
      <c r="K28" s="2"/>
      <c r="L28" s="2" t="s">
        <v>52</v>
      </c>
      <c r="M28" s="9">
        <v>2.0915E-2</v>
      </c>
      <c r="N28" s="8"/>
      <c r="O28" s="2"/>
      <c r="P28" s="5"/>
      <c r="Q28" s="2"/>
      <c r="R28" s="5" t="s">
        <v>52</v>
      </c>
      <c r="S28" s="7">
        <f t="shared" si="1"/>
        <v>1.0685632321300502</v>
      </c>
    </row>
    <row r="29" spans="2:19" ht="15" x14ac:dyDescent="0.2">
      <c r="B29" s="8"/>
      <c r="C29" s="2"/>
      <c r="D29" s="5"/>
      <c r="E29" s="2"/>
      <c r="F29" s="2" t="s">
        <v>53</v>
      </c>
      <c r="G29" s="9">
        <v>2.1283E-2</v>
      </c>
      <c r="H29" s="8"/>
      <c r="I29" s="2"/>
      <c r="J29" s="5"/>
      <c r="K29" s="2"/>
      <c r="L29" s="2" t="s">
        <v>53</v>
      </c>
      <c r="M29" s="9">
        <v>1.6293999999999999E-2</v>
      </c>
      <c r="N29" s="8"/>
      <c r="O29" s="2"/>
      <c r="P29" s="5"/>
      <c r="Q29" s="2"/>
      <c r="R29" s="5" t="s">
        <v>53</v>
      </c>
      <c r="S29" s="7">
        <f t="shared" si="1"/>
        <v>1.3061863262550633</v>
      </c>
    </row>
    <row r="30" spans="2:19" ht="15" x14ac:dyDescent="0.2">
      <c r="B30" s="8"/>
      <c r="C30" s="2"/>
      <c r="D30" s="5"/>
      <c r="E30" s="2"/>
      <c r="F30" s="2" t="s">
        <v>54</v>
      </c>
      <c r="G30" s="9">
        <v>1.0192E-2</v>
      </c>
      <c r="H30" s="8"/>
      <c r="I30" s="2"/>
      <c r="J30" s="5"/>
      <c r="K30" s="2"/>
      <c r="L30" s="2" t="s">
        <v>54</v>
      </c>
      <c r="M30" s="9">
        <v>5.1269999999999996E-3</v>
      </c>
      <c r="N30" s="8"/>
      <c r="O30" s="2"/>
      <c r="P30" s="5"/>
      <c r="Q30" s="2"/>
      <c r="R30" s="5" t="s">
        <v>54</v>
      </c>
      <c r="S30" s="7">
        <f t="shared" si="1"/>
        <v>1.987907158182173</v>
      </c>
    </row>
    <row r="31" spans="2:19" ht="15" x14ac:dyDescent="0.2">
      <c r="B31" s="8"/>
      <c r="C31" s="2"/>
      <c r="D31" s="5"/>
      <c r="E31" s="2"/>
      <c r="F31" s="2" t="s">
        <v>55</v>
      </c>
      <c r="G31" s="9">
        <v>2.2135999999999999E-2</v>
      </c>
      <c r="H31" s="8"/>
      <c r="I31" s="2"/>
      <c r="J31" s="5"/>
      <c r="K31" s="2"/>
      <c r="L31" s="2" t="s">
        <v>55</v>
      </c>
      <c r="M31" s="9">
        <v>2.0562E-2</v>
      </c>
      <c r="N31" s="8"/>
      <c r="O31" s="2"/>
      <c r="P31" s="5"/>
      <c r="Q31" s="2"/>
      <c r="R31" s="5" t="s">
        <v>55</v>
      </c>
      <c r="S31" s="7">
        <f t="shared" si="1"/>
        <v>1.0765489738352301</v>
      </c>
    </row>
    <row r="32" spans="2:19" ht="15" x14ac:dyDescent="0.2">
      <c r="B32" s="8"/>
      <c r="C32" s="2"/>
      <c r="D32" s="5"/>
      <c r="E32" s="2"/>
      <c r="F32" s="2" t="s">
        <v>56</v>
      </c>
      <c r="G32" s="9">
        <v>6.267E-3</v>
      </c>
      <c r="H32" s="8"/>
      <c r="I32" s="2"/>
      <c r="J32" s="5"/>
      <c r="K32" s="2"/>
      <c r="L32" s="2" t="s">
        <v>56</v>
      </c>
      <c r="M32" s="9">
        <v>3.5270000000000002E-3</v>
      </c>
      <c r="N32" s="8"/>
      <c r="O32" s="2"/>
      <c r="P32" s="5"/>
      <c r="Q32" s="2"/>
      <c r="R32" s="5" t="s">
        <v>56</v>
      </c>
      <c r="S32" s="7">
        <f t="shared" si="1"/>
        <v>1.7768641905301956</v>
      </c>
    </row>
    <row r="33" spans="2:19" ht="15" x14ac:dyDescent="0.2">
      <c r="B33" s="8"/>
      <c r="C33" s="2"/>
      <c r="D33" s="5"/>
      <c r="E33" s="2"/>
      <c r="F33" s="2" t="s">
        <v>57</v>
      </c>
      <c r="G33" s="9">
        <v>8.8260000000000005E-3</v>
      </c>
      <c r="H33" s="8"/>
      <c r="I33" s="2"/>
      <c r="J33" s="5"/>
      <c r="K33" s="2"/>
      <c r="L33" s="2" t="s">
        <v>57</v>
      </c>
      <c r="M33" s="9">
        <v>4.5069999999999997E-3</v>
      </c>
      <c r="N33" s="8"/>
      <c r="O33" s="2"/>
      <c r="P33" s="5"/>
      <c r="Q33" s="2"/>
      <c r="R33" s="5" t="s">
        <v>57</v>
      </c>
      <c r="S33" s="7">
        <f t="shared" si="1"/>
        <v>1.9582871089416465</v>
      </c>
    </row>
    <row r="34" spans="2:19" ht="15" x14ac:dyDescent="0.2">
      <c r="B34" s="8"/>
      <c r="C34" s="2"/>
      <c r="D34" s="5"/>
      <c r="E34" s="2"/>
      <c r="F34" s="2" t="s">
        <v>58</v>
      </c>
      <c r="G34" s="9">
        <v>1.0251E-2</v>
      </c>
      <c r="H34" s="8"/>
      <c r="I34" s="2"/>
      <c r="J34" s="5"/>
      <c r="K34" s="2"/>
      <c r="L34" s="2" t="s">
        <v>58</v>
      </c>
      <c r="M34" s="9">
        <v>5.0749999999999997E-3</v>
      </c>
      <c r="N34" s="8"/>
      <c r="O34" s="2"/>
      <c r="P34" s="5"/>
      <c r="Q34" s="2"/>
      <c r="R34" s="5" t="s">
        <v>58</v>
      </c>
      <c r="S34" s="7">
        <f t="shared" si="1"/>
        <v>2.0199014778325126</v>
      </c>
    </row>
    <row r="35" spans="2:19" ht="15" x14ac:dyDescent="0.2">
      <c r="B35" s="8"/>
      <c r="C35" s="2"/>
      <c r="D35" s="5"/>
      <c r="E35" s="2"/>
      <c r="F35" s="2" t="s">
        <v>59</v>
      </c>
      <c r="G35" s="9">
        <v>5.378E-3</v>
      </c>
      <c r="H35" s="8"/>
      <c r="I35" s="2"/>
      <c r="J35" s="5"/>
      <c r="K35" s="2"/>
      <c r="L35" s="2" t="s">
        <v>59</v>
      </c>
      <c r="M35" s="9">
        <v>3.715E-3</v>
      </c>
      <c r="N35" s="8"/>
      <c r="O35" s="2"/>
      <c r="P35" s="5"/>
      <c r="Q35" s="2"/>
      <c r="R35" s="5" t="s">
        <v>59</v>
      </c>
      <c r="S35" s="7">
        <f t="shared" si="1"/>
        <v>1.4476446837146701</v>
      </c>
    </row>
    <row r="36" spans="2:19" ht="15" x14ac:dyDescent="0.2">
      <c r="B36" s="8"/>
      <c r="C36" s="2"/>
      <c r="D36" s="5"/>
      <c r="E36" s="2"/>
      <c r="F36" s="2" t="s">
        <v>60</v>
      </c>
      <c r="G36" s="9">
        <v>9.3019999999999995E-3</v>
      </c>
      <c r="H36" s="8"/>
      <c r="I36" s="2"/>
      <c r="J36" s="5"/>
      <c r="K36" s="2"/>
      <c r="L36" s="2" t="s">
        <v>60</v>
      </c>
      <c r="M36" s="9">
        <v>1.0926999999999999E-2</v>
      </c>
      <c r="N36" s="8"/>
      <c r="O36" s="2"/>
      <c r="P36" s="5"/>
      <c r="Q36" s="2"/>
      <c r="R36" s="5" t="s">
        <v>60</v>
      </c>
      <c r="S36" s="7">
        <f t="shared" si="1"/>
        <v>0.85128580580214153</v>
      </c>
    </row>
    <row r="37" spans="2:19" ht="15" x14ac:dyDescent="0.2">
      <c r="B37" s="8"/>
      <c r="C37" s="2"/>
      <c r="D37" s="5"/>
      <c r="E37" s="2"/>
      <c r="F37" s="2" t="s">
        <v>61</v>
      </c>
      <c r="G37" s="9">
        <v>1.8369E-2</v>
      </c>
      <c r="H37" s="8"/>
      <c r="I37" s="2"/>
      <c r="J37" s="5"/>
      <c r="K37" s="2"/>
      <c r="L37" s="2" t="s">
        <v>61</v>
      </c>
      <c r="M37" s="9">
        <v>1.8759999999999999E-2</v>
      </c>
      <c r="N37" s="8"/>
      <c r="O37" s="2"/>
      <c r="P37" s="5"/>
      <c r="Q37" s="2"/>
      <c r="R37" s="5" t="s">
        <v>61</v>
      </c>
      <c r="S37" s="7">
        <f t="shared" si="1"/>
        <v>0.9791577825159915</v>
      </c>
    </row>
    <row r="38" spans="2:19" ht="15" x14ac:dyDescent="0.2">
      <c r="B38" s="8"/>
      <c r="C38" s="2"/>
      <c r="D38" s="5"/>
      <c r="E38" s="2"/>
      <c r="F38" s="2" t="s">
        <v>62</v>
      </c>
      <c r="G38" s="9">
        <v>2.793E-2</v>
      </c>
      <c r="H38" s="8"/>
      <c r="I38" s="2"/>
      <c r="J38" s="5"/>
      <c r="K38" s="2"/>
      <c r="L38" s="2" t="s">
        <v>62</v>
      </c>
      <c r="M38" s="9">
        <v>2.4850000000000001E-2</v>
      </c>
      <c r="N38" s="8"/>
      <c r="O38" s="2"/>
      <c r="P38" s="5"/>
      <c r="Q38" s="2"/>
      <c r="R38" s="5" t="s">
        <v>62</v>
      </c>
      <c r="S38" s="7">
        <f t="shared" si="1"/>
        <v>1.123943661971831</v>
      </c>
    </row>
    <row r="39" spans="2:19" ht="15" x14ac:dyDescent="0.2">
      <c r="B39" s="8"/>
      <c r="C39" s="2"/>
      <c r="D39" s="5"/>
      <c r="E39" s="2"/>
      <c r="F39" s="2" t="s">
        <v>63</v>
      </c>
      <c r="G39" s="9">
        <v>1.6855999999999999E-2</v>
      </c>
      <c r="H39" s="8"/>
      <c r="I39" s="2"/>
      <c r="J39" s="5"/>
      <c r="K39" s="2"/>
      <c r="L39" s="2" t="s">
        <v>63</v>
      </c>
      <c r="M39" s="9">
        <v>1.9106999999999999E-2</v>
      </c>
      <c r="N39" s="8"/>
      <c r="O39" s="2"/>
      <c r="P39" s="5"/>
      <c r="Q39" s="2"/>
      <c r="R39" s="5" t="s">
        <v>63</v>
      </c>
      <c r="S39" s="7">
        <f t="shared" si="1"/>
        <v>0.8821897733814833</v>
      </c>
    </row>
    <row r="40" spans="2:19" ht="15" x14ac:dyDescent="0.2">
      <c r="B40" s="8"/>
      <c r="C40" s="2"/>
      <c r="D40" s="5"/>
      <c r="E40" s="2"/>
      <c r="F40" s="2" t="s">
        <v>64</v>
      </c>
      <c r="G40" s="9">
        <v>2.1451000000000001E-2</v>
      </c>
      <c r="H40" s="8"/>
      <c r="I40" s="2"/>
      <c r="J40" s="5"/>
      <c r="K40" s="2"/>
      <c r="L40" s="2" t="s">
        <v>64</v>
      </c>
      <c r="M40" s="9">
        <v>2.2620000000000001E-2</v>
      </c>
      <c r="N40" s="8"/>
      <c r="O40" s="2"/>
      <c r="P40" s="5"/>
      <c r="Q40" s="2"/>
      <c r="R40" s="5" t="s">
        <v>64</v>
      </c>
      <c r="S40" s="7">
        <f t="shared" ref="S40:S71" si="2">G40/M40</f>
        <v>0.94832007073386382</v>
      </c>
    </row>
    <row r="41" spans="2:19" ht="15" x14ac:dyDescent="0.2">
      <c r="B41" s="8"/>
      <c r="C41" s="2"/>
      <c r="D41" s="5"/>
      <c r="E41" s="2"/>
      <c r="F41" s="2" t="s">
        <v>65</v>
      </c>
      <c r="G41" s="9">
        <v>1.4010999999999999E-2</v>
      </c>
      <c r="H41" s="8"/>
      <c r="I41" s="2"/>
      <c r="J41" s="5"/>
      <c r="K41" s="2"/>
      <c r="L41" s="2" t="s">
        <v>65</v>
      </c>
      <c r="M41" s="9">
        <v>1.222E-2</v>
      </c>
      <c r="N41" s="8"/>
      <c r="O41" s="2"/>
      <c r="P41" s="5"/>
      <c r="Q41" s="2"/>
      <c r="R41" s="5" t="s">
        <v>65</v>
      </c>
      <c r="S41" s="7">
        <f t="shared" si="2"/>
        <v>1.1465630114566283</v>
      </c>
    </row>
    <row r="42" spans="2:19" ht="15" x14ac:dyDescent="0.2">
      <c r="B42" s="8"/>
      <c r="C42" s="2"/>
      <c r="D42" s="5"/>
      <c r="E42" s="2"/>
      <c r="F42" s="2" t="s">
        <v>66</v>
      </c>
      <c r="G42" s="9">
        <v>2.2098E-2</v>
      </c>
      <c r="H42" s="8"/>
      <c r="I42" s="2"/>
      <c r="J42" s="5"/>
      <c r="K42" s="2"/>
      <c r="L42" s="2" t="s">
        <v>66</v>
      </c>
      <c r="M42" s="9">
        <v>2.0050999999999999E-2</v>
      </c>
      <c r="N42" s="8"/>
      <c r="O42" s="2"/>
      <c r="P42" s="5"/>
      <c r="Q42" s="2"/>
      <c r="R42" s="5" t="s">
        <v>66</v>
      </c>
      <c r="S42" s="7">
        <f t="shared" si="2"/>
        <v>1.1020896713380879</v>
      </c>
    </row>
    <row r="43" spans="2:19" ht="15" x14ac:dyDescent="0.2">
      <c r="B43" s="8"/>
      <c r="C43" s="2"/>
      <c r="D43" s="5"/>
      <c r="E43" s="2"/>
      <c r="F43" s="2" t="s">
        <v>67</v>
      </c>
      <c r="G43" s="9">
        <v>1.3353E-2</v>
      </c>
      <c r="H43" s="8"/>
      <c r="I43" s="2"/>
      <c r="J43" s="5"/>
      <c r="K43" s="2"/>
      <c r="L43" s="2" t="s">
        <v>67</v>
      </c>
      <c r="M43" s="9">
        <v>1.3445E-2</v>
      </c>
      <c r="N43" s="8"/>
      <c r="O43" s="2"/>
      <c r="P43" s="5"/>
      <c r="Q43" s="2"/>
      <c r="R43" s="5" t="s">
        <v>67</v>
      </c>
      <c r="S43" s="7">
        <f t="shared" si="2"/>
        <v>0.99315730754927478</v>
      </c>
    </row>
    <row r="44" spans="2:19" ht="15" x14ac:dyDescent="0.2">
      <c r="B44" s="8"/>
      <c r="C44" s="2"/>
      <c r="D44" s="5"/>
      <c r="E44" s="2"/>
      <c r="F44" s="2" t="s">
        <v>68</v>
      </c>
      <c r="G44" s="9">
        <v>1.7818000000000001E-2</v>
      </c>
      <c r="H44" s="8"/>
      <c r="I44" s="2"/>
      <c r="J44" s="5"/>
      <c r="K44" s="2"/>
      <c r="L44" s="2" t="s">
        <v>68</v>
      </c>
      <c r="M44" s="9">
        <v>1.6344999999999998E-2</v>
      </c>
      <c r="N44" s="8"/>
      <c r="O44" s="2"/>
      <c r="P44" s="5"/>
      <c r="Q44" s="2"/>
      <c r="R44" s="5" t="s">
        <v>68</v>
      </c>
      <c r="S44" s="7">
        <f t="shared" si="2"/>
        <v>1.0901193025390028</v>
      </c>
    </row>
    <row r="45" spans="2:19" ht="15" x14ac:dyDescent="0.2">
      <c r="B45" s="8"/>
      <c r="C45" s="2"/>
      <c r="D45" s="5"/>
      <c r="E45" s="2"/>
      <c r="F45" s="2" t="s">
        <v>69</v>
      </c>
      <c r="G45" s="9">
        <v>2.1218000000000001E-2</v>
      </c>
      <c r="H45" s="8"/>
      <c r="I45" s="2"/>
      <c r="J45" s="5"/>
      <c r="K45" s="2"/>
      <c r="L45" s="2" t="s">
        <v>69</v>
      </c>
      <c r="M45" s="9">
        <v>1.5495999999999999E-2</v>
      </c>
      <c r="N45" s="8"/>
      <c r="O45" s="2"/>
      <c r="P45" s="5"/>
      <c r="Q45" s="2"/>
      <c r="R45" s="5" t="s">
        <v>69</v>
      </c>
      <c r="S45" s="7">
        <f t="shared" si="2"/>
        <v>1.3692565823438307</v>
      </c>
    </row>
    <row r="46" spans="2:19" ht="15" x14ac:dyDescent="0.2">
      <c r="B46" s="8"/>
      <c r="C46" s="2"/>
      <c r="D46" s="5"/>
      <c r="E46" s="2"/>
      <c r="F46" s="2" t="s">
        <v>70</v>
      </c>
      <c r="G46" s="9">
        <v>8.9849999999999999E-3</v>
      </c>
      <c r="H46" s="8"/>
      <c r="I46" s="2"/>
      <c r="J46" s="5"/>
      <c r="K46" s="2"/>
      <c r="L46" s="2" t="s">
        <v>70</v>
      </c>
      <c r="M46" s="9">
        <v>4.4190000000000002E-3</v>
      </c>
      <c r="N46" s="8"/>
      <c r="O46" s="2"/>
      <c r="P46" s="5"/>
      <c r="Q46" s="2"/>
      <c r="R46" s="5" t="s">
        <v>70</v>
      </c>
      <c r="S46" s="7">
        <f t="shared" si="2"/>
        <v>2.0332654446707399</v>
      </c>
    </row>
    <row r="47" spans="2:19" ht="15" x14ac:dyDescent="0.2">
      <c r="B47" s="8"/>
      <c r="C47" s="2"/>
      <c r="D47" s="5"/>
      <c r="E47" s="2"/>
      <c r="F47" s="2" t="s">
        <v>71</v>
      </c>
      <c r="G47" s="9">
        <v>1.9210000000000001E-2</v>
      </c>
      <c r="H47" s="8"/>
      <c r="I47" s="2"/>
      <c r="J47" s="5"/>
      <c r="K47" s="2"/>
      <c r="L47" s="2" t="s">
        <v>71</v>
      </c>
      <c r="M47" s="9">
        <v>1.6392E-2</v>
      </c>
      <c r="N47" s="8"/>
      <c r="O47" s="2"/>
      <c r="P47" s="5"/>
      <c r="Q47" s="2"/>
      <c r="R47" s="5" t="s">
        <v>71</v>
      </c>
      <c r="S47" s="7">
        <f t="shared" si="2"/>
        <v>1.1719131283552953</v>
      </c>
    </row>
    <row r="48" spans="2:19" ht="15" x14ac:dyDescent="0.2">
      <c r="B48" s="8"/>
      <c r="C48" s="2"/>
      <c r="D48" s="5"/>
      <c r="E48" s="2"/>
      <c r="F48" s="2" t="s">
        <v>72</v>
      </c>
      <c r="G48" s="9">
        <v>2.2602000000000001E-2</v>
      </c>
      <c r="H48" s="8"/>
      <c r="I48" s="2"/>
      <c r="J48" s="5"/>
      <c r="K48" s="2"/>
      <c r="L48" s="2" t="s">
        <v>72</v>
      </c>
      <c r="M48" s="9">
        <v>1.9791E-2</v>
      </c>
      <c r="N48" s="8"/>
      <c r="O48" s="2"/>
      <c r="P48" s="5"/>
      <c r="Q48" s="2"/>
      <c r="R48" s="5" t="s">
        <v>72</v>
      </c>
      <c r="S48" s="7">
        <f t="shared" si="2"/>
        <v>1.142034257996059</v>
      </c>
    </row>
    <row r="49" spans="2:19" ht="15" x14ac:dyDescent="0.2">
      <c r="B49" s="8"/>
      <c r="C49" s="2"/>
      <c r="D49" s="5"/>
      <c r="E49" s="2"/>
      <c r="F49" s="2" t="s">
        <v>73</v>
      </c>
      <c r="G49" s="9">
        <v>1.9923E-2</v>
      </c>
      <c r="H49" s="8"/>
      <c r="I49" s="2"/>
      <c r="J49" s="5"/>
      <c r="K49" s="2"/>
      <c r="L49" s="2" t="s">
        <v>73</v>
      </c>
      <c r="M49" s="9">
        <v>1.4389000000000001E-2</v>
      </c>
      <c r="N49" s="8"/>
      <c r="O49" s="2"/>
      <c r="P49" s="5"/>
      <c r="Q49" s="2"/>
      <c r="R49" s="5" t="s">
        <v>73</v>
      </c>
      <c r="S49" s="7">
        <f t="shared" si="2"/>
        <v>1.3845993467231912</v>
      </c>
    </row>
    <row r="50" spans="2:19" ht="15" x14ac:dyDescent="0.2">
      <c r="B50" s="8"/>
      <c r="C50" s="2"/>
      <c r="D50" s="5"/>
      <c r="E50" s="2"/>
      <c r="F50" s="2" t="s">
        <v>74</v>
      </c>
      <c r="G50" s="9">
        <v>1.8728000000000002E-2</v>
      </c>
      <c r="H50" s="8"/>
      <c r="I50" s="2"/>
      <c r="J50" s="5"/>
      <c r="K50" s="2"/>
      <c r="L50" s="2" t="s">
        <v>74</v>
      </c>
      <c r="M50" s="9">
        <v>1.4999E-2</v>
      </c>
      <c r="N50" s="8"/>
      <c r="O50" s="2"/>
      <c r="P50" s="5"/>
      <c r="Q50" s="2"/>
      <c r="R50" s="5" t="s">
        <v>74</v>
      </c>
      <c r="S50" s="7">
        <f t="shared" si="2"/>
        <v>1.248616574438296</v>
      </c>
    </row>
    <row r="51" spans="2:19" ht="15" x14ac:dyDescent="0.2">
      <c r="B51" s="8"/>
      <c r="C51" s="2"/>
      <c r="D51" s="5"/>
      <c r="E51" s="2"/>
      <c r="F51" s="2" t="s">
        <v>75</v>
      </c>
      <c r="G51" s="9">
        <v>1.1962E-2</v>
      </c>
      <c r="H51" s="8"/>
      <c r="I51" s="2"/>
      <c r="J51" s="5"/>
      <c r="K51" s="2"/>
      <c r="L51" s="2" t="s">
        <v>75</v>
      </c>
      <c r="M51" s="9">
        <v>1.1146E-2</v>
      </c>
      <c r="N51" s="8"/>
      <c r="O51" s="2"/>
      <c r="P51" s="5"/>
      <c r="Q51" s="2"/>
      <c r="R51" s="5" t="s">
        <v>75</v>
      </c>
      <c r="S51" s="7">
        <f t="shared" si="2"/>
        <v>1.0732101202225015</v>
      </c>
    </row>
    <row r="52" spans="2:19" ht="15" x14ac:dyDescent="0.2">
      <c r="B52" s="8"/>
      <c r="C52" s="2"/>
      <c r="D52" s="5"/>
      <c r="E52" s="2"/>
      <c r="F52" s="2" t="s">
        <v>76</v>
      </c>
      <c r="G52" s="9">
        <v>7.4580000000000002E-3</v>
      </c>
      <c r="H52" s="8"/>
      <c r="I52" s="2"/>
      <c r="J52" s="5"/>
      <c r="K52" s="2"/>
      <c r="L52" s="2" t="s">
        <v>76</v>
      </c>
      <c r="M52" s="9">
        <v>8.7980000000000003E-3</v>
      </c>
      <c r="N52" s="8"/>
      <c r="O52" s="2"/>
      <c r="P52" s="5"/>
      <c r="Q52" s="2"/>
      <c r="R52" s="5" t="s">
        <v>76</v>
      </c>
      <c r="S52" s="7">
        <f t="shared" si="2"/>
        <v>0.84769265742214139</v>
      </c>
    </row>
    <row r="53" spans="2:19" ht="15" x14ac:dyDescent="0.2">
      <c r="B53" s="8"/>
      <c r="C53" s="2"/>
      <c r="D53" s="5"/>
      <c r="E53" s="2"/>
      <c r="F53" s="2" t="s">
        <v>77</v>
      </c>
      <c r="G53" s="9">
        <v>1.1009E-2</v>
      </c>
      <c r="H53" s="8"/>
      <c r="I53" s="2"/>
      <c r="J53" s="5"/>
      <c r="K53" s="2"/>
      <c r="L53" s="2" t="s">
        <v>77</v>
      </c>
      <c r="M53" s="9">
        <v>1.0449999999999999E-2</v>
      </c>
      <c r="N53" s="8"/>
      <c r="O53" s="2"/>
      <c r="P53" s="5"/>
      <c r="Q53" s="2"/>
      <c r="R53" s="5" t="s">
        <v>77</v>
      </c>
      <c r="S53" s="7">
        <f t="shared" si="2"/>
        <v>1.0534928229665073</v>
      </c>
    </row>
    <row r="54" spans="2:19" ht="15" x14ac:dyDescent="0.2">
      <c r="B54" s="8"/>
      <c r="C54" s="2"/>
      <c r="D54" s="5"/>
      <c r="E54" s="2"/>
      <c r="F54" s="2" t="s">
        <v>78</v>
      </c>
      <c r="G54" s="9">
        <v>1.7897E-2</v>
      </c>
      <c r="H54" s="8"/>
      <c r="I54" s="2"/>
      <c r="J54" s="5"/>
      <c r="K54" s="2"/>
      <c r="L54" s="2" t="s">
        <v>78</v>
      </c>
      <c r="M54" s="9">
        <v>1.5772000000000001E-2</v>
      </c>
      <c r="N54" s="8"/>
      <c r="O54" s="2"/>
      <c r="P54" s="5"/>
      <c r="Q54" s="2"/>
      <c r="R54" s="5" t="s">
        <v>78</v>
      </c>
      <c r="S54" s="7">
        <f t="shared" si="2"/>
        <v>1.134732437230535</v>
      </c>
    </row>
    <row r="55" spans="2:19" ht="15" x14ac:dyDescent="0.2">
      <c r="B55" s="8"/>
      <c r="C55" s="2"/>
      <c r="D55" s="5"/>
      <c r="E55" s="2"/>
      <c r="F55" s="2" t="s">
        <v>79</v>
      </c>
      <c r="G55" s="9">
        <v>1.1113E-2</v>
      </c>
      <c r="H55" s="8"/>
      <c r="I55" s="2"/>
      <c r="J55" s="5"/>
      <c r="K55" s="2"/>
      <c r="L55" s="2" t="s">
        <v>79</v>
      </c>
      <c r="M55" s="9">
        <v>1.2638999999999999E-2</v>
      </c>
      <c r="N55" s="8"/>
      <c r="O55" s="2"/>
      <c r="P55" s="5"/>
      <c r="Q55" s="2"/>
      <c r="R55" s="5" t="s">
        <v>79</v>
      </c>
      <c r="S55" s="7">
        <f t="shared" si="2"/>
        <v>0.87926259988923172</v>
      </c>
    </row>
    <row r="56" spans="2:19" ht="15" x14ac:dyDescent="0.2">
      <c r="B56" s="8"/>
      <c r="C56" s="2"/>
      <c r="D56" s="5"/>
      <c r="E56" s="2"/>
      <c r="F56" s="2" t="s">
        <v>80</v>
      </c>
      <c r="G56" s="9">
        <v>9.9679999999999994E-3</v>
      </c>
      <c r="H56" s="8"/>
      <c r="I56" s="2"/>
      <c r="J56" s="5"/>
      <c r="K56" s="2"/>
      <c r="L56" s="2" t="s">
        <v>80</v>
      </c>
      <c r="M56" s="9">
        <v>1.5512E-2</v>
      </c>
      <c r="N56" s="8"/>
      <c r="O56" s="2"/>
      <c r="P56" s="5"/>
      <c r="Q56" s="2"/>
      <c r="R56" s="5" t="s">
        <v>80</v>
      </c>
      <c r="S56" s="7">
        <f t="shared" si="2"/>
        <v>0.64259927797833938</v>
      </c>
    </row>
    <row r="57" spans="2:19" ht="15" x14ac:dyDescent="0.2">
      <c r="B57" s="8"/>
      <c r="C57" s="2"/>
      <c r="D57" s="5"/>
      <c r="E57" s="2"/>
      <c r="F57" s="2" t="s">
        <v>81</v>
      </c>
      <c r="G57" s="9">
        <v>9.2750000000000003E-3</v>
      </c>
      <c r="H57" s="8"/>
      <c r="I57" s="2"/>
      <c r="J57" s="5"/>
      <c r="K57" s="2"/>
      <c r="L57" s="2" t="s">
        <v>81</v>
      </c>
      <c r="M57" s="9">
        <v>9.5209999999999999E-3</v>
      </c>
      <c r="N57" s="8"/>
      <c r="O57" s="2"/>
      <c r="P57" s="5"/>
      <c r="Q57" s="2"/>
      <c r="R57" s="5" t="s">
        <v>81</v>
      </c>
      <c r="S57" s="7">
        <f t="shared" si="2"/>
        <v>0.97416237790148097</v>
      </c>
    </row>
    <row r="58" spans="2:19" ht="15" x14ac:dyDescent="0.2">
      <c r="B58" s="8"/>
      <c r="C58" s="2"/>
      <c r="D58" s="5"/>
      <c r="E58" s="2"/>
      <c r="F58" s="2" t="s">
        <v>82</v>
      </c>
      <c r="G58" s="9">
        <v>6.8050000000000003E-3</v>
      </c>
      <c r="H58" s="8"/>
      <c r="I58" s="2"/>
      <c r="J58" s="5"/>
      <c r="K58" s="2"/>
      <c r="L58" s="2" t="s">
        <v>82</v>
      </c>
      <c r="M58" s="9">
        <v>9.5989999999999999E-3</v>
      </c>
      <c r="N58" s="8"/>
      <c r="O58" s="2"/>
      <c r="P58" s="5"/>
      <c r="Q58" s="2"/>
      <c r="R58" s="5" t="s">
        <v>82</v>
      </c>
      <c r="S58" s="7">
        <f t="shared" si="2"/>
        <v>0.70892801333472244</v>
      </c>
    </row>
    <row r="59" spans="2:19" ht="15" x14ac:dyDescent="0.2">
      <c r="B59" s="8"/>
      <c r="C59" s="2"/>
      <c r="D59" s="5"/>
      <c r="E59" s="2"/>
      <c r="F59" s="2" t="s">
        <v>83</v>
      </c>
      <c r="G59" s="9">
        <v>1.0387E-2</v>
      </c>
      <c r="H59" s="8"/>
      <c r="I59" s="2"/>
      <c r="J59" s="5"/>
      <c r="K59" s="2"/>
      <c r="L59" s="2" t="s">
        <v>83</v>
      </c>
      <c r="M59" s="9">
        <v>1.3321E-2</v>
      </c>
      <c r="N59" s="8"/>
      <c r="O59" s="2"/>
      <c r="P59" s="5"/>
      <c r="Q59" s="2"/>
      <c r="R59" s="5" t="s">
        <v>83</v>
      </c>
      <c r="S59" s="7">
        <f t="shared" si="2"/>
        <v>0.77974626529539826</v>
      </c>
    </row>
    <row r="60" spans="2:19" ht="15" x14ac:dyDescent="0.2">
      <c r="B60" s="8"/>
      <c r="C60" s="2"/>
      <c r="D60" s="5"/>
      <c r="E60" s="2"/>
      <c r="F60" s="23" t="s">
        <v>84</v>
      </c>
      <c r="G60" s="24">
        <v>1.7021000000000001E-2</v>
      </c>
      <c r="H60" s="8"/>
      <c r="I60" s="2"/>
      <c r="J60" s="5"/>
      <c r="K60" s="2"/>
      <c r="L60" s="23" t="s">
        <v>84</v>
      </c>
      <c r="M60" s="24">
        <v>1.8978999999999999E-2</v>
      </c>
      <c r="N60" s="8"/>
      <c r="O60" s="2"/>
      <c r="P60" s="5"/>
      <c r="Q60" s="2"/>
      <c r="R60" s="5" t="s">
        <v>84</v>
      </c>
      <c r="S60" s="7">
        <f t="shared" si="2"/>
        <v>0.89683334211496923</v>
      </c>
    </row>
    <row r="61" spans="2:19" ht="15" x14ac:dyDescent="0.2">
      <c r="B61" s="8"/>
      <c r="C61" s="2"/>
      <c r="D61" s="5"/>
      <c r="E61" s="2"/>
      <c r="F61" s="2" t="s">
        <v>85</v>
      </c>
      <c r="G61" s="9">
        <v>1.8078E-2</v>
      </c>
      <c r="H61" s="8"/>
      <c r="I61" s="2"/>
      <c r="J61" s="5"/>
      <c r="K61" s="2"/>
      <c r="L61" s="2" t="s">
        <v>85</v>
      </c>
      <c r="M61" s="9">
        <v>1.7552999999999999E-2</v>
      </c>
      <c r="N61" s="8"/>
      <c r="O61" s="2"/>
      <c r="P61" s="5"/>
      <c r="Q61" s="2"/>
      <c r="R61" s="5" t="s">
        <v>85</v>
      </c>
      <c r="S61" s="7">
        <f t="shared" si="2"/>
        <v>1.0299094171936423</v>
      </c>
    </row>
    <row r="62" spans="2:19" ht="15" x14ac:dyDescent="0.2">
      <c r="B62" s="8"/>
      <c r="C62" s="2"/>
      <c r="D62" s="5"/>
      <c r="E62" s="2"/>
      <c r="F62" s="2" t="s">
        <v>86</v>
      </c>
      <c r="G62" s="9">
        <v>5.5849999999999997E-3</v>
      </c>
      <c r="H62" s="8"/>
      <c r="I62" s="2"/>
      <c r="J62" s="5"/>
      <c r="K62" s="2"/>
      <c r="L62" s="2" t="s">
        <v>86</v>
      </c>
      <c r="M62" s="9">
        <v>3.4030000000000002E-3</v>
      </c>
      <c r="N62" s="8"/>
      <c r="O62" s="2"/>
      <c r="P62" s="5"/>
      <c r="Q62" s="2"/>
      <c r="R62" s="5" t="s">
        <v>86</v>
      </c>
      <c r="S62" s="7">
        <f t="shared" si="2"/>
        <v>1.6411989421099029</v>
      </c>
    </row>
    <row r="63" spans="2:19" ht="15" x14ac:dyDescent="0.2">
      <c r="B63" s="8"/>
      <c r="C63" s="2"/>
      <c r="D63" s="5"/>
      <c r="E63" s="2"/>
      <c r="F63" s="2" t="s">
        <v>87</v>
      </c>
      <c r="G63" s="9">
        <v>1.7425E-2</v>
      </c>
      <c r="H63" s="8"/>
      <c r="I63" s="2"/>
      <c r="J63" s="5"/>
      <c r="K63" s="2"/>
      <c r="L63" s="2" t="s">
        <v>87</v>
      </c>
      <c r="M63" s="9">
        <v>2.0906999999999999E-2</v>
      </c>
      <c r="N63" s="8"/>
      <c r="O63" s="2"/>
      <c r="P63" s="5"/>
      <c r="Q63" s="2"/>
      <c r="R63" s="5" t="s">
        <v>87</v>
      </c>
      <c r="S63" s="7">
        <f t="shared" si="2"/>
        <v>0.83345291050844217</v>
      </c>
    </row>
    <row r="64" spans="2:19" ht="15" x14ac:dyDescent="0.2">
      <c r="B64" s="8"/>
      <c r="C64" s="2"/>
      <c r="D64" s="5"/>
      <c r="E64" s="2"/>
      <c r="F64" s="2" t="s">
        <v>88</v>
      </c>
      <c r="G64" s="9">
        <v>1.9078000000000001E-2</v>
      </c>
      <c r="H64" s="8"/>
      <c r="I64" s="2"/>
      <c r="J64" s="5"/>
      <c r="K64" s="2"/>
      <c r="L64" s="2" t="s">
        <v>88</v>
      </c>
      <c r="M64" s="9">
        <v>2.0455999999999998E-2</v>
      </c>
      <c r="N64" s="8"/>
      <c r="O64" s="2"/>
      <c r="P64" s="5"/>
      <c r="Q64" s="2"/>
      <c r="R64" s="5" t="s">
        <v>88</v>
      </c>
      <c r="S64" s="7">
        <f t="shared" si="2"/>
        <v>0.93263590144700836</v>
      </c>
    </row>
    <row r="65" spans="2:19" ht="15" x14ac:dyDescent="0.2">
      <c r="B65" s="8"/>
      <c r="C65" s="2"/>
      <c r="D65" s="5"/>
      <c r="E65" s="2"/>
      <c r="F65" s="2" t="s">
        <v>89</v>
      </c>
      <c r="G65" s="9">
        <v>1.8624999999999999E-2</v>
      </c>
      <c r="H65" s="8"/>
      <c r="I65" s="2"/>
      <c r="J65" s="5"/>
      <c r="K65" s="2"/>
      <c r="L65" s="2" t="s">
        <v>89</v>
      </c>
      <c r="M65" s="9">
        <v>1.6515999999999999E-2</v>
      </c>
      <c r="N65" s="8"/>
      <c r="O65" s="2"/>
      <c r="P65" s="5"/>
      <c r="Q65" s="2"/>
      <c r="R65" s="5" t="s">
        <v>89</v>
      </c>
      <c r="S65" s="7">
        <f t="shared" si="2"/>
        <v>1.127694356987164</v>
      </c>
    </row>
    <row r="66" spans="2:19" ht="15" x14ac:dyDescent="0.2">
      <c r="B66" s="8"/>
      <c r="C66" s="2"/>
      <c r="D66" s="5"/>
      <c r="E66" s="2"/>
      <c r="F66" s="2" t="s">
        <v>90</v>
      </c>
      <c r="G66" s="9">
        <v>2.3859000000000002E-2</v>
      </c>
      <c r="H66" s="8"/>
      <c r="I66" s="2"/>
      <c r="J66" s="5"/>
      <c r="K66" s="2"/>
      <c r="L66" s="2" t="s">
        <v>90</v>
      </c>
      <c r="M66" s="9">
        <v>2.0442999999999999E-2</v>
      </c>
      <c r="N66" s="8"/>
      <c r="O66" s="2"/>
      <c r="P66" s="5"/>
      <c r="Q66" s="2"/>
      <c r="R66" s="5" t="s">
        <v>90</v>
      </c>
      <c r="S66" s="7">
        <f t="shared" si="2"/>
        <v>1.1670987624125619</v>
      </c>
    </row>
    <row r="67" spans="2:19" ht="15" x14ac:dyDescent="0.2">
      <c r="B67" s="8"/>
      <c r="C67" s="2"/>
      <c r="D67" s="5"/>
      <c r="E67" s="2"/>
      <c r="F67" s="2" t="s">
        <v>91</v>
      </c>
      <c r="G67" s="9">
        <v>1.6566000000000001E-2</v>
      </c>
      <c r="H67" s="8"/>
      <c r="I67" s="2"/>
      <c r="J67" s="5"/>
      <c r="K67" s="2"/>
      <c r="L67" s="2" t="s">
        <v>91</v>
      </c>
      <c r="M67" s="9">
        <v>1.8152999999999999E-2</v>
      </c>
      <c r="N67" s="8"/>
      <c r="O67" s="2"/>
      <c r="P67" s="5"/>
      <c r="Q67" s="2"/>
      <c r="R67" s="5" t="s">
        <v>91</v>
      </c>
      <c r="S67" s="7">
        <f t="shared" si="2"/>
        <v>0.9125764336473311</v>
      </c>
    </row>
    <row r="68" spans="2:19" ht="15" x14ac:dyDescent="0.2">
      <c r="B68" s="8"/>
      <c r="C68" s="2"/>
      <c r="D68" s="5"/>
      <c r="E68" s="2"/>
      <c r="F68" s="2" t="s">
        <v>92</v>
      </c>
      <c r="G68" s="9">
        <v>1.026E-2</v>
      </c>
      <c r="H68" s="8"/>
      <c r="I68" s="2"/>
      <c r="J68" s="5"/>
      <c r="K68" s="2"/>
      <c r="L68" s="2" t="s">
        <v>92</v>
      </c>
      <c r="M68" s="9">
        <v>1.4437E-2</v>
      </c>
      <c r="N68" s="8"/>
      <c r="O68" s="2"/>
      <c r="P68" s="5"/>
      <c r="Q68" s="2"/>
      <c r="R68" s="5" t="s">
        <v>92</v>
      </c>
      <c r="S68" s="7">
        <f t="shared" si="2"/>
        <v>0.71067396273464012</v>
      </c>
    </row>
    <row r="69" spans="2:19" ht="15" x14ac:dyDescent="0.2">
      <c r="B69" s="8"/>
      <c r="C69" s="2"/>
      <c r="D69" s="5"/>
      <c r="E69" s="2"/>
      <c r="F69" s="2" t="s">
        <v>93</v>
      </c>
      <c r="G69" s="9">
        <v>1.6407000000000001E-2</v>
      </c>
      <c r="H69" s="8"/>
      <c r="I69" s="2"/>
      <c r="J69" s="5"/>
      <c r="K69" s="2"/>
      <c r="L69" s="2" t="s">
        <v>93</v>
      </c>
      <c r="M69" s="9">
        <v>1.8626E-2</v>
      </c>
      <c r="N69" s="8"/>
      <c r="O69" s="2"/>
      <c r="P69" s="5"/>
      <c r="Q69" s="2"/>
      <c r="R69" s="5" t="s">
        <v>93</v>
      </c>
      <c r="S69" s="7">
        <f t="shared" si="2"/>
        <v>0.88086545688822082</v>
      </c>
    </row>
    <row r="70" spans="2:19" ht="15" x14ac:dyDescent="0.2">
      <c r="B70" s="8"/>
      <c r="C70" s="2"/>
      <c r="D70" s="5"/>
      <c r="E70" s="2"/>
      <c r="F70" s="2" t="s">
        <v>94</v>
      </c>
      <c r="G70" s="9">
        <v>1.5093000000000001E-2</v>
      </c>
      <c r="H70" s="8"/>
      <c r="I70" s="2"/>
      <c r="J70" s="5"/>
      <c r="K70" s="2"/>
      <c r="L70" s="2" t="s">
        <v>94</v>
      </c>
      <c r="M70" s="9">
        <v>1.7111999999999999E-2</v>
      </c>
      <c r="N70" s="8"/>
      <c r="O70" s="2"/>
      <c r="P70" s="5"/>
      <c r="Q70" s="2"/>
      <c r="R70" s="5" t="s">
        <v>94</v>
      </c>
      <c r="S70" s="7">
        <f t="shared" si="2"/>
        <v>0.88201262272089775</v>
      </c>
    </row>
    <row r="71" spans="2:19" ht="15.75" thickBot="1" x14ac:dyDescent="0.25">
      <c r="B71" s="14"/>
      <c r="C71" s="15"/>
      <c r="D71" s="16"/>
      <c r="E71" s="15"/>
      <c r="F71" s="15" t="s">
        <v>95</v>
      </c>
      <c r="G71" s="17">
        <v>1.9665999999999999E-2</v>
      </c>
      <c r="H71" s="14"/>
      <c r="I71" s="15"/>
      <c r="J71" s="16"/>
      <c r="K71" s="15"/>
      <c r="L71" s="15" t="s">
        <v>95</v>
      </c>
      <c r="M71" s="17">
        <v>2.6363999999999999E-2</v>
      </c>
      <c r="N71" s="14"/>
      <c r="O71" s="15"/>
      <c r="P71" s="16"/>
      <c r="Q71" s="15"/>
      <c r="R71" s="16" t="s">
        <v>95</v>
      </c>
      <c r="S71" s="18">
        <f t="shared" si="2"/>
        <v>0.74594143529054768</v>
      </c>
    </row>
  </sheetData>
  <mergeCells count="4">
    <mergeCell ref="B4:S4"/>
    <mergeCell ref="B6:G6"/>
    <mergeCell ref="H6:M6"/>
    <mergeCell ref="N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C3F7-17F7-4088-8442-C9E00FFC0D32}">
  <dimension ref="A1:AB67"/>
  <sheetViews>
    <sheetView tabSelected="1" workbookViewId="0">
      <selection activeCell="D36" sqref="D36"/>
    </sheetView>
  </sheetViews>
  <sheetFormatPr defaultRowHeight="12.75" x14ac:dyDescent="0.2"/>
  <cols>
    <col min="1" max="1" width="14.5703125" bestFit="1" customWidth="1"/>
    <col min="13" max="13" width="12.42578125" bestFit="1" customWidth="1"/>
    <col min="16" max="16" width="13.42578125" bestFit="1" customWidth="1"/>
    <col min="28" max="28" width="14.7109375" bestFit="1" customWidth="1"/>
  </cols>
  <sheetData>
    <row r="1" spans="1:28" ht="15" x14ac:dyDescent="0.25">
      <c r="A1" s="27" t="s">
        <v>96</v>
      </c>
      <c r="B1" s="28"/>
      <c r="C1" s="28"/>
      <c r="D1" s="28"/>
      <c r="E1" s="29" t="s">
        <v>97</v>
      </c>
      <c r="F1" s="29">
        <v>46672885</v>
      </c>
      <c r="G1" s="28"/>
      <c r="H1" s="28"/>
      <c r="I1" s="28"/>
      <c r="J1" s="28"/>
      <c r="K1" s="28"/>
      <c r="L1" s="28"/>
      <c r="M1" s="28"/>
      <c r="N1" s="28"/>
      <c r="O1" s="30" t="s">
        <v>98</v>
      </c>
      <c r="P1" s="27" t="s">
        <v>99</v>
      </c>
      <c r="Q1" s="28"/>
      <c r="R1" s="28"/>
      <c r="S1" s="28"/>
      <c r="T1" s="29" t="s">
        <v>97</v>
      </c>
      <c r="U1" s="29">
        <v>55601112</v>
      </c>
      <c r="V1" s="28"/>
      <c r="W1" s="28"/>
      <c r="X1" s="28"/>
      <c r="Y1" s="28"/>
      <c r="Z1" s="28"/>
      <c r="AA1" s="28"/>
      <c r="AB1" s="28"/>
    </row>
    <row r="2" spans="1:28" ht="15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30" t="s">
        <v>98</v>
      </c>
      <c r="P2" s="28"/>
      <c r="Q2" s="28"/>
      <c r="R2" s="28"/>
      <c r="S2" s="28"/>
      <c r="T2" s="29"/>
      <c r="U2" s="28"/>
      <c r="V2" s="28"/>
      <c r="W2" s="28"/>
      <c r="X2" s="28"/>
      <c r="Y2" s="28"/>
      <c r="Z2" s="28"/>
      <c r="AA2" s="28"/>
      <c r="AB2" s="28"/>
    </row>
    <row r="3" spans="1:28" ht="15" x14ac:dyDescent="0.25">
      <c r="A3" s="29"/>
      <c r="B3" s="29" t="s">
        <v>100</v>
      </c>
      <c r="C3" s="29" t="s">
        <v>101</v>
      </c>
      <c r="D3" s="29"/>
      <c r="E3" s="29" t="s">
        <v>102</v>
      </c>
      <c r="F3" s="29" t="s">
        <v>101</v>
      </c>
      <c r="G3" s="29" t="s">
        <v>103</v>
      </c>
      <c r="H3" s="29" t="s">
        <v>104</v>
      </c>
      <c r="I3" s="29"/>
      <c r="J3" s="29" t="s">
        <v>105</v>
      </c>
      <c r="K3" s="29" t="s">
        <v>101</v>
      </c>
      <c r="L3" s="29" t="s">
        <v>103</v>
      </c>
      <c r="M3" s="29" t="s">
        <v>106</v>
      </c>
      <c r="N3" s="29"/>
      <c r="O3" s="31" t="s">
        <v>98</v>
      </c>
      <c r="P3" s="29"/>
      <c r="Q3" s="29" t="s">
        <v>100</v>
      </c>
      <c r="R3" s="29" t="s">
        <v>101</v>
      </c>
      <c r="S3" s="29"/>
      <c r="T3" s="29" t="s">
        <v>102</v>
      </c>
      <c r="U3" s="29"/>
      <c r="V3" s="29"/>
      <c r="W3" s="29"/>
      <c r="X3" s="29"/>
      <c r="Y3" s="29" t="s">
        <v>105</v>
      </c>
      <c r="Z3" s="29" t="s">
        <v>101</v>
      </c>
      <c r="AA3" s="29" t="s">
        <v>103</v>
      </c>
      <c r="AB3" s="29" t="s">
        <v>107</v>
      </c>
    </row>
    <row r="4" spans="1:28" ht="15" x14ac:dyDescent="0.25">
      <c r="A4" s="28"/>
      <c r="B4" s="28" t="s">
        <v>12</v>
      </c>
      <c r="C4" s="28">
        <v>13069796</v>
      </c>
      <c r="D4" s="28"/>
      <c r="E4" s="28" t="s">
        <v>13</v>
      </c>
      <c r="F4" s="28">
        <v>4081993</v>
      </c>
      <c r="G4" s="28">
        <v>1.1153189999999999</v>
      </c>
      <c r="H4" s="28">
        <v>1.1153189999999999</v>
      </c>
      <c r="I4" s="28"/>
      <c r="J4" s="28" t="s">
        <v>14</v>
      </c>
      <c r="K4" s="28">
        <v>1434085</v>
      </c>
      <c r="L4" s="28">
        <v>1.3992579999999999</v>
      </c>
      <c r="M4" s="28">
        <v>1.3992579999999999</v>
      </c>
      <c r="N4" s="28"/>
      <c r="O4" s="30" t="s">
        <v>98</v>
      </c>
      <c r="P4" s="28"/>
      <c r="Q4" s="28" t="s">
        <v>12</v>
      </c>
      <c r="R4" s="28">
        <v>14066297</v>
      </c>
      <c r="S4" s="28"/>
      <c r="T4" s="28" t="s">
        <v>13</v>
      </c>
      <c r="U4" s="28">
        <v>3959049</v>
      </c>
      <c r="V4" s="28">
        <v>1.112538</v>
      </c>
      <c r="W4" s="28">
        <v>1.112538</v>
      </c>
      <c r="X4" s="28"/>
      <c r="Y4" s="28" t="s">
        <v>14</v>
      </c>
      <c r="Z4" s="28">
        <v>1269782</v>
      </c>
      <c r="AA4" s="28">
        <v>1.410447</v>
      </c>
      <c r="AB4" s="28">
        <v>1.410447</v>
      </c>
    </row>
    <row r="5" spans="1:28" ht="15" x14ac:dyDescent="0.25">
      <c r="A5" s="28"/>
      <c r="B5" s="28" t="s">
        <v>15</v>
      </c>
      <c r="C5" s="28">
        <v>10709264</v>
      </c>
      <c r="D5" s="28"/>
      <c r="E5" s="28" t="s">
        <v>16</v>
      </c>
      <c r="F5" s="28">
        <v>2463621</v>
      </c>
      <c r="G5" s="28">
        <v>0.82150500000000004</v>
      </c>
      <c r="H5" s="28">
        <v>0.82150500000000004</v>
      </c>
      <c r="I5" s="28"/>
      <c r="J5" s="28" t="s">
        <v>17</v>
      </c>
      <c r="K5" s="28">
        <v>684141</v>
      </c>
      <c r="L5" s="28"/>
      <c r="M5" s="28">
        <v>0.814662</v>
      </c>
      <c r="N5" s="28"/>
      <c r="O5" s="30" t="s">
        <v>98</v>
      </c>
      <c r="P5" s="28"/>
      <c r="Q5" s="28" t="s">
        <v>15</v>
      </c>
      <c r="R5" s="28">
        <v>14090007</v>
      </c>
      <c r="S5" s="28"/>
      <c r="T5" s="28" t="s">
        <v>16</v>
      </c>
      <c r="U5" s="28">
        <v>2882962</v>
      </c>
      <c r="V5" s="28"/>
      <c r="W5" s="28">
        <v>0.808782</v>
      </c>
      <c r="X5" s="28"/>
      <c r="Y5" s="28" t="s">
        <v>17</v>
      </c>
      <c r="Z5" s="28">
        <v>718558</v>
      </c>
      <c r="AA5" s="28"/>
      <c r="AB5" s="28">
        <v>0.79681599999999997</v>
      </c>
    </row>
    <row r="6" spans="1:28" ht="15" x14ac:dyDescent="0.25">
      <c r="A6" s="28"/>
      <c r="B6" s="28" t="s">
        <v>18</v>
      </c>
      <c r="C6" s="28">
        <v>10699386</v>
      </c>
      <c r="D6" s="28"/>
      <c r="E6" s="28" t="s">
        <v>19</v>
      </c>
      <c r="F6" s="28">
        <v>3552272</v>
      </c>
      <c r="G6" s="28">
        <v>1.1856139999999999</v>
      </c>
      <c r="H6" s="28">
        <v>1.1856139999999999</v>
      </c>
      <c r="I6" s="28"/>
      <c r="J6" s="28" t="s">
        <v>20</v>
      </c>
      <c r="K6" s="28">
        <v>1038524</v>
      </c>
      <c r="L6" s="28"/>
      <c r="M6" s="28">
        <v>1.237797</v>
      </c>
      <c r="N6" s="28"/>
      <c r="O6" s="30" t="s">
        <v>98</v>
      </c>
      <c r="P6" s="28"/>
      <c r="Q6" s="28" t="s">
        <v>18</v>
      </c>
      <c r="R6" s="28">
        <v>14410331</v>
      </c>
      <c r="S6" s="28"/>
      <c r="T6" s="28" t="s">
        <v>19</v>
      </c>
      <c r="U6" s="28">
        <v>4265676</v>
      </c>
      <c r="V6" s="28"/>
      <c r="W6" s="28">
        <v>1.170086</v>
      </c>
      <c r="X6" s="28"/>
      <c r="Y6" s="28" t="s">
        <v>20</v>
      </c>
      <c r="Z6" s="28">
        <v>1181698</v>
      </c>
      <c r="AA6" s="28"/>
      <c r="AB6" s="28">
        <v>1.2812680000000001</v>
      </c>
    </row>
    <row r="7" spans="1:28" ht="15" x14ac:dyDescent="0.25">
      <c r="A7" s="28"/>
      <c r="B7" s="28" t="s">
        <v>21</v>
      </c>
      <c r="C7" s="28">
        <v>12194439</v>
      </c>
      <c r="D7" s="28"/>
      <c r="E7" s="28" t="s">
        <v>22</v>
      </c>
      <c r="F7" s="28">
        <v>2949444</v>
      </c>
      <c r="G7" s="28">
        <v>0.86372199999999999</v>
      </c>
      <c r="H7" s="28">
        <v>0.86372199999999999</v>
      </c>
      <c r="I7" s="28"/>
      <c r="J7" s="28" t="s">
        <v>23</v>
      </c>
      <c r="K7" s="28">
        <v>912329</v>
      </c>
      <c r="L7" s="28"/>
      <c r="M7" s="28">
        <v>0.95407200000000003</v>
      </c>
      <c r="N7" s="28"/>
      <c r="O7" s="30" t="s">
        <v>98</v>
      </c>
      <c r="P7" s="28"/>
      <c r="Q7" s="28" t="s">
        <v>21</v>
      </c>
      <c r="R7" s="28">
        <v>13034477</v>
      </c>
      <c r="S7" s="28"/>
      <c r="T7" s="28" t="s">
        <v>22</v>
      </c>
      <c r="U7" s="28">
        <v>2940352</v>
      </c>
      <c r="V7" s="28"/>
      <c r="W7" s="28">
        <v>0.89168099999999995</v>
      </c>
      <c r="X7" s="28"/>
      <c r="Y7" s="28" t="s">
        <v>23</v>
      </c>
      <c r="Z7" s="28">
        <v>781218</v>
      </c>
      <c r="AA7" s="28"/>
      <c r="AB7" s="28">
        <v>0.93645299999999998</v>
      </c>
    </row>
    <row r="8" spans="1:28" ht="15" x14ac:dyDescent="0.25">
      <c r="A8" s="28"/>
      <c r="B8" s="28"/>
      <c r="C8" s="28"/>
      <c r="D8" s="28"/>
      <c r="E8" s="28" t="s">
        <v>24</v>
      </c>
      <c r="F8" s="28">
        <v>3539454</v>
      </c>
      <c r="G8" s="28"/>
      <c r="H8" s="28">
        <v>1.1802459999999999</v>
      </c>
      <c r="I8" s="28"/>
      <c r="J8" s="28" t="s">
        <v>25</v>
      </c>
      <c r="K8" s="28">
        <v>912432</v>
      </c>
      <c r="L8" s="28"/>
      <c r="M8" s="28">
        <v>1.0865069999999999</v>
      </c>
      <c r="N8" s="28"/>
      <c r="O8" s="30" t="s">
        <v>98</v>
      </c>
      <c r="P8" s="28"/>
      <c r="Q8" s="28"/>
      <c r="R8" s="28"/>
      <c r="S8" s="28"/>
      <c r="T8" s="28" t="s">
        <v>24</v>
      </c>
      <c r="U8" s="28">
        <v>4116725</v>
      </c>
      <c r="V8" s="28"/>
      <c r="W8" s="28">
        <v>1.1549</v>
      </c>
      <c r="X8" s="28"/>
      <c r="Y8" s="28" t="s">
        <v>25</v>
      </c>
      <c r="Z8" s="28">
        <v>935363</v>
      </c>
      <c r="AA8" s="28"/>
      <c r="AB8" s="28">
        <v>1.0372330000000001</v>
      </c>
    </row>
    <row r="9" spans="1:28" ht="15" x14ac:dyDescent="0.25">
      <c r="A9" s="28"/>
      <c r="B9" s="28"/>
      <c r="C9" s="28"/>
      <c r="D9" s="28"/>
      <c r="E9" s="28" t="s">
        <v>26</v>
      </c>
      <c r="F9" s="28">
        <v>2937602</v>
      </c>
      <c r="G9" s="28"/>
      <c r="H9" s="28">
        <v>1.1954689999999999</v>
      </c>
      <c r="I9" s="28"/>
      <c r="J9" s="28" t="s">
        <v>27</v>
      </c>
      <c r="K9" s="28">
        <v>632739</v>
      </c>
      <c r="L9" s="28"/>
      <c r="M9" s="28">
        <v>0.91952999999999996</v>
      </c>
      <c r="N9" s="28"/>
      <c r="O9" s="30" t="s">
        <v>98</v>
      </c>
      <c r="P9" s="28"/>
      <c r="Q9" s="28"/>
      <c r="R9" s="28"/>
      <c r="S9" s="28"/>
      <c r="T9" s="28" t="s">
        <v>26</v>
      </c>
      <c r="U9" s="28">
        <v>4225852</v>
      </c>
      <c r="V9" s="28"/>
      <c r="W9" s="28">
        <v>1.183519</v>
      </c>
      <c r="X9" s="28"/>
      <c r="Y9" s="28" t="s">
        <v>27</v>
      </c>
      <c r="Z9" s="28">
        <v>855462</v>
      </c>
      <c r="AA9" s="28"/>
      <c r="AB9" s="28">
        <v>0.94703400000000004</v>
      </c>
    </row>
    <row r="10" spans="1:28" ht="15" x14ac:dyDescent="0.25">
      <c r="A10" s="28"/>
      <c r="B10" s="28"/>
      <c r="C10" s="28"/>
      <c r="D10" s="28"/>
      <c r="E10" s="28" t="s">
        <v>28</v>
      </c>
      <c r="F10" s="28">
        <v>785615</v>
      </c>
      <c r="G10" s="28"/>
      <c r="H10" s="28">
        <v>0.32000400000000001</v>
      </c>
      <c r="I10" s="28"/>
      <c r="J10" s="28" t="s">
        <v>29</v>
      </c>
      <c r="K10" s="28">
        <v>180479</v>
      </c>
      <c r="L10" s="28"/>
      <c r="M10" s="28">
        <v>0.26252399999999998</v>
      </c>
      <c r="N10" s="28"/>
      <c r="O10" s="30" t="s">
        <v>98</v>
      </c>
      <c r="P10" s="28"/>
      <c r="Q10" s="28"/>
      <c r="R10" s="28"/>
      <c r="S10" s="28"/>
      <c r="T10" s="28" t="s">
        <v>28</v>
      </c>
      <c r="U10" s="28">
        <v>1708894</v>
      </c>
      <c r="V10" s="28"/>
      <c r="W10" s="28">
        <v>0.46796500000000002</v>
      </c>
      <c r="X10" s="28"/>
      <c r="Y10" s="28" t="s">
        <v>29</v>
      </c>
      <c r="Z10" s="28">
        <v>330313</v>
      </c>
      <c r="AA10" s="28"/>
      <c r="AB10" s="28">
        <v>0.357543</v>
      </c>
    </row>
    <row r="11" spans="1:28" ht="15" x14ac:dyDescent="0.25">
      <c r="A11" s="28"/>
      <c r="B11" s="28"/>
      <c r="C11" s="28"/>
      <c r="D11" s="28"/>
      <c r="E11" s="28" t="s">
        <v>30</v>
      </c>
      <c r="F11" s="28">
        <v>3439099</v>
      </c>
      <c r="G11" s="28"/>
      <c r="H11" s="28">
        <v>1.2291019999999999</v>
      </c>
      <c r="I11" s="28"/>
      <c r="J11" s="28" t="s">
        <v>31</v>
      </c>
      <c r="K11" s="28">
        <v>736143</v>
      </c>
      <c r="L11" s="28"/>
      <c r="M11" s="28">
        <v>0.93950999999999996</v>
      </c>
      <c r="N11" s="28"/>
      <c r="O11" s="30" t="s">
        <v>98</v>
      </c>
      <c r="P11" s="28"/>
      <c r="Q11" s="28"/>
      <c r="R11" s="28"/>
      <c r="S11" s="28"/>
      <c r="T11" s="28" t="s">
        <v>30</v>
      </c>
      <c r="U11" s="28">
        <v>4030780</v>
      </c>
      <c r="V11" s="28"/>
      <c r="W11" s="28">
        <v>1.2203029999999999</v>
      </c>
      <c r="X11" s="28"/>
      <c r="Y11" s="28" t="s">
        <v>31</v>
      </c>
      <c r="Z11" s="28">
        <v>760351</v>
      </c>
      <c r="AA11" s="28"/>
      <c r="AB11" s="28">
        <v>0.90990599999999999</v>
      </c>
    </row>
    <row r="12" spans="1:28" ht="15" x14ac:dyDescent="0.25">
      <c r="A12" s="28"/>
      <c r="B12" s="28"/>
      <c r="C12" s="28"/>
      <c r="D12" s="28"/>
      <c r="E12" s="28" t="s">
        <v>32</v>
      </c>
      <c r="F12" s="28">
        <v>3191789</v>
      </c>
      <c r="G12" s="28"/>
      <c r="H12" s="28">
        <v>1.0652980000000001</v>
      </c>
      <c r="I12" s="28"/>
      <c r="J12" s="28" t="s">
        <v>33</v>
      </c>
      <c r="K12" s="28">
        <v>1145022</v>
      </c>
      <c r="L12" s="28"/>
      <c r="M12" s="28">
        <v>1.36473</v>
      </c>
      <c r="N12" s="28"/>
      <c r="O12" s="30" t="s">
        <v>98</v>
      </c>
      <c r="P12" s="28"/>
      <c r="Q12" s="28"/>
      <c r="R12" s="28"/>
      <c r="S12" s="28"/>
      <c r="T12" s="28" t="s">
        <v>32</v>
      </c>
      <c r="U12" s="28">
        <v>3946557</v>
      </c>
      <c r="V12" s="28"/>
      <c r="W12" s="28">
        <v>1.0825499999999999</v>
      </c>
      <c r="X12" s="28"/>
      <c r="Y12" s="28" t="s">
        <v>33</v>
      </c>
      <c r="Z12" s="28">
        <v>1277304</v>
      </c>
      <c r="AA12" s="28"/>
      <c r="AB12" s="28">
        <v>1.38493</v>
      </c>
    </row>
    <row r="13" spans="1:28" ht="15" x14ac:dyDescent="0.25">
      <c r="A13" s="28"/>
      <c r="B13" s="28"/>
      <c r="C13" s="28"/>
      <c r="D13" s="28"/>
      <c r="E13" s="28" t="s">
        <v>34</v>
      </c>
      <c r="F13" s="28">
        <v>2458974</v>
      </c>
      <c r="G13" s="28"/>
      <c r="H13" s="28">
        <v>1.0016130000000001</v>
      </c>
      <c r="I13" s="28"/>
      <c r="J13" s="28" t="s">
        <v>35</v>
      </c>
      <c r="K13" s="28">
        <v>802910</v>
      </c>
      <c r="L13" s="28"/>
      <c r="M13" s="28">
        <v>1.1679090000000001</v>
      </c>
      <c r="N13" s="28"/>
      <c r="O13" s="30" t="s">
        <v>98</v>
      </c>
      <c r="P13" s="28"/>
      <c r="Q13" s="28"/>
      <c r="R13" s="28"/>
      <c r="S13" s="28"/>
      <c r="T13" s="28" t="s">
        <v>34</v>
      </c>
      <c r="U13" s="28">
        <v>3739766</v>
      </c>
      <c r="V13" s="28"/>
      <c r="W13" s="28">
        <v>1.0241009999999999</v>
      </c>
      <c r="X13" s="28"/>
      <c r="Y13" s="28" t="s">
        <v>35</v>
      </c>
      <c r="Z13" s="28">
        <v>1101564</v>
      </c>
      <c r="AA13" s="28"/>
      <c r="AB13" s="28">
        <v>1.192372</v>
      </c>
    </row>
    <row r="14" spans="1:28" ht="15" x14ac:dyDescent="0.25">
      <c r="A14" s="28"/>
      <c r="B14" s="28"/>
      <c r="C14" s="28"/>
      <c r="D14" s="28"/>
      <c r="E14" s="28" t="s">
        <v>36</v>
      </c>
      <c r="F14" s="28">
        <v>2816995</v>
      </c>
      <c r="G14" s="28"/>
      <c r="H14" s="28">
        <v>1.1485050000000001</v>
      </c>
      <c r="I14" s="28"/>
      <c r="J14" s="28" t="s">
        <v>37</v>
      </c>
      <c r="K14" s="28">
        <v>920082</v>
      </c>
      <c r="L14" s="28"/>
      <c r="M14" s="28">
        <v>1.3395820000000001</v>
      </c>
      <c r="N14" s="28"/>
      <c r="O14" s="30" t="s">
        <v>98</v>
      </c>
      <c r="P14" s="28"/>
      <c r="Q14" s="28"/>
      <c r="R14" s="28"/>
      <c r="S14" s="28"/>
      <c r="T14" s="28" t="s">
        <v>36</v>
      </c>
      <c r="U14" s="28">
        <v>4073225</v>
      </c>
      <c r="V14" s="28"/>
      <c r="W14" s="28">
        <v>1.0906210000000001</v>
      </c>
      <c r="X14" s="28"/>
      <c r="Y14" s="28" t="s">
        <v>37</v>
      </c>
      <c r="Z14" s="28">
        <v>1130728</v>
      </c>
      <c r="AA14" s="28"/>
      <c r="AB14" s="28">
        <v>1.196733</v>
      </c>
    </row>
    <row r="15" spans="1:28" ht="15" x14ac:dyDescent="0.25">
      <c r="A15" s="28"/>
      <c r="B15" s="28"/>
      <c r="C15" s="28"/>
      <c r="D15" s="28"/>
      <c r="E15" s="28" t="s">
        <v>38</v>
      </c>
      <c r="F15" s="28">
        <v>2225604</v>
      </c>
      <c r="G15" s="28"/>
      <c r="H15" s="28">
        <v>0.79614399999999996</v>
      </c>
      <c r="I15" s="28"/>
      <c r="J15" s="28" t="s">
        <v>39</v>
      </c>
      <c r="K15" s="28">
        <v>682297</v>
      </c>
      <c r="L15" s="28"/>
      <c r="M15" s="28">
        <v>0.87159200000000003</v>
      </c>
      <c r="N15" s="28"/>
      <c r="O15" s="30" t="s">
        <v>98</v>
      </c>
      <c r="P15" s="28"/>
      <c r="Q15" s="28"/>
      <c r="R15" s="28"/>
      <c r="S15" s="28"/>
      <c r="T15" s="28" t="s">
        <v>38</v>
      </c>
      <c r="U15" s="28">
        <v>2641097</v>
      </c>
      <c r="V15" s="28"/>
      <c r="W15" s="28">
        <v>0.78180799999999995</v>
      </c>
      <c r="X15" s="28"/>
      <c r="Y15" s="28" t="s">
        <v>39</v>
      </c>
      <c r="Z15" s="28">
        <v>752691</v>
      </c>
      <c r="AA15" s="28"/>
      <c r="AB15" s="28">
        <v>0.88071699999999997</v>
      </c>
    </row>
    <row r="16" spans="1:28" ht="15" x14ac:dyDescent="0.25">
      <c r="A16" s="28"/>
      <c r="B16" s="28"/>
      <c r="C16" s="28"/>
      <c r="D16" s="28"/>
      <c r="E16" s="28" t="s">
        <v>40</v>
      </c>
      <c r="F16" s="28">
        <v>2241369</v>
      </c>
      <c r="G16" s="28"/>
      <c r="H16" s="28">
        <v>0.65636799999999995</v>
      </c>
      <c r="I16" s="28"/>
      <c r="J16" s="28" t="s">
        <v>41</v>
      </c>
      <c r="K16" s="28">
        <v>646108</v>
      </c>
      <c r="L16" s="28"/>
      <c r="M16" s="28">
        <v>0.67567100000000002</v>
      </c>
      <c r="N16" s="28"/>
      <c r="O16" s="30" t="s">
        <v>98</v>
      </c>
      <c r="P16" s="28"/>
      <c r="Q16" s="28"/>
      <c r="R16" s="28"/>
      <c r="S16" s="28"/>
      <c r="T16" s="28" t="s">
        <v>40</v>
      </c>
      <c r="U16" s="28">
        <v>2028569</v>
      </c>
      <c r="V16" s="28"/>
      <c r="W16" s="28">
        <v>0.61517699999999997</v>
      </c>
      <c r="X16" s="28"/>
      <c r="Y16" s="28" t="s">
        <v>41</v>
      </c>
      <c r="Z16" s="28">
        <v>525766</v>
      </c>
      <c r="AA16" s="28"/>
      <c r="AB16" s="28">
        <v>0.63024000000000002</v>
      </c>
    </row>
    <row r="17" spans="1:28" ht="15" x14ac:dyDescent="0.25">
      <c r="A17" s="28"/>
      <c r="B17" s="28"/>
      <c r="C17" s="28"/>
      <c r="D17" s="28"/>
      <c r="E17" s="28" t="s">
        <v>42</v>
      </c>
      <c r="F17" s="28">
        <v>2841874</v>
      </c>
      <c r="G17" s="28"/>
      <c r="H17" s="28">
        <v>1.0156590000000001</v>
      </c>
      <c r="I17" s="28"/>
      <c r="J17" s="28" t="s">
        <v>43</v>
      </c>
      <c r="K17" s="28">
        <v>608063</v>
      </c>
      <c r="L17" s="28"/>
      <c r="M17" s="28">
        <v>0.77604600000000001</v>
      </c>
      <c r="N17" s="28"/>
      <c r="O17" s="30" t="s">
        <v>98</v>
      </c>
      <c r="P17" s="28"/>
      <c r="Q17" s="28"/>
      <c r="R17" s="28"/>
      <c r="S17" s="28"/>
      <c r="T17" s="28" t="s">
        <v>42</v>
      </c>
      <c r="U17" s="28">
        <v>3233196</v>
      </c>
      <c r="V17" s="28"/>
      <c r="W17" s="28">
        <v>0.97883799999999999</v>
      </c>
      <c r="X17" s="28"/>
      <c r="Y17" s="28" t="s">
        <v>43</v>
      </c>
      <c r="Z17" s="28">
        <v>686420</v>
      </c>
      <c r="AA17" s="28"/>
      <c r="AB17" s="28">
        <v>0.82143299999999997</v>
      </c>
    </row>
    <row r="18" spans="1:28" ht="15" x14ac:dyDescent="0.25">
      <c r="A18" s="28"/>
      <c r="B18" s="28"/>
      <c r="C18" s="28"/>
      <c r="D18" s="28"/>
      <c r="E18" s="28" t="s">
        <v>44</v>
      </c>
      <c r="F18" s="28">
        <v>3529222</v>
      </c>
      <c r="G18" s="28"/>
      <c r="H18" s="28">
        <v>1.262475</v>
      </c>
      <c r="I18" s="28"/>
      <c r="J18" s="28" t="s">
        <v>45</v>
      </c>
      <c r="K18" s="28">
        <v>832838</v>
      </c>
      <c r="L18" s="28"/>
      <c r="M18" s="28">
        <v>1.0638989999999999</v>
      </c>
      <c r="N18" s="28"/>
      <c r="O18" s="30" t="s">
        <v>98</v>
      </c>
      <c r="P18" s="28"/>
      <c r="Q18" s="28"/>
      <c r="R18" s="28"/>
      <c r="S18" s="28"/>
      <c r="T18" s="28" t="s">
        <v>44</v>
      </c>
      <c r="U18" s="28">
        <v>4347114</v>
      </c>
      <c r="V18" s="28"/>
      <c r="W18" s="28">
        <v>1.2868170000000001</v>
      </c>
      <c r="X18" s="28"/>
      <c r="Y18" s="28" t="s">
        <v>45</v>
      </c>
      <c r="Z18" s="28">
        <v>958594</v>
      </c>
      <c r="AA18" s="28"/>
      <c r="AB18" s="28">
        <v>1.121642</v>
      </c>
    </row>
    <row r="19" spans="1:28" ht="15" x14ac:dyDescent="0.25">
      <c r="A19" s="28"/>
      <c r="B19" s="28"/>
      <c r="C19" s="28"/>
      <c r="D19" s="28"/>
      <c r="E19" s="28" t="s">
        <v>46</v>
      </c>
      <c r="F19" s="28">
        <v>3574632</v>
      </c>
      <c r="G19" s="28"/>
      <c r="H19" s="28">
        <v>1.121947</v>
      </c>
      <c r="I19" s="28"/>
      <c r="J19" s="28" t="s">
        <v>47</v>
      </c>
      <c r="K19" s="28">
        <v>860515</v>
      </c>
      <c r="L19" s="28"/>
      <c r="M19" s="28">
        <v>0.96448500000000004</v>
      </c>
      <c r="N19" s="28"/>
      <c r="O19" s="30" t="s">
        <v>98</v>
      </c>
      <c r="P19" s="28"/>
      <c r="Q19" s="28"/>
      <c r="R19" s="28"/>
      <c r="S19" s="28"/>
      <c r="T19" s="28" t="s">
        <v>46</v>
      </c>
      <c r="U19" s="28">
        <v>3417915</v>
      </c>
      <c r="V19" s="28"/>
      <c r="W19" s="28">
        <v>1.118555</v>
      </c>
      <c r="X19" s="28"/>
      <c r="Y19" s="28" t="s">
        <v>47</v>
      </c>
      <c r="Z19" s="28">
        <v>767986</v>
      </c>
      <c r="AA19" s="28"/>
      <c r="AB19" s="28">
        <v>0.99346699999999999</v>
      </c>
    </row>
    <row r="20" spans="1:28" ht="15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 t="s">
        <v>48</v>
      </c>
      <c r="K20" s="28">
        <v>865328</v>
      </c>
      <c r="L20" s="28"/>
      <c r="M20" s="28">
        <v>1.0304169999999999</v>
      </c>
      <c r="N20" s="28"/>
      <c r="O20" s="30" t="s">
        <v>98</v>
      </c>
      <c r="P20" s="28"/>
      <c r="Q20" s="28"/>
      <c r="R20" s="28"/>
      <c r="S20" s="28"/>
      <c r="T20" s="28"/>
      <c r="U20" s="28"/>
      <c r="V20" s="28"/>
      <c r="W20" s="28"/>
      <c r="X20" s="28"/>
      <c r="Y20" s="28" t="s">
        <v>48</v>
      </c>
      <c r="Z20" s="28">
        <v>939476</v>
      </c>
      <c r="AA20" s="28"/>
      <c r="AB20" s="28">
        <v>1.0417940000000001</v>
      </c>
    </row>
    <row r="21" spans="1:28" ht="15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 t="s">
        <v>49</v>
      </c>
      <c r="K21" s="28">
        <v>761650</v>
      </c>
      <c r="L21" s="28"/>
      <c r="M21" s="28">
        <v>1.10687</v>
      </c>
      <c r="N21" s="28"/>
      <c r="O21" s="30" t="s">
        <v>98</v>
      </c>
      <c r="P21" s="28"/>
      <c r="Q21" s="28"/>
      <c r="R21" s="28"/>
      <c r="S21" s="28"/>
      <c r="T21" s="28"/>
      <c r="U21" s="28"/>
      <c r="V21" s="28"/>
      <c r="W21" s="28"/>
      <c r="X21" s="28"/>
      <c r="Y21" s="28" t="s">
        <v>49</v>
      </c>
      <c r="Z21" s="28">
        <v>866856</v>
      </c>
      <c r="AA21" s="28"/>
      <c r="AB21" s="28">
        <v>0.95964700000000003</v>
      </c>
    </row>
    <row r="22" spans="1:28" ht="15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 t="s">
        <v>50</v>
      </c>
      <c r="K22" s="28">
        <v>1123550</v>
      </c>
      <c r="L22" s="28"/>
      <c r="M22" s="28">
        <v>1.6343099999999999</v>
      </c>
      <c r="N22" s="28"/>
      <c r="O22" s="30" t="s">
        <v>98</v>
      </c>
      <c r="P22" s="28"/>
      <c r="Q22" s="28"/>
      <c r="R22" s="28"/>
      <c r="S22" s="28"/>
      <c r="T22" s="28"/>
      <c r="U22" s="28"/>
      <c r="V22" s="28"/>
      <c r="W22" s="28"/>
      <c r="X22" s="28"/>
      <c r="Y22" s="28" t="s">
        <v>50</v>
      </c>
      <c r="Z22" s="28">
        <v>1471107</v>
      </c>
      <c r="AA22" s="28"/>
      <c r="AB22" s="28">
        <v>1.5923780000000001</v>
      </c>
    </row>
    <row r="23" spans="1:28" ht="15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 t="s">
        <v>51</v>
      </c>
      <c r="K23" s="28">
        <v>784905</v>
      </c>
      <c r="L23" s="28"/>
      <c r="M23" s="28">
        <v>1.0017430000000001</v>
      </c>
      <c r="N23" s="28"/>
      <c r="O23" s="30" t="s">
        <v>98</v>
      </c>
      <c r="P23" s="28"/>
      <c r="Q23" s="28"/>
      <c r="R23" s="28"/>
      <c r="S23" s="28"/>
      <c r="T23" s="28"/>
      <c r="U23" s="28"/>
      <c r="V23" s="28"/>
      <c r="W23" s="28"/>
      <c r="X23" s="28"/>
      <c r="Y23" s="28" t="s">
        <v>51</v>
      </c>
      <c r="Z23" s="28">
        <v>835278</v>
      </c>
      <c r="AA23" s="28"/>
      <c r="AB23" s="28">
        <v>0.99956999999999996</v>
      </c>
    </row>
    <row r="24" spans="1:28" ht="15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 t="s">
        <v>52</v>
      </c>
      <c r="K24" s="28">
        <v>976163</v>
      </c>
      <c r="L24" s="28"/>
      <c r="M24" s="28">
        <v>1.418612</v>
      </c>
      <c r="N24" s="28"/>
      <c r="O24" s="30" t="s">
        <v>98</v>
      </c>
      <c r="P24" s="28"/>
      <c r="Q24" s="28"/>
      <c r="R24" s="28"/>
      <c r="S24" s="28"/>
      <c r="T24" s="28"/>
      <c r="U24" s="28"/>
      <c r="V24" s="28"/>
      <c r="W24" s="28"/>
      <c r="X24" s="28"/>
      <c r="Y24" s="28" t="s">
        <v>52</v>
      </c>
      <c r="Z24" s="28">
        <v>1242646</v>
      </c>
      <c r="AA24" s="28"/>
      <c r="AB24" s="28">
        <v>1.3756630000000001</v>
      </c>
    </row>
    <row r="25" spans="1:28" ht="15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 t="s">
        <v>53</v>
      </c>
      <c r="K25" s="28">
        <v>760502</v>
      </c>
      <c r="L25" s="28"/>
      <c r="M25" s="28">
        <v>1.3488100000000001</v>
      </c>
      <c r="N25" s="28"/>
      <c r="O25" s="30" t="s">
        <v>98</v>
      </c>
      <c r="P25" s="28"/>
      <c r="Q25" s="28"/>
      <c r="R25" s="28"/>
      <c r="S25" s="28"/>
      <c r="T25" s="28"/>
      <c r="U25" s="28"/>
      <c r="V25" s="28"/>
      <c r="W25" s="28"/>
      <c r="X25" s="28"/>
      <c r="Y25" s="28" t="s">
        <v>53</v>
      </c>
      <c r="Z25" s="28">
        <v>1183349</v>
      </c>
      <c r="AA25" s="28"/>
      <c r="AB25" s="28">
        <v>1.3078149999999999</v>
      </c>
    </row>
    <row r="26" spans="1:28" ht="15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 t="s">
        <v>54</v>
      </c>
      <c r="K26" s="28">
        <v>239308</v>
      </c>
      <c r="L26" s="28"/>
      <c r="M26" s="28">
        <v>0.42482300000000001</v>
      </c>
      <c r="N26" s="28"/>
      <c r="O26" s="30" t="s">
        <v>98</v>
      </c>
      <c r="P26" s="28"/>
      <c r="Q26" s="28"/>
      <c r="R26" s="28"/>
      <c r="S26" s="28"/>
      <c r="T26" s="28"/>
      <c r="U26" s="28"/>
      <c r="V26" s="28"/>
      <c r="W26" s="28"/>
      <c r="X26" s="28"/>
      <c r="Y26" s="28" t="s">
        <v>54</v>
      </c>
      <c r="Z26" s="28">
        <v>566706</v>
      </c>
      <c r="AA26" s="28"/>
      <c r="AB26" s="28">
        <v>0.61238999999999999</v>
      </c>
    </row>
    <row r="27" spans="1:28" ht="15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 t="s">
        <v>55</v>
      </c>
      <c r="K27" s="28">
        <v>959682</v>
      </c>
      <c r="L27" s="28"/>
      <c r="M27" s="28">
        <v>1.494774</v>
      </c>
      <c r="N27" s="28"/>
      <c r="O27" s="30" t="s">
        <v>98</v>
      </c>
      <c r="P27" s="28"/>
      <c r="Q27" s="28"/>
      <c r="R27" s="28"/>
      <c r="S27" s="28"/>
      <c r="T27" s="28"/>
      <c r="U27" s="28"/>
      <c r="V27" s="28"/>
      <c r="W27" s="28"/>
      <c r="X27" s="28"/>
      <c r="Y27" s="28" t="s">
        <v>55</v>
      </c>
      <c r="Z27" s="28">
        <v>1230813</v>
      </c>
      <c r="AA27" s="28"/>
      <c r="AB27" s="28">
        <v>1.4704250000000001</v>
      </c>
    </row>
    <row r="28" spans="1:28" ht="15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 t="s">
        <v>56</v>
      </c>
      <c r="K28" s="28">
        <v>164619</v>
      </c>
      <c r="L28" s="28"/>
      <c r="M28" s="28">
        <v>0.239454</v>
      </c>
      <c r="N28" s="28"/>
      <c r="O28" s="30" t="s">
        <v>98</v>
      </c>
      <c r="P28" s="28"/>
      <c r="Q28" s="28"/>
      <c r="R28" s="28"/>
      <c r="S28" s="28"/>
      <c r="T28" s="28"/>
      <c r="U28" s="28"/>
      <c r="V28" s="28"/>
      <c r="W28" s="28"/>
      <c r="X28" s="28"/>
      <c r="Y28" s="28" t="s">
        <v>56</v>
      </c>
      <c r="Z28" s="28">
        <v>348436</v>
      </c>
      <c r="AA28" s="28"/>
      <c r="AB28" s="28">
        <v>0.37715900000000002</v>
      </c>
    </row>
    <row r="29" spans="1:28" ht="15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 t="s">
        <v>57</v>
      </c>
      <c r="K29" s="28">
        <v>210335</v>
      </c>
      <c r="L29" s="28"/>
      <c r="M29" s="28">
        <v>0.37339</v>
      </c>
      <c r="N29" s="28"/>
      <c r="O29" s="30" t="s">
        <v>98</v>
      </c>
      <c r="P29" s="28"/>
      <c r="Q29" s="28"/>
      <c r="R29" s="28"/>
      <c r="S29" s="28"/>
      <c r="T29" s="28"/>
      <c r="U29" s="28"/>
      <c r="V29" s="28"/>
      <c r="W29" s="28"/>
      <c r="X29" s="28"/>
      <c r="Y29" s="28" t="s">
        <v>57</v>
      </c>
      <c r="Z29" s="28">
        <v>490726</v>
      </c>
      <c r="AA29" s="28"/>
      <c r="AB29" s="28">
        <v>0.53028500000000001</v>
      </c>
    </row>
    <row r="30" spans="1:28" ht="15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 t="s">
        <v>58</v>
      </c>
      <c r="K30" s="28">
        <v>236879</v>
      </c>
      <c r="L30" s="28"/>
      <c r="M30" s="28">
        <v>0.4209</v>
      </c>
      <c r="N30" s="28"/>
      <c r="O30" s="30" t="s">
        <v>98</v>
      </c>
      <c r="P30" s="28"/>
      <c r="Q30" s="28"/>
      <c r="R30" s="28"/>
      <c r="S30" s="28"/>
      <c r="T30" s="28"/>
      <c r="U30" s="28"/>
      <c r="V30" s="28"/>
      <c r="W30" s="28"/>
      <c r="X30" s="28"/>
      <c r="Y30" s="28" t="s">
        <v>58</v>
      </c>
      <c r="Z30" s="28">
        <v>569993</v>
      </c>
      <c r="AA30" s="28"/>
      <c r="AB30" s="28">
        <v>0.60225099999999998</v>
      </c>
    </row>
    <row r="31" spans="1:28" ht="15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 t="s">
        <v>59</v>
      </c>
      <c r="K31" s="28">
        <v>173403</v>
      </c>
      <c r="L31" s="28"/>
      <c r="M31" s="28">
        <v>0.27033699999999999</v>
      </c>
      <c r="N31" s="28"/>
      <c r="O31" s="30" t="s">
        <v>98</v>
      </c>
      <c r="P31" s="28"/>
      <c r="Q31" s="28"/>
      <c r="R31" s="28"/>
      <c r="S31" s="28"/>
      <c r="T31" s="28"/>
      <c r="U31" s="28"/>
      <c r="V31" s="28"/>
      <c r="W31" s="28"/>
      <c r="X31" s="28"/>
      <c r="Y31" s="28" t="s">
        <v>59</v>
      </c>
      <c r="Z31" s="28">
        <v>299049</v>
      </c>
      <c r="AA31" s="28"/>
      <c r="AB31" s="28">
        <v>0.34932600000000003</v>
      </c>
    </row>
    <row r="32" spans="1:28" ht="15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 t="s">
        <v>60</v>
      </c>
      <c r="K32" s="28">
        <v>510000</v>
      </c>
      <c r="L32" s="28"/>
      <c r="M32" s="28">
        <v>0.65089200000000003</v>
      </c>
      <c r="N32" s="28"/>
      <c r="O32" s="30" t="s">
        <v>98</v>
      </c>
      <c r="P32" s="28"/>
      <c r="Q32" s="28"/>
      <c r="R32" s="28"/>
      <c r="S32" s="28"/>
      <c r="T32" s="28"/>
      <c r="U32" s="28"/>
      <c r="V32" s="28"/>
      <c r="W32" s="28"/>
      <c r="X32" s="28"/>
      <c r="Y32" s="28" t="s">
        <v>60</v>
      </c>
      <c r="Z32" s="28">
        <v>517190</v>
      </c>
      <c r="AA32" s="28"/>
      <c r="AB32" s="28">
        <v>0.61891700000000005</v>
      </c>
    </row>
    <row r="33" spans="1:28" ht="15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 t="s">
        <v>61</v>
      </c>
      <c r="K33" s="28">
        <v>875561</v>
      </c>
      <c r="L33" s="28"/>
      <c r="M33" s="28">
        <v>1.36375</v>
      </c>
      <c r="N33" s="28"/>
      <c r="O33" s="30" t="s">
        <v>98</v>
      </c>
      <c r="P33" s="28"/>
      <c r="Q33" s="28"/>
      <c r="R33" s="28"/>
      <c r="S33" s="28"/>
      <c r="T33" s="28"/>
      <c r="U33" s="28"/>
      <c r="V33" s="28"/>
      <c r="W33" s="28"/>
      <c r="X33" s="28"/>
      <c r="Y33" s="28" t="s">
        <v>61</v>
      </c>
      <c r="Z33" s="28">
        <v>1021329</v>
      </c>
      <c r="AA33" s="28"/>
      <c r="AB33" s="28">
        <v>1.220159</v>
      </c>
    </row>
    <row r="34" spans="1:28" ht="15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 t="s">
        <v>62</v>
      </c>
      <c r="K34" s="28">
        <v>1159822</v>
      </c>
      <c r="L34" s="28"/>
      <c r="M34" s="28">
        <v>1.8081739999999999</v>
      </c>
      <c r="N34" s="28"/>
      <c r="O34" s="30" t="s">
        <v>98</v>
      </c>
      <c r="P34" s="28"/>
      <c r="Q34" s="28"/>
      <c r="R34" s="28"/>
      <c r="S34" s="28"/>
      <c r="T34" s="28"/>
      <c r="U34" s="28"/>
      <c r="V34" s="28"/>
      <c r="W34" s="28"/>
      <c r="X34" s="28"/>
      <c r="Y34" s="28" t="s">
        <v>62</v>
      </c>
      <c r="Z34" s="28">
        <v>1552959</v>
      </c>
      <c r="AA34" s="28"/>
      <c r="AB34" s="28">
        <v>1.8140449999999999</v>
      </c>
    </row>
    <row r="35" spans="1:28" ht="1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 t="s">
        <v>63</v>
      </c>
      <c r="K35" s="28">
        <v>891766</v>
      </c>
      <c r="L35" s="28"/>
      <c r="M35" s="28">
        <v>1.2198230000000001</v>
      </c>
      <c r="N35" s="28"/>
      <c r="O35" s="30" t="s">
        <v>98</v>
      </c>
      <c r="P35" s="28"/>
      <c r="Q35" s="28"/>
      <c r="R35" s="28"/>
      <c r="S35" s="28"/>
      <c r="T35" s="28"/>
      <c r="U35" s="28"/>
      <c r="V35" s="28"/>
      <c r="W35" s="28"/>
      <c r="X35" s="28"/>
      <c r="Y35" s="28" t="s">
        <v>63</v>
      </c>
      <c r="Z35" s="28">
        <v>937193</v>
      </c>
      <c r="AA35" s="28"/>
      <c r="AB35" s="28">
        <v>1.210313</v>
      </c>
    </row>
    <row r="36" spans="1:28" ht="15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 t="s">
        <v>64</v>
      </c>
      <c r="K36" s="28">
        <v>1055750</v>
      </c>
      <c r="L36" s="28"/>
      <c r="M36" s="28">
        <v>1.2583279999999999</v>
      </c>
      <c r="N36" s="28"/>
      <c r="O36" s="30" t="s">
        <v>98</v>
      </c>
      <c r="P36" s="28"/>
      <c r="Q36" s="28"/>
      <c r="R36" s="28"/>
      <c r="S36" s="28"/>
      <c r="T36" s="28"/>
      <c r="U36" s="28"/>
      <c r="V36" s="28"/>
      <c r="W36" s="28"/>
      <c r="X36" s="28"/>
      <c r="Y36" s="28" t="s">
        <v>64</v>
      </c>
      <c r="Z36" s="28">
        <v>1192688</v>
      </c>
      <c r="AA36" s="28"/>
      <c r="AB36" s="28">
        <v>1.2931839999999999</v>
      </c>
    </row>
    <row r="37" spans="1:28" ht="15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 t="s">
        <v>65</v>
      </c>
      <c r="K37" s="28">
        <v>570363</v>
      </c>
      <c r="L37" s="28"/>
      <c r="M37" s="28">
        <v>0.82964700000000002</v>
      </c>
      <c r="N37" s="28"/>
      <c r="O37" s="30" t="s">
        <v>98</v>
      </c>
      <c r="P37" s="28"/>
      <c r="Q37" s="28"/>
      <c r="R37" s="28"/>
      <c r="S37" s="28"/>
      <c r="T37" s="28"/>
      <c r="U37" s="28"/>
      <c r="V37" s="28"/>
      <c r="W37" s="28"/>
      <c r="X37" s="28"/>
      <c r="Y37" s="28" t="s">
        <v>65</v>
      </c>
      <c r="Z37" s="28">
        <v>779006</v>
      </c>
      <c r="AA37" s="28"/>
      <c r="AB37" s="28">
        <v>0.84322399999999997</v>
      </c>
    </row>
    <row r="38" spans="1:28" ht="15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 t="s">
        <v>66</v>
      </c>
      <c r="K38" s="28">
        <v>935841</v>
      </c>
      <c r="L38" s="28"/>
      <c r="M38" s="28">
        <v>1.3625259999999999</v>
      </c>
      <c r="N38" s="28"/>
      <c r="O38" s="30" t="s">
        <v>98</v>
      </c>
      <c r="P38" s="28"/>
      <c r="Q38" s="28"/>
      <c r="R38" s="28"/>
      <c r="S38" s="28"/>
      <c r="T38" s="28"/>
      <c r="U38" s="28"/>
      <c r="V38" s="28"/>
      <c r="W38" s="28"/>
      <c r="X38" s="28"/>
      <c r="Y38" s="28" t="s">
        <v>66</v>
      </c>
      <c r="Z38" s="28">
        <v>1228652</v>
      </c>
      <c r="AA38" s="28"/>
      <c r="AB38" s="28">
        <v>1.3003739999999999</v>
      </c>
    </row>
    <row r="39" spans="1:28" ht="1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 t="s">
        <v>67</v>
      </c>
      <c r="K39" s="28">
        <v>627540</v>
      </c>
      <c r="L39" s="28"/>
      <c r="M39" s="28">
        <v>0.80164299999999999</v>
      </c>
      <c r="N39" s="28"/>
      <c r="O39" s="30" t="s">
        <v>98</v>
      </c>
      <c r="P39" s="28"/>
      <c r="Q39" s="28"/>
      <c r="R39" s="28"/>
      <c r="S39" s="28"/>
      <c r="T39" s="28"/>
      <c r="U39" s="28"/>
      <c r="V39" s="28"/>
      <c r="W39" s="28"/>
      <c r="X39" s="28"/>
      <c r="Y39" s="28" t="s">
        <v>67</v>
      </c>
      <c r="Z39" s="28">
        <v>742445</v>
      </c>
      <c r="AA39" s="28"/>
      <c r="AB39" s="28">
        <v>0.86872799999999994</v>
      </c>
    </row>
    <row r="40" spans="1:28" ht="1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 t="s">
        <v>68</v>
      </c>
      <c r="K40" s="28">
        <v>762867</v>
      </c>
      <c r="L40" s="28"/>
      <c r="M40" s="28">
        <v>1.1096619999999999</v>
      </c>
      <c r="N40" s="28"/>
      <c r="O40" s="30" t="s">
        <v>98</v>
      </c>
      <c r="P40" s="28"/>
      <c r="Q40" s="28"/>
      <c r="R40" s="28"/>
      <c r="S40" s="28"/>
      <c r="T40" s="28"/>
      <c r="U40" s="28"/>
      <c r="V40" s="28"/>
      <c r="W40" s="28"/>
      <c r="X40" s="28"/>
      <c r="Y40" s="28" t="s">
        <v>68</v>
      </c>
      <c r="Z40" s="28">
        <v>990706</v>
      </c>
      <c r="AA40" s="28"/>
      <c r="AB40" s="28">
        <v>1.0723750000000001</v>
      </c>
    </row>
    <row r="41" spans="1:28" ht="15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 t="s">
        <v>69</v>
      </c>
      <c r="K41" s="28">
        <v>723266</v>
      </c>
      <c r="L41" s="28"/>
      <c r="M41" s="28">
        <v>1.2839529999999999</v>
      </c>
      <c r="N41" s="28"/>
      <c r="O41" s="30" t="s">
        <v>98</v>
      </c>
      <c r="P41" s="28"/>
      <c r="Q41" s="28"/>
      <c r="R41" s="28"/>
      <c r="S41" s="28"/>
      <c r="T41" s="28"/>
      <c r="U41" s="28"/>
      <c r="V41" s="28"/>
      <c r="W41" s="28"/>
      <c r="X41" s="28"/>
      <c r="Y41" s="28" t="s">
        <v>69</v>
      </c>
      <c r="Z41" s="28">
        <v>1179736</v>
      </c>
      <c r="AA41" s="28"/>
      <c r="AB41" s="28">
        <v>1.2748390000000001</v>
      </c>
    </row>
    <row r="42" spans="1:28" ht="15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 t="s">
        <v>70</v>
      </c>
      <c r="K42" s="28">
        <v>206252</v>
      </c>
      <c r="L42" s="28"/>
      <c r="M42" s="28">
        <v>0.36647999999999997</v>
      </c>
      <c r="N42" s="28"/>
      <c r="O42" s="30" t="s">
        <v>98</v>
      </c>
      <c r="P42" s="28"/>
      <c r="Q42" s="28"/>
      <c r="R42" s="28"/>
      <c r="S42" s="28"/>
      <c r="T42" s="28"/>
      <c r="U42" s="28"/>
      <c r="V42" s="28"/>
      <c r="W42" s="28"/>
      <c r="X42" s="28"/>
      <c r="Y42" s="28" t="s">
        <v>70</v>
      </c>
      <c r="Z42" s="28">
        <v>499562</v>
      </c>
      <c r="AA42" s="28"/>
      <c r="AB42" s="28">
        <v>0.52783400000000003</v>
      </c>
    </row>
    <row r="43" spans="1:28" ht="15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 t="s">
        <v>71</v>
      </c>
      <c r="K43" s="28">
        <v>765070</v>
      </c>
      <c r="L43" s="28"/>
      <c r="M43" s="28">
        <v>1.192752</v>
      </c>
      <c r="N43" s="28"/>
      <c r="O43" s="30" t="s">
        <v>98</v>
      </c>
      <c r="P43" s="28"/>
      <c r="Q43" s="28"/>
      <c r="R43" s="28"/>
      <c r="S43" s="28"/>
      <c r="T43" s="28"/>
      <c r="U43" s="28"/>
      <c r="V43" s="28"/>
      <c r="W43" s="28"/>
      <c r="X43" s="28"/>
      <c r="Y43" s="28" t="s">
        <v>71</v>
      </c>
      <c r="Z43" s="28">
        <v>1068074</v>
      </c>
      <c r="AA43" s="28"/>
      <c r="AB43" s="28">
        <v>1.247641</v>
      </c>
    </row>
    <row r="44" spans="1:28" ht="15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 t="s">
        <v>72</v>
      </c>
      <c r="K44" s="28">
        <v>923704</v>
      </c>
      <c r="L44" s="28"/>
      <c r="M44" s="28">
        <v>1.3448549999999999</v>
      </c>
      <c r="N44" s="28"/>
      <c r="O44" s="30" t="s">
        <v>98</v>
      </c>
      <c r="P44" s="28"/>
      <c r="Q44" s="28"/>
      <c r="R44" s="28"/>
      <c r="S44" s="28"/>
      <c r="T44" s="28"/>
      <c r="U44" s="28"/>
      <c r="V44" s="28"/>
      <c r="W44" s="28"/>
      <c r="X44" s="28"/>
      <c r="Y44" s="28" t="s">
        <v>72</v>
      </c>
      <c r="Z44" s="28">
        <v>1256675</v>
      </c>
      <c r="AA44" s="28"/>
      <c r="AB44" s="28">
        <v>1.3300320000000001</v>
      </c>
    </row>
    <row r="45" spans="1:28" ht="1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 t="s">
        <v>73</v>
      </c>
      <c r="K45" s="28">
        <v>671573</v>
      </c>
      <c r="L45" s="28"/>
      <c r="M45" s="28">
        <v>1.1932879999999999</v>
      </c>
      <c r="N45" s="28"/>
      <c r="O45" s="30" t="s">
        <v>98</v>
      </c>
      <c r="P45" s="28"/>
      <c r="Q45" s="28"/>
      <c r="R45" s="28"/>
      <c r="S45" s="28"/>
      <c r="T45" s="28"/>
      <c r="U45" s="28"/>
      <c r="V45" s="28"/>
      <c r="W45" s="28"/>
      <c r="X45" s="28"/>
      <c r="Y45" s="28" t="s">
        <v>73</v>
      </c>
      <c r="Z45" s="28">
        <v>1107721</v>
      </c>
      <c r="AA45" s="28"/>
      <c r="AB45" s="28">
        <v>1.1704110000000001</v>
      </c>
    </row>
    <row r="46" spans="1:28" ht="1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 t="s">
        <v>74</v>
      </c>
      <c r="K46" s="28">
        <v>700035</v>
      </c>
      <c r="L46" s="28"/>
      <c r="M46" s="28">
        <v>1.245009</v>
      </c>
      <c r="N46" s="28"/>
      <c r="O46" s="30" t="s">
        <v>98</v>
      </c>
      <c r="P46" s="28"/>
      <c r="Q46" s="28"/>
      <c r="R46" s="28"/>
      <c r="S46" s="28"/>
      <c r="T46" s="28"/>
      <c r="U46" s="28"/>
      <c r="V46" s="28"/>
      <c r="W46" s="28"/>
      <c r="X46" s="28"/>
      <c r="Y46" s="28" t="s">
        <v>74</v>
      </c>
      <c r="Z46" s="28">
        <v>1041307</v>
      </c>
      <c r="AA46" s="28"/>
      <c r="AB46" s="28">
        <v>1.0757810000000001</v>
      </c>
    </row>
    <row r="47" spans="1:28" ht="15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 t="s">
        <v>75</v>
      </c>
      <c r="K47" s="28">
        <v>520238</v>
      </c>
      <c r="L47" s="28"/>
      <c r="M47" s="28">
        <v>0.811805</v>
      </c>
      <c r="N47" s="28"/>
      <c r="O47" s="30" t="s">
        <v>98</v>
      </c>
      <c r="P47" s="28"/>
      <c r="Q47" s="28"/>
      <c r="R47" s="28"/>
      <c r="S47" s="28"/>
      <c r="T47" s="28"/>
      <c r="U47" s="28"/>
      <c r="V47" s="28"/>
      <c r="W47" s="28"/>
      <c r="X47" s="28"/>
      <c r="Y47" s="28" t="s">
        <v>75</v>
      </c>
      <c r="Z47" s="28">
        <v>665078</v>
      </c>
      <c r="AA47" s="28"/>
      <c r="AB47" s="28">
        <v>0.75962300000000005</v>
      </c>
    </row>
    <row r="48" spans="1:28" ht="15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 t="s">
        <v>76</v>
      </c>
      <c r="K48" s="28">
        <v>410651</v>
      </c>
      <c r="L48" s="28"/>
      <c r="M48" s="28">
        <v>0.52458099999999996</v>
      </c>
      <c r="N48" s="28"/>
      <c r="O48" s="30" t="s">
        <v>98</v>
      </c>
      <c r="P48" s="28"/>
      <c r="Q48" s="28"/>
      <c r="R48" s="28"/>
      <c r="S48" s="28"/>
      <c r="T48" s="28"/>
      <c r="U48" s="28"/>
      <c r="V48" s="28"/>
      <c r="W48" s="28"/>
      <c r="X48" s="28"/>
      <c r="Y48" s="28" t="s">
        <v>76</v>
      </c>
      <c r="Z48" s="28">
        <v>414648</v>
      </c>
      <c r="AA48" s="28"/>
      <c r="AB48" s="28">
        <v>0.485176</v>
      </c>
    </row>
    <row r="49" spans="1:28" ht="15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 t="s">
        <v>77</v>
      </c>
      <c r="K49" s="28">
        <v>487754</v>
      </c>
      <c r="L49" s="28"/>
      <c r="M49" s="28">
        <v>0.76041400000000003</v>
      </c>
      <c r="N49" s="28"/>
      <c r="O49" s="30" t="s">
        <v>98</v>
      </c>
      <c r="P49" s="28"/>
      <c r="Q49" s="28"/>
      <c r="R49" s="28"/>
      <c r="S49" s="28"/>
      <c r="T49" s="28"/>
      <c r="U49" s="28"/>
      <c r="V49" s="28"/>
      <c r="W49" s="28"/>
      <c r="X49" s="28"/>
      <c r="Y49" s="28" t="s">
        <v>77</v>
      </c>
      <c r="Z49" s="28">
        <v>612105</v>
      </c>
      <c r="AA49" s="28"/>
      <c r="AB49" s="28">
        <v>0.71501300000000001</v>
      </c>
    </row>
    <row r="50" spans="1:28" ht="15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 t="s">
        <v>78</v>
      </c>
      <c r="K50" s="28">
        <v>736129</v>
      </c>
      <c r="L50" s="28"/>
      <c r="M50" s="28">
        <v>1.148692</v>
      </c>
      <c r="N50" s="28"/>
      <c r="O50" s="30" t="s">
        <v>98</v>
      </c>
      <c r="P50" s="28"/>
      <c r="Q50" s="28"/>
      <c r="R50" s="28"/>
      <c r="S50" s="28"/>
      <c r="T50" s="28"/>
      <c r="U50" s="28"/>
      <c r="V50" s="28"/>
      <c r="W50" s="28"/>
      <c r="X50" s="28"/>
      <c r="Y50" s="28" t="s">
        <v>78</v>
      </c>
      <c r="Z50" s="28">
        <v>995083</v>
      </c>
      <c r="AA50" s="28"/>
      <c r="AB50" s="28">
        <v>1.1365400000000001</v>
      </c>
    </row>
    <row r="51" spans="1:28" ht="15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 t="s">
        <v>79</v>
      </c>
      <c r="K51" s="28">
        <v>589908</v>
      </c>
      <c r="L51" s="28"/>
      <c r="M51" s="28">
        <v>0.80766499999999997</v>
      </c>
      <c r="N51" s="28"/>
      <c r="O51" s="30" t="s">
        <v>98</v>
      </c>
      <c r="P51" s="28"/>
      <c r="Q51" s="28"/>
      <c r="R51" s="28"/>
      <c r="S51" s="28"/>
      <c r="T51" s="28"/>
      <c r="U51" s="28"/>
      <c r="V51" s="28"/>
      <c r="W51" s="28"/>
      <c r="X51" s="28"/>
      <c r="Y51" s="28" t="s">
        <v>79</v>
      </c>
      <c r="Z51" s="28">
        <v>617877</v>
      </c>
      <c r="AA51" s="28"/>
      <c r="AB51" s="28">
        <v>0.78020299999999998</v>
      </c>
    </row>
    <row r="52" spans="1:28" ht="15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 t="s">
        <v>80</v>
      </c>
      <c r="K52" s="28">
        <v>723989</v>
      </c>
      <c r="L52" s="28"/>
      <c r="M52" s="28">
        <v>0.75711499999999998</v>
      </c>
      <c r="N52" s="28"/>
      <c r="O52" s="30" t="s">
        <v>98</v>
      </c>
      <c r="P52" s="28"/>
      <c r="Q52" s="28"/>
      <c r="R52" s="28"/>
      <c r="S52" s="28"/>
      <c r="T52" s="28"/>
      <c r="U52" s="28"/>
      <c r="V52" s="28"/>
      <c r="W52" s="28"/>
      <c r="X52" s="28"/>
      <c r="Y52" s="28" t="s">
        <v>80</v>
      </c>
      <c r="Z52" s="28">
        <v>554259</v>
      </c>
      <c r="AA52" s="28"/>
      <c r="AB52" s="28">
        <v>0.66439499999999996</v>
      </c>
    </row>
    <row r="53" spans="1:28" ht="15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 t="s">
        <v>81</v>
      </c>
      <c r="K53" s="28">
        <v>444394</v>
      </c>
      <c r="L53" s="28"/>
      <c r="M53" s="28">
        <v>0.56716200000000005</v>
      </c>
      <c r="N53" s="28"/>
      <c r="O53" s="30" t="s">
        <v>98</v>
      </c>
      <c r="P53" s="28"/>
      <c r="Q53" s="28"/>
      <c r="R53" s="28"/>
      <c r="S53" s="28"/>
      <c r="T53" s="28"/>
      <c r="U53" s="28"/>
      <c r="V53" s="28"/>
      <c r="W53" s="28"/>
      <c r="X53" s="28"/>
      <c r="Y53" s="28" t="s">
        <v>81</v>
      </c>
      <c r="Z53" s="28">
        <v>515711</v>
      </c>
      <c r="AA53" s="28"/>
      <c r="AB53" s="28">
        <v>0.617147</v>
      </c>
    </row>
    <row r="54" spans="1:28" ht="15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 t="s">
        <v>82</v>
      </c>
      <c r="K54" s="28">
        <v>448004</v>
      </c>
      <c r="L54" s="28"/>
      <c r="M54" s="28">
        <v>0.57229699999999994</v>
      </c>
      <c r="N54" s="28"/>
      <c r="O54" s="30" t="s">
        <v>98</v>
      </c>
      <c r="P54" s="28"/>
      <c r="Q54" s="28"/>
      <c r="R54" s="28"/>
      <c r="S54" s="28"/>
      <c r="T54" s="28"/>
      <c r="U54" s="28"/>
      <c r="V54" s="28"/>
      <c r="W54" s="28"/>
      <c r="X54" s="28"/>
      <c r="Y54" s="28" t="s">
        <v>82</v>
      </c>
      <c r="Z54" s="28">
        <v>378367</v>
      </c>
      <c r="AA54" s="28"/>
      <c r="AB54" s="28">
        <v>0.44272400000000001</v>
      </c>
    </row>
    <row r="55" spans="1:28" ht="15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 t="s">
        <v>83</v>
      </c>
      <c r="K55" s="28">
        <v>621746</v>
      </c>
      <c r="L55" s="28"/>
      <c r="M55" s="28">
        <v>0.69686700000000001</v>
      </c>
      <c r="N55" s="28"/>
      <c r="O55" s="30" t="s">
        <v>98</v>
      </c>
      <c r="P55" s="28"/>
      <c r="Q55" s="28"/>
      <c r="R55" s="28"/>
      <c r="S55" s="28"/>
      <c r="T55" s="28"/>
      <c r="U55" s="28"/>
      <c r="V55" s="28"/>
      <c r="W55" s="28"/>
      <c r="X55" s="28"/>
      <c r="Y55" s="28" t="s">
        <v>83</v>
      </c>
      <c r="Z55" s="28">
        <v>577541</v>
      </c>
      <c r="AA55" s="28"/>
      <c r="AB55" s="28">
        <v>0.74710699999999997</v>
      </c>
    </row>
    <row r="56" spans="1:28" ht="15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 t="s">
        <v>84</v>
      </c>
      <c r="K56" s="28">
        <v>885803</v>
      </c>
      <c r="L56" s="28"/>
      <c r="M56" s="28">
        <v>1.1305149999999999</v>
      </c>
      <c r="N56" s="28"/>
      <c r="O56" s="30" t="s">
        <v>98</v>
      </c>
      <c r="P56" s="28"/>
      <c r="Q56" s="28"/>
      <c r="R56" s="28"/>
      <c r="S56" s="28"/>
      <c r="T56" s="28"/>
      <c r="U56" s="28"/>
      <c r="V56" s="28"/>
      <c r="W56" s="28"/>
      <c r="X56" s="28"/>
      <c r="Y56" s="28" t="s">
        <v>84</v>
      </c>
      <c r="Z56" s="28">
        <v>946395</v>
      </c>
      <c r="AA56" s="28"/>
      <c r="AB56" s="28">
        <v>1.1325430000000001</v>
      </c>
    </row>
    <row r="57" spans="1:28" ht="15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 t="s">
        <v>85</v>
      </c>
      <c r="K57" s="28">
        <v>819259</v>
      </c>
      <c r="L57" s="28"/>
      <c r="M57" s="28">
        <v>1.2760549999999999</v>
      </c>
      <c r="N57" s="28"/>
      <c r="O57" s="30" t="s">
        <v>98</v>
      </c>
      <c r="P57" s="28"/>
      <c r="Q57" s="28"/>
      <c r="R57" s="28"/>
      <c r="S57" s="28"/>
      <c r="T57" s="28"/>
      <c r="U57" s="28"/>
      <c r="V57" s="28"/>
      <c r="W57" s="28"/>
      <c r="X57" s="28"/>
      <c r="Y57" s="28" t="s">
        <v>85</v>
      </c>
      <c r="Z57" s="28">
        <v>1005151</v>
      </c>
      <c r="AA57" s="28"/>
      <c r="AB57" s="28">
        <v>1.2008319999999999</v>
      </c>
    </row>
    <row r="58" spans="1:28" ht="15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 t="s">
        <v>86</v>
      </c>
      <c r="K58" s="28">
        <v>158821</v>
      </c>
      <c r="L58" s="28"/>
      <c r="M58" s="28">
        <v>0.24760399999999999</v>
      </c>
      <c r="N58" s="28"/>
      <c r="O58" s="30" t="s">
        <v>98</v>
      </c>
      <c r="P58" s="28"/>
      <c r="Q58" s="28"/>
      <c r="R58" s="28"/>
      <c r="S58" s="28"/>
      <c r="T58" s="28"/>
      <c r="U58" s="28"/>
      <c r="V58" s="28"/>
      <c r="W58" s="28"/>
      <c r="X58" s="28"/>
      <c r="Y58" s="28" t="s">
        <v>86</v>
      </c>
      <c r="Z58" s="28">
        <v>310557</v>
      </c>
      <c r="AA58" s="28"/>
      <c r="AB58" s="28">
        <v>0.36276799999999998</v>
      </c>
    </row>
    <row r="59" spans="1:28" ht="15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 t="s">
        <v>87</v>
      </c>
      <c r="K59" s="28">
        <v>975791</v>
      </c>
      <c r="L59" s="28"/>
      <c r="M59" s="28">
        <v>1.334759</v>
      </c>
      <c r="N59" s="28"/>
      <c r="O59" s="30" t="s">
        <v>98</v>
      </c>
      <c r="P59" s="28"/>
      <c r="Q59" s="28"/>
      <c r="R59" s="28"/>
      <c r="S59" s="28"/>
      <c r="T59" s="28"/>
      <c r="U59" s="28"/>
      <c r="V59" s="28"/>
      <c r="W59" s="28"/>
      <c r="X59" s="28"/>
      <c r="Y59" s="28" t="s">
        <v>87</v>
      </c>
      <c r="Z59" s="28">
        <v>968836</v>
      </c>
      <c r="AA59" s="28"/>
      <c r="AB59" s="28">
        <v>1.251177</v>
      </c>
    </row>
    <row r="60" spans="1:28" ht="15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 t="s">
        <v>88</v>
      </c>
      <c r="K60" s="28">
        <v>954718</v>
      </c>
      <c r="L60" s="28"/>
      <c r="M60" s="28">
        <v>1.2195929999999999</v>
      </c>
      <c r="N60" s="28"/>
      <c r="O60" s="30" t="s">
        <v>98</v>
      </c>
      <c r="P60" s="28"/>
      <c r="Q60" s="28"/>
      <c r="R60" s="28"/>
      <c r="S60" s="28"/>
      <c r="T60" s="28"/>
      <c r="U60" s="28"/>
      <c r="V60" s="28"/>
      <c r="W60" s="28"/>
      <c r="X60" s="28"/>
      <c r="Y60" s="28" t="s">
        <v>88</v>
      </c>
      <c r="Z60" s="28">
        <v>1060758</v>
      </c>
      <c r="AA60" s="28"/>
      <c r="AB60" s="28">
        <v>1.2411829999999999</v>
      </c>
    </row>
    <row r="61" spans="1:28" ht="15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 t="s">
        <v>89</v>
      </c>
      <c r="K61" s="28">
        <v>770853</v>
      </c>
      <c r="L61" s="28"/>
      <c r="M61" s="28">
        <v>1.2017679999999999</v>
      </c>
      <c r="N61" s="28"/>
      <c r="O61" s="30" t="s">
        <v>98</v>
      </c>
      <c r="P61" s="28"/>
      <c r="Q61" s="28"/>
      <c r="R61" s="28"/>
      <c r="S61" s="28"/>
      <c r="T61" s="28"/>
      <c r="U61" s="28"/>
      <c r="V61" s="28"/>
      <c r="W61" s="28"/>
      <c r="X61" s="28"/>
      <c r="Y61" s="28" t="s">
        <v>89</v>
      </c>
      <c r="Z61" s="28">
        <v>1035550</v>
      </c>
      <c r="AA61" s="28"/>
      <c r="AB61" s="28">
        <v>1.209649</v>
      </c>
    </row>
    <row r="62" spans="1:28" ht="15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 t="s">
        <v>90</v>
      </c>
      <c r="K62" s="28">
        <v>954148</v>
      </c>
      <c r="L62" s="28"/>
      <c r="M62" s="28">
        <v>1.4888999999999999</v>
      </c>
      <c r="N62" s="28"/>
      <c r="O62" s="30" t="s">
        <v>98</v>
      </c>
      <c r="P62" s="28"/>
      <c r="Q62" s="28"/>
      <c r="R62" s="28"/>
      <c r="S62" s="28"/>
      <c r="T62" s="28"/>
      <c r="U62" s="28"/>
      <c r="V62" s="28"/>
      <c r="W62" s="28"/>
      <c r="X62" s="28"/>
      <c r="Y62" s="28" t="s">
        <v>90</v>
      </c>
      <c r="Z62" s="28">
        <v>1326582</v>
      </c>
      <c r="AA62" s="28"/>
      <c r="AB62" s="28">
        <v>1.515164</v>
      </c>
    </row>
    <row r="63" spans="1:28" ht="15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 t="s">
        <v>91</v>
      </c>
      <c r="K63" s="28">
        <v>847264</v>
      </c>
      <c r="L63" s="28"/>
      <c r="M63" s="28">
        <v>1.1600200000000001</v>
      </c>
      <c r="N63" s="28"/>
      <c r="O63" s="30" t="s">
        <v>98</v>
      </c>
      <c r="P63" s="28"/>
      <c r="Q63" s="28"/>
      <c r="R63" s="28"/>
      <c r="S63" s="28"/>
      <c r="T63" s="28"/>
      <c r="U63" s="28"/>
      <c r="V63" s="28"/>
      <c r="W63" s="28"/>
      <c r="X63" s="28"/>
      <c r="Y63" s="28" t="s">
        <v>91</v>
      </c>
      <c r="Z63" s="28">
        <v>921061</v>
      </c>
      <c r="AA63" s="28"/>
      <c r="AB63" s="28">
        <v>1.1630389999999999</v>
      </c>
    </row>
    <row r="64" spans="1:28" ht="15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 t="s">
        <v>92</v>
      </c>
      <c r="K64" s="28">
        <v>673820</v>
      </c>
      <c r="L64" s="28"/>
      <c r="M64" s="28">
        <v>0.75523300000000004</v>
      </c>
      <c r="N64" s="28"/>
      <c r="O64" s="30" t="s">
        <v>98</v>
      </c>
      <c r="P64" s="28"/>
      <c r="Q64" s="28"/>
      <c r="R64" s="28"/>
      <c r="S64" s="28"/>
      <c r="T64" s="28"/>
      <c r="U64" s="28"/>
      <c r="V64" s="28"/>
      <c r="W64" s="28"/>
      <c r="X64" s="28"/>
      <c r="Y64" s="28" t="s">
        <v>92</v>
      </c>
      <c r="Z64" s="28">
        <v>570467</v>
      </c>
      <c r="AA64" s="28"/>
      <c r="AB64" s="28">
        <v>0.73795599999999995</v>
      </c>
    </row>
    <row r="65" spans="1:28" ht="15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 t="s">
        <v>93</v>
      </c>
      <c r="K65" s="28">
        <v>869330</v>
      </c>
      <c r="L65" s="28"/>
      <c r="M65" s="28">
        <v>1.1891339999999999</v>
      </c>
      <c r="N65" s="28"/>
      <c r="O65" s="30" t="s">
        <v>98</v>
      </c>
      <c r="P65" s="28"/>
      <c r="Q65" s="28"/>
      <c r="R65" s="28"/>
      <c r="S65" s="28"/>
      <c r="T65" s="28"/>
      <c r="U65" s="28"/>
      <c r="V65" s="28"/>
      <c r="W65" s="28"/>
      <c r="X65" s="28"/>
      <c r="Y65" s="28" t="s">
        <v>93</v>
      </c>
      <c r="Z65" s="28">
        <v>912236</v>
      </c>
      <c r="AA65" s="28"/>
      <c r="AB65" s="28">
        <v>1.178083</v>
      </c>
    </row>
    <row r="66" spans="1:28" ht="15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 t="s">
        <v>94</v>
      </c>
      <c r="K66" s="28">
        <v>798676</v>
      </c>
      <c r="L66" s="28"/>
      <c r="M66" s="28">
        <v>1.0934969999999999</v>
      </c>
      <c r="N66" s="28"/>
      <c r="O66" s="30" t="s">
        <v>98</v>
      </c>
      <c r="P66" s="28"/>
      <c r="Q66" s="28"/>
      <c r="R66" s="28"/>
      <c r="S66" s="28"/>
      <c r="T66" s="28"/>
      <c r="U66" s="28"/>
      <c r="V66" s="28"/>
      <c r="W66" s="28"/>
      <c r="X66" s="28"/>
      <c r="Y66" s="28" t="s">
        <v>94</v>
      </c>
      <c r="Z66" s="28">
        <v>839169</v>
      </c>
      <c r="AA66" s="28"/>
      <c r="AB66" s="28">
        <v>1.0596319999999999</v>
      </c>
    </row>
    <row r="67" spans="1:28" ht="15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 t="s">
        <v>95</v>
      </c>
      <c r="K67" s="28">
        <v>1230496</v>
      </c>
      <c r="L67" s="28"/>
      <c r="M67" s="28">
        <v>1.4781690000000001</v>
      </c>
      <c r="N67" s="28"/>
      <c r="O67" s="30" t="s">
        <v>98</v>
      </c>
      <c r="P67" s="28"/>
      <c r="Q67" s="28"/>
      <c r="R67" s="28"/>
      <c r="S67" s="28"/>
      <c r="T67" s="28"/>
      <c r="U67" s="28"/>
      <c r="V67" s="28"/>
      <c r="W67" s="28"/>
      <c r="X67" s="28"/>
      <c r="Y67" s="28" t="s">
        <v>95</v>
      </c>
      <c r="Z67" s="28">
        <v>1093439</v>
      </c>
      <c r="AA67" s="28"/>
      <c r="AB67" s="28">
        <v>1.526443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Obs_Exp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Tanvir  Alam</dc:creator>
  <cp:keywords/>
  <dc:description/>
  <cp:lastModifiedBy>Saleh M</cp:lastModifiedBy>
  <cp:revision/>
  <dcterms:created xsi:type="dcterms:W3CDTF">2021-08-09T16:13:20Z</dcterms:created>
  <dcterms:modified xsi:type="dcterms:W3CDTF">2021-08-22T13:18:08Z</dcterms:modified>
  <cp:category/>
  <cp:contentStatus/>
</cp:coreProperties>
</file>