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2760" yWindow="32760" windowWidth="20490" windowHeight="7485" tabRatio="900" firstSheet="9" activeTab="19"/>
  </bookViews>
  <sheets>
    <sheet name="INPUT DATA" sheetId="13" r:id="rId1"/>
    <sheet name="COMBINE" sheetId="2" r:id="rId2"/>
    <sheet name="DENSITY 15" sheetId="14" r:id="rId3"/>
    <sheet name="CLEANLINESS" sheetId="5" r:id="rId4"/>
    <sheet name="L 3 C" sheetId="3" r:id="rId5"/>
    <sheet name="ODOUR FREE" sheetId="7" r:id="rId6"/>
    <sheet name="HEATING" sheetId="15" r:id="rId7"/>
    <sheet name="CLEANING" sheetId="4" r:id="rId8"/>
    <sheet name="MASTER RECPT DOC" sheetId="9" r:id="rId9"/>
    <sheet name="MASTER REPT SAMPLE" sheetId="23" r:id="rId10"/>
    <sheet name="TIME SHET" sheetId="11" r:id="rId11"/>
    <sheet name="NOD TO VSL" sheetId="8" r:id="rId12"/>
    <sheet name="NOD TO SHIPPER" sheetId="6" r:id="rId13"/>
    <sheet name="VSL TANK INSP" sheetId="16" r:id="rId14"/>
    <sheet name="NITROGENT" sheetId="17" r:id="rId15"/>
    <sheet name="CONFIRMATION" sheetId="18" r:id="rId16"/>
    <sheet name="F.O BUNKER" sheetId="19" r:id="rId17"/>
    <sheet name="D.O BUNKER" sheetId="20" r:id="rId18"/>
    <sheet name="O.B.Q" sheetId="21" r:id="rId19"/>
    <sheet name="VEF" sheetId="22" r:id="rId20"/>
  </sheets>
  <definedNames>
    <definedName name="OLE_LINK1" localSheetId="8">'MASTER RECPT DOC'!$C$9</definedName>
    <definedName name="OLE_LINK8" localSheetId="6">HEATING!$A$19</definedName>
    <definedName name="_xlnm.Print_Area" localSheetId="7">CLEANING!$A$1:$AC$54</definedName>
    <definedName name="_xlnm.Print_Area" localSheetId="3">CLEANLINESS!$A$1:$AB$39</definedName>
    <definedName name="_xlnm.Print_Area" localSheetId="1">COMBINE!$A$1:$AQ$65</definedName>
    <definedName name="_xlnm.Print_Area" localSheetId="15">CONFIRMATION!$A$1:$AL$48</definedName>
    <definedName name="_xlnm.Print_Area" localSheetId="2">'DENSITY 15'!$A$1:$AU$53</definedName>
    <definedName name="_xlnm.Print_Area" localSheetId="6">HEATING!$A$1:$BB$80</definedName>
    <definedName name="_xlnm.Print_Area" localSheetId="0">'INPUT DATA'!$A$1:$BM$37</definedName>
    <definedName name="_xlnm.Print_Area" localSheetId="4">'L 3 C'!$A$1:$X$61</definedName>
    <definedName name="_xlnm.Print_Area" localSheetId="8">'MASTER RECPT DOC'!$A$1:$AF$50</definedName>
    <definedName name="_xlnm.Print_Area" localSheetId="9">'MASTER REPT SAMPLE'!$A$1:$Z$72</definedName>
    <definedName name="_xlnm.Print_Area" localSheetId="12">'NOD TO SHIPPER'!$A$1:$AK$55</definedName>
    <definedName name="_xlnm.Print_Area" localSheetId="11">'NOD TO VSL'!$A$1:$AI$45</definedName>
    <definedName name="_xlnm.Print_Area" localSheetId="5">'ODOUR FREE'!$A$1:$AH$47</definedName>
    <definedName name="_xlnm.Print_Area" localSheetId="10">'TIME SHET'!$A$1:$X$56</definedName>
  </definedNames>
  <calcPr calcId="124519"/>
</workbook>
</file>

<file path=xl/calcChain.xml><?xml version="1.0" encoding="utf-8"?>
<calcChain xmlns="http://schemas.openxmlformats.org/spreadsheetml/2006/main">
  <c r="J42" i="21"/>
  <c r="H36" i="20"/>
  <c r="D40" s="1"/>
  <c r="D34"/>
  <c r="D33"/>
  <c r="D32"/>
  <c r="D31"/>
  <c r="D36" s="1"/>
  <c r="D25"/>
  <c r="D24"/>
  <c r="D23"/>
  <c r="D27" s="1"/>
  <c r="D22"/>
  <c r="H40" i="19"/>
  <c r="D44" s="1"/>
  <c r="D38"/>
  <c r="D37"/>
  <c r="D36"/>
  <c r="D35"/>
  <c r="D34"/>
  <c r="D33"/>
  <c r="D32"/>
  <c r="D26"/>
  <c r="D25"/>
  <c r="D24"/>
  <c r="D23"/>
  <c r="D22"/>
  <c r="D21"/>
  <c r="D20"/>
  <c r="D28" s="1"/>
  <c r="Z26" i="18"/>
  <c r="Z25"/>
  <c r="Z24"/>
  <c r="Z23"/>
  <c r="Z22"/>
  <c r="Z21"/>
  <c r="Z20"/>
  <c r="Z19"/>
  <c r="Z18"/>
  <c r="Z17"/>
  <c r="Z16"/>
  <c r="Z15"/>
  <c r="Z14"/>
  <c r="Z13"/>
  <c r="Z12"/>
  <c r="Z11"/>
  <c r="U26"/>
  <c r="U25"/>
  <c r="U24"/>
  <c r="U23"/>
  <c r="U22"/>
  <c r="U21"/>
  <c r="U20"/>
  <c r="U19"/>
  <c r="U18"/>
  <c r="U17"/>
  <c r="U16"/>
  <c r="U15"/>
  <c r="U14"/>
  <c r="U13"/>
  <c r="U12"/>
  <c r="U11"/>
  <c r="M26"/>
  <c r="M25"/>
  <c r="M24"/>
  <c r="M23"/>
  <c r="M22"/>
  <c r="M21"/>
  <c r="M20"/>
  <c r="M19"/>
  <c r="M18"/>
  <c r="M17"/>
  <c r="M16"/>
  <c r="M15"/>
  <c r="M14"/>
  <c r="M13"/>
  <c r="M12"/>
  <c r="M11"/>
  <c r="A40" i="17"/>
  <c r="A39"/>
  <c r="A38"/>
  <c r="A37"/>
  <c r="A36"/>
  <c r="A35"/>
  <c r="A34"/>
  <c r="A33"/>
  <c r="A32"/>
  <c r="A31"/>
  <c r="A30"/>
  <c r="A29"/>
  <c r="AG26" i="18"/>
  <c r="K26"/>
  <c r="G26"/>
  <c r="D26"/>
  <c r="AG25"/>
  <c r="K25"/>
  <c r="G25"/>
  <c r="D25"/>
  <c r="AG24"/>
  <c r="K24"/>
  <c r="G24"/>
  <c r="D24"/>
  <c r="AG23"/>
  <c r="K23"/>
  <c r="G23"/>
  <c r="D23"/>
  <c r="A26"/>
  <c r="A25"/>
  <c r="A24"/>
  <c r="A23"/>
  <c r="A37" i="21"/>
  <c r="A36"/>
  <c r="A35"/>
  <c r="A34"/>
  <c r="T43" i="3"/>
  <c r="L43"/>
  <c r="E43"/>
  <c r="B43"/>
  <c r="T42"/>
  <c r="L42"/>
  <c r="E42"/>
  <c r="B42"/>
  <c r="T41"/>
  <c r="L41"/>
  <c r="E41"/>
  <c r="B41"/>
  <c r="G22" i="5"/>
  <c r="AJ57" i="2"/>
  <c r="W57"/>
  <c r="I57"/>
  <c r="F57"/>
  <c r="AJ56"/>
  <c r="W56"/>
  <c r="I56"/>
  <c r="F56"/>
  <c r="AJ55"/>
  <c r="W55"/>
  <c r="I55"/>
  <c r="F55"/>
  <c r="A33" i="21"/>
  <c r="A32"/>
  <c r="A31"/>
  <c r="A30"/>
  <c r="A29"/>
  <c r="A28"/>
  <c r="A27"/>
  <c r="A26"/>
  <c r="A25"/>
  <c r="AG11" i="18"/>
  <c r="AG22"/>
  <c r="K22"/>
  <c r="G22"/>
  <c r="D22"/>
  <c r="A22"/>
  <c r="AG21"/>
  <c r="K21"/>
  <c r="G21"/>
  <c r="D21"/>
  <c r="A21"/>
  <c r="AG20"/>
  <c r="K20"/>
  <c r="G20"/>
  <c r="D20"/>
  <c r="A20"/>
  <c r="AG19"/>
  <c r="K19"/>
  <c r="G19"/>
  <c r="D19"/>
  <c r="A19"/>
  <c r="AG18"/>
  <c r="K18"/>
  <c r="G18"/>
  <c r="D18"/>
  <c r="A18"/>
  <c r="AG17"/>
  <c r="K17"/>
  <c r="G17"/>
  <c r="D17"/>
  <c r="A17"/>
  <c r="AG16"/>
  <c r="K16"/>
  <c r="G16"/>
  <c r="D16"/>
  <c r="A16"/>
  <c r="AG15"/>
  <c r="K15"/>
  <c r="G15"/>
  <c r="D15"/>
  <c r="A15"/>
  <c r="T40" i="3"/>
  <c r="L40"/>
  <c r="E40"/>
  <c r="B40"/>
  <c r="T39"/>
  <c r="L39"/>
  <c r="E39"/>
  <c r="B39"/>
  <c r="T38"/>
  <c r="L38"/>
  <c r="E38"/>
  <c r="B38"/>
  <c r="T37"/>
  <c r="L37"/>
  <c r="E37"/>
  <c r="B37"/>
  <c r="T36"/>
  <c r="L36"/>
  <c r="E36"/>
  <c r="B36"/>
  <c r="T35"/>
  <c r="L35"/>
  <c r="E35"/>
  <c r="B35"/>
  <c r="T34"/>
  <c r="L34"/>
  <c r="E34"/>
  <c r="B34"/>
  <c r="T33"/>
  <c r="L33"/>
  <c r="E33"/>
  <c r="B33"/>
  <c r="T32"/>
  <c r="L32"/>
  <c r="E32"/>
  <c r="B32"/>
  <c r="AJ54" i="2"/>
  <c r="W54"/>
  <c r="I54"/>
  <c r="F54"/>
  <c r="AJ53"/>
  <c r="W53"/>
  <c r="I53"/>
  <c r="F53"/>
  <c r="AJ52"/>
  <c r="W52"/>
  <c r="I52"/>
  <c r="F52"/>
  <c r="AJ51"/>
  <c r="W51"/>
  <c r="I51"/>
  <c r="F51"/>
  <c r="AJ50"/>
  <c r="W50"/>
  <c r="I50"/>
  <c r="F50"/>
  <c r="AJ49"/>
  <c r="W49"/>
  <c r="I49"/>
  <c r="F49"/>
  <c r="AJ48"/>
  <c r="W48"/>
  <c r="I48"/>
  <c r="F48"/>
  <c r="AJ47"/>
  <c r="W47"/>
  <c r="I47"/>
  <c r="F47"/>
  <c r="AJ46"/>
  <c r="W46"/>
  <c r="I46"/>
  <c r="F46"/>
  <c r="A24" i="21"/>
  <c r="A23"/>
  <c r="A22"/>
  <c r="A21"/>
  <c r="B34" i="18"/>
  <c r="B33"/>
  <c r="B32"/>
  <c r="B30"/>
  <c r="B29"/>
  <c r="A34"/>
  <c r="A33"/>
  <c r="A32"/>
  <c r="A30"/>
  <c r="A29"/>
  <c r="A28" i="17"/>
  <c r="C26" i="16"/>
  <c r="A26"/>
  <c r="AG14" i="18"/>
  <c r="K14"/>
  <c r="G14"/>
  <c r="D14"/>
  <c r="A14"/>
  <c r="AG13"/>
  <c r="K13"/>
  <c r="G13"/>
  <c r="D13"/>
  <c r="A13"/>
  <c r="T31" i="3"/>
  <c r="L31"/>
  <c r="E31"/>
  <c r="B31"/>
  <c r="AJ45" i="2"/>
  <c r="W45"/>
  <c r="I45"/>
  <c r="F45"/>
  <c r="H27" i="20"/>
  <c r="D39" s="1"/>
  <c r="AG12" i="18"/>
  <c r="K12"/>
  <c r="G12"/>
  <c r="D12"/>
  <c r="A12"/>
  <c r="T30" i="3"/>
  <c r="L30"/>
  <c r="E30"/>
  <c r="B30"/>
  <c r="AJ44" i="2"/>
  <c r="W44"/>
  <c r="I44"/>
  <c r="F44"/>
  <c r="I31" i="22"/>
  <c r="I30"/>
  <c r="I29"/>
  <c r="I28"/>
  <c r="I27"/>
  <c r="I26"/>
  <c r="I25"/>
  <c r="I24"/>
  <c r="F32"/>
  <c r="D31" i="19"/>
  <c r="D30" i="20" s="1"/>
  <c r="K18" i="9"/>
  <c r="G28" i="16"/>
  <c r="C25"/>
  <c r="A25"/>
  <c r="G30" i="20"/>
  <c r="G19" i="19"/>
  <c r="G21" i="20" s="1"/>
  <c r="D19" i="19"/>
  <c r="D21" i="20" s="1"/>
  <c r="G11" i="19"/>
  <c r="G13" i="20" s="1"/>
  <c r="H11" i="21" s="1"/>
  <c r="G11" i="22" s="1"/>
  <c r="G10" i="19"/>
  <c r="G12" i="20" s="1"/>
  <c r="H10" i="21" s="1"/>
  <c r="G10" i="22" s="1"/>
  <c r="G9" i="19"/>
  <c r="G11" i="20" s="1"/>
  <c r="H9" i="21" s="1"/>
  <c r="G9" i="22" s="1"/>
  <c r="C67" i="18"/>
  <c r="M10"/>
  <c r="K11"/>
  <c r="K10"/>
  <c r="G11"/>
  <c r="G10"/>
  <c r="D11"/>
  <c r="A11"/>
  <c r="AG10"/>
  <c r="Z10"/>
  <c r="U10"/>
  <c r="D10"/>
  <c r="A10"/>
  <c r="AB4"/>
  <c r="AB3"/>
  <c r="R6"/>
  <c r="Q5"/>
  <c r="Q4"/>
  <c r="Q3"/>
  <c r="E6"/>
  <c r="E5"/>
  <c r="E4"/>
  <c r="E3"/>
  <c r="F14" i="17"/>
  <c r="F13"/>
  <c r="F12"/>
  <c r="T54"/>
  <c r="L20"/>
  <c r="A20"/>
  <c r="M19"/>
  <c r="F11"/>
  <c r="L28" i="16"/>
  <c r="C24"/>
  <c r="C23"/>
  <c r="C22"/>
  <c r="A24"/>
  <c r="A23"/>
  <c r="A22"/>
  <c r="I18"/>
  <c r="A18"/>
  <c r="R12" i="11"/>
  <c r="R11"/>
  <c r="E15"/>
  <c r="E14"/>
  <c r="E13"/>
  <c r="E12"/>
  <c r="E11"/>
  <c r="K17" i="9"/>
  <c r="K16"/>
  <c r="K15"/>
  <c r="K13"/>
  <c r="U20"/>
  <c r="K12"/>
  <c r="K11"/>
  <c r="Y13" i="4"/>
  <c r="D52"/>
  <c r="G47"/>
  <c r="D35"/>
  <c r="D34"/>
  <c r="D33"/>
  <c r="C35"/>
  <c r="C34"/>
  <c r="C33"/>
  <c r="K25"/>
  <c r="K23"/>
  <c r="K21"/>
  <c r="K19"/>
  <c r="K17"/>
  <c r="R15"/>
  <c r="L30" i="7"/>
  <c r="L28"/>
  <c r="L26"/>
  <c r="L24"/>
  <c r="L22"/>
  <c r="L20"/>
  <c r="L18"/>
  <c r="V47"/>
  <c r="L16"/>
  <c r="T29" i="3"/>
  <c r="T28"/>
  <c r="L29"/>
  <c r="L28"/>
  <c r="E29"/>
  <c r="E28"/>
  <c r="B29"/>
  <c r="B28"/>
  <c r="T27"/>
  <c r="L27"/>
  <c r="E27"/>
  <c r="B27"/>
  <c r="G19"/>
  <c r="G17"/>
  <c r="G15"/>
  <c r="G13"/>
  <c r="G11"/>
  <c r="G9"/>
  <c r="S7"/>
  <c r="S5"/>
  <c r="O32" i="5"/>
  <c r="B32"/>
  <c r="D26"/>
  <c r="I24"/>
  <c r="B24"/>
  <c r="K23"/>
  <c r="C23"/>
  <c r="I19"/>
  <c r="I18"/>
  <c r="I17"/>
  <c r="I16"/>
  <c r="I15"/>
  <c r="I14"/>
  <c r="O36" i="14"/>
  <c r="K27"/>
  <c r="K25"/>
  <c r="K23"/>
  <c r="K21"/>
  <c r="K19"/>
  <c r="G12"/>
  <c r="B11"/>
  <c r="F43" i="2"/>
  <c r="F42"/>
  <c r="AJ43"/>
  <c r="AJ42"/>
  <c r="W43"/>
  <c r="W42"/>
  <c r="I43"/>
  <c r="I42"/>
  <c r="AJ41"/>
  <c r="W41"/>
  <c r="F41"/>
  <c r="I41"/>
  <c r="F33"/>
  <c r="U24"/>
  <c r="W20"/>
  <c r="AM18"/>
  <c r="Z18"/>
  <c r="M18"/>
  <c r="X17"/>
  <c r="O14"/>
  <c r="N13"/>
  <c r="AH11"/>
  <c r="H11"/>
  <c r="H9"/>
  <c r="AA7"/>
  <c r="H7"/>
  <c r="AQ6"/>
  <c r="X6"/>
  <c r="G6"/>
  <c r="AN4"/>
  <c r="J17" i="15"/>
  <c r="J16"/>
  <c r="J15"/>
  <c r="R14"/>
  <c r="E66" s="1"/>
  <c r="J10"/>
  <c r="J13"/>
  <c r="J12"/>
  <c r="H32" i="22"/>
  <c r="F40" s="1"/>
  <c r="I23"/>
  <c r="G43" i="21"/>
  <c r="E43"/>
  <c r="G42"/>
  <c r="E42"/>
  <c r="E40"/>
  <c r="E41"/>
  <c r="E39"/>
  <c r="G39"/>
  <c r="G41"/>
  <c r="I41" i="20"/>
  <c r="G41"/>
  <c r="I45" i="19"/>
  <c r="G45"/>
  <c r="S31" i="4"/>
  <c r="E31"/>
  <c r="K13"/>
  <c r="U53" s="1"/>
  <c r="G7" i="3"/>
  <c r="D46" i="4"/>
  <c r="H28" i="19"/>
  <c r="D43" s="1"/>
  <c r="J28" i="22"/>
  <c r="J23"/>
  <c r="J31"/>
  <c r="J30"/>
  <c r="J29"/>
  <c r="J26"/>
  <c r="J25"/>
  <c r="J24"/>
  <c r="J27"/>
  <c r="F34" l="1"/>
  <c r="F36" s="1"/>
  <c r="F39"/>
  <c r="H39" s="1"/>
  <c r="D41" i="20"/>
  <c r="D40" i="19"/>
  <c r="D45"/>
  <c r="F37" i="22" l="1"/>
</calcChain>
</file>

<file path=xl/sharedStrings.xml><?xml version="1.0" encoding="utf-8"?>
<sst xmlns="http://schemas.openxmlformats.org/spreadsheetml/2006/main" count="1136" uniqueCount="566">
  <si>
    <t>Date</t>
  </si>
  <si>
    <t>To</t>
  </si>
  <si>
    <t>Vessel</t>
  </si>
  <si>
    <t>Stowed</t>
  </si>
  <si>
    <t>Loading Port</t>
  </si>
  <si>
    <t xml:space="preserve">Shipper/Seller            </t>
  </si>
  <si>
    <t>For tanks with heat exchangers</t>
  </si>
  <si>
    <t>more than 5°C per 24 hours.</t>
  </si>
  <si>
    <t>COMMODITY</t>
  </si>
  <si>
    <t>Temperature during voyage</t>
  </si>
  <si>
    <t>Minimum °C</t>
  </si>
  <si>
    <t>Maximum °C</t>
  </si>
  <si>
    <t>Issued by Cargo Surveyor:</t>
  </si>
  <si>
    <t>Acknowledge receipt by:</t>
  </si>
  <si>
    <t>:</t>
  </si>
  <si>
    <t>Voyage No.</t>
  </si>
  <si>
    <t>Second Last Cargo</t>
  </si>
  <si>
    <t>Third Last Cargo</t>
  </si>
  <si>
    <t>1.</t>
  </si>
  <si>
    <t>2.</t>
  </si>
  <si>
    <t>3.</t>
  </si>
  <si>
    <t>4.</t>
  </si>
  <si>
    <t>5.</t>
  </si>
  <si>
    <t>6.</t>
  </si>
  <si>
    <t>CERTIFICATE OF LAST THREE CARGOES</t>
  </si>
  <si>
    <t>Owner</t>
  </si>
  <si>
    <t>Cargo</t>
  </si>
  <si>
    <t>Ship’s Tank No.</t>
  </si>
  <si>
    <t>Shipper</t>
  </si>
  <si>
    <t>Port of Loading</t>
  </si>
  <si>
    <t>Port of Discharge</t>
  </si>
  <si>
    <t>I *Master/Chief Officer of the vessel certify that :</t>
  </si>
  <si>
    <t>The last three cargoes carried in the tanks were as follows :</t>
  </si>
  <si>
    <t>Tank No.</t>
  </si>
  <si>
    <t>First Last Cargo</t>
  </si>
  <si>
    <t>Issued and Signed by,</t>
  </si>
  <si>
    <t>(</t>
  </si>
  <si>
    <t>)</t>
  </si>
  <si>
    <t>Master/Chief Officer</t>
  </si>
  <si>
    <t>*Delete where not applicable</t>
  </si>
  <si>
    <t>TANK CLEANING PROCEDURES</t>
  </si>
  <si>
    <t>VESSEL NAME</t>
  </si>
  <si>
    <t>COMMODITY/QUANTITY</t>
  </si>
  <si>
    <t>LOADING PORT</t>
  </si>
  <si>
    <t>DATE</t>
  </si>
  <si>
    <t>DISCHARGE PORT</t>
  </si>
  <si>
    <t>NOMINATED SHIP’S TANKS</t>
  </si>
  <si>
    <t>SHIPPER</t>
  </si>
  <si>
    <t>A)</t>
  </si>
  <si>
    <t>Type of chemical used, if any.</t>
  </si>
  <si>
    <t>B)</t>
  </si>
  <si>
    <t xml:space="preserve">Do the international Marine Organisation recommend for the above tank cleaning </t>
  </si>
  <si>
    <t>C)</t>
  </si>
  <si>
    <t>methods/procedures?</t>
  </si>
  <si>
    <t>Surveyor</t>
  </si>
  <si>
    <t>Berth</t>
  </si>
  <si>
    <t>Dear Sir,</t>
  </si>
  <si>
    <t>NOTICE OF DISCREPANCY</t>
  </si>
  <si>
    <t>RE</t>
  </si>
  <si>
    <t xml:space="preserve">We would like to draw your attention to the discrepancy between the shore loaded (Bill of Lading) quantity and ship’s quantity </t>
  </si>
  <si>
    <t>ascertained on completion of loading as follows :</t>
  </si>
  <si>
    <t>Bill of Lading Quantity</t>
  </si>
  <si>
    <t>Ship’s Quantity</t>
  </si>
  <si>
    <t>Difference</t>
  </si>
  <si>
    <t>Or</t>
  </si>
  <si>
    <t>metric tons</t>
  </si>
  <si>
    <t>%</t>
  </si>
  <si>
    <t xml:space="preserve">We hereby on behalf of our principal, lodged this NOTICE OF DISCREPANCY against you, the bulking terminal to be fully </t>
  </si>
  <si>
    <t>Yours faithfully,</t>
  </si>
  <si>
    <t>Acknowledge by,</t>
  </si>
  <si>
    <t>Attending Surveyor</t>
  </si>
  <si>
    <t>Shipper / Installation</t>
  </si>
  <si>
    <t>Name:</t>
  </si>
  <si>
    <t xml:space="preserve">Cc : </t>
  </si>
  <si>
    <t>The Master / Chief Officer</t>
  </si>
  <si>
    <t>Voy No</t>
  </si>
  <si>
    <t xml:space="preserve">Port </t>
  </si>
  <si>
    <t xml:space="preserve">We are the appointed loading surveyors by </t>
  </si>
  <si>
    <t>and we have to draw your attention to a discrepancy to</t>
  </si>
  <si>
    <t xml:space="preserve">the parcel of </t>
  </si>
  <si>
    <t xml:space="preserve">stowed on board the vessel </t>
  </si>
  <si>
    <t xml:space="preserve">in ship’s tank(s) no(s) </t>
  </si>
  <si>
    <t xml:space="preserve">which was loaded on </t>
  </si>
  <si>
    <t>We append the quantity variances as follows :</t>
  </si>
  <si>
    <t xml:space="preserve">Bill of Lading quantity </t>
  </si>
  <si>
    <t xml:space="preserve">Ship’s Loaded quantity </t>
  </si>
  <si>
    <t>Percentage</t>
  </si>
  <si>
    <t xml:space="preserve">metric tons </t>
  </si>
  <si>
    <t>Acknowledge By</t>
  </si>
  <si>
    <t>Master / Chief Officer</t>
  </si>
  <si>
    <t>VESSEL</t>
  </si>
  <si>
    <t>N/A</t>
  </si>
  <si>
    <t>SURVEYOR RECORD</t>
  </si>
  <si>
    <t>VOY NO</t>
  </si>
  <si>
    <t>OWNERS</t>
  </si>
  <si>
    <t>OPERATOR</t>
  </si>
  <si>
    <t>AGENT</t>
  </si>
  <si>
    <t>P.O.R</t>
  </si>
  <si>
    <t>G/TONS</t>
  </si>
  <si>
    <t>DEPTH</t>
  </si>
  <si>
    <t>L..O.A</t>
  </si>
  <si>
    <t>L.B.P</t>
  </si>
  <si>
    <t>OFF. NO</t>
  </si>
  <si>
    <t>CLASS</t>
  </si>
  <si>
    <t>YEARS BUILT</t>
  </si>
  <si>
    <t>CERT. NO</t>
  </si>
  <si>
    <t>DATED</t>
  </si>
  <si>
    <t>ISSUED AT</t>
  </si>
  <si>
    <t>MASTER NAME</t>
  </si>
  <si>
    <t>CHIEF OFFICER</t>
  </si>
  <si>
    <t>LAST PORT</t>
  </si>
  <si>
    <t>NEXT PORT</t>
  </si>
  <si>
    <t>ARRIVAL DRAFT</t>
  </si>
  <si>
    <t>DEPART DRAFT</t>
  </si>
  <si>
    <t>FORE</t>
  </si>
  <si>
    <t>AFT</t>
  </si>
  <si>
    <t>PRODUCT</t>
  </si>
  <si>
    <t>LAST CARGO</t>
  </si>
  <si>
    <t>Hrs On</t>
  </si>
  <si>
    <t xml:space="preserve">ATTENDING SURVEYOR </t>
  </si>
  <si>
    <t>on behalf</t>
  </si>
  <si>
    <t xml:space="preserve">VOYAGE NO.  </t>
  </si>
  <si>
    <t>Tanks Cleaning Procedures</t>
  </si>
  <si>
    <t>Yes</t>
  </si>
  <si>
    <t>MTS /</t>
  </si>
  <si>
    <t xml:space="preserve">up to </t>
  </si>
  <si>
    <t xml:space="preserve">As declared to us by the vessel’s Chief Officer, tank cleaning was carried out on the above mentioned </t>
  </si>
  <si>
    <t>matter at a later date.</t>
  </si>
  <si>
    <t>responsible for any consequences or shortcoming arising therefrom and we reserve the rights of our principal to refer to this</t>
  </si>
  <si>
    <t>TO WHOM IT MAY CONCERN</t>
  </si>
  <si>
    <t>PORT OF LOADING</t>
  </si>
  <si>
    <t>CARGO</t>
  </si>
  <si>
    <t>MASTER/CHIEF OFFICER</t>
  </si>
  <si>
    <t>NAME :</t>
  </si>
  <si>
    <t>Voyage No</t>
  </si>
  <si>
    <t xml:space="preserve">The Issuance of this document does not exonerate any party from exercising all their rights and discharging all their liabilities under any contract of Sale. </t>
  </si>
  <si>
    <t>with our principal.</t>
  </si>
  <si>
    <t>you fully responsible on the foregoing, and any detrimental / material consequences resulting thereof.</t>
  </si>
  <si>
    <t xml:space="preserve">On behalf of WHOM IT MAY CONCERN / OUR PRINCIPAL, we are compelled to file reserves / hold </t>
  </si>
  <si>
    <t>STOWAGE</t>
  </si>
  <si>
    <t>M</t>
  </si>
  <si>
    <t>I.A.S.C. HEATING INSTRUCTIONS</t>
  </si>
  <si>
    <t xml:space="preserve">Quantity/Commodity   </t>
  </si>
  <si>
    <t>Following are I.A.S.C.Heating Instructions recommended for the above parcels</t>
  </si>
  <si>
    <t xml:space="preserve">Shippers shall undertake that the temperature of the oil during delivery into the tank of the ship shall be that usual for the type of oil in question at </t>
  </si>
  <si>
    <t>the Port of Loading and if heat is applied the temperature shall in no case exceed as prescribed in TABLE A.</t>
  </si>
  <si>
    <t xml:space="preserve">Master of the ship to supply to the receivers of the cargo a statement of the temperature at which the oil was loaded into ship's tank(s) and a chart </t>
  </si>
  <si>
    <t>showing daily temperature thereafter. This chart is to be signed by either the Master or other responsible officer of vessel.</t>
  </si>
  <si>
    <t>Heating of oils during voyage:-</t>
  </si>
  <si>
    <t>For tanks with heating coils.</t>
  </si>
  <si>
    <t>Ship’s coils must be completely covered by the oil on completion of loading</t>
  </si>
  <si>
    <t xml:space="preserve">Heating shall be effected by hot water or, if this is impracticable, by low pressure steam. Any pr4567essure up to 1 ½ bars per square centimeter gauge </t>
  </si>
  <si>
    <t>reading is acceptable.</t>
  </si>
  <si>
    <t>During the voyage the oil must be kept at a temperature of minimum and maximum prescribed in TABLE A.</t>
  </si>
  <si>
    <t>In sufficient time prior to arrival at Port of Discharge, heat should be applied gradually to ensure that the temperatur</t>
  </si>
  <si>
    <t>shall not be more or less than temperature prescribed in Table A. The cargo should be maintained within this range of temperature throughout the</t>
  </si>
  <si>
    <t>discharge.</t>
  </si>
  <si>
    <t>The increase in temperature of the oil during a period of 24 hours must never exceed 5 °C.</t>
  </si>
  <si>
    <t xml:space="preserve">In order to avoid any damage to the quality of the oil, it is essential that heat should be applied gradually. A sudden increase in temperature must be </t>
  </si>
  <si>
    <t>avoided as it will almost certainly result in damage to the oil.</t>
  </si>
  <si>
    <t>Top and bottom temperatures should be maintained as nearly equal as possible. No large differences, may exceeding 5 °C, in the temperature of the oil</t>
  </si>
  <si>
    <t>in different parts of the tank should be permitted.</t>
  </si>
  <si>
    <t xml:space="preserve">The temperatures referred to above are the average of top, middle and bottom readings. The top readings will be taken at about one foot (30 cm) below </t>
  </si>
  <si>
    <t>the surface of the oil. The bottom readings will be taken:-</t>
  </si>
  <si>
    <t>(i)</t>
  </si>
  <si>
    <t>In tanks which have bottom coils at one foot (30cm) above the level of the coils.</t>
  </si>
  <si>
    <t>(ii)</t>
  </si>
  <si>
    <t xml:space="preserve">In tanks which have side coils but no bottom coils, at a point about two feet (60 cm) from the bottom of the tank and about one foot (30 cm) from </t>
  </si>
  <si>
    <t>the side coils.</t>
  </si>
  <si>
    <t xml:space="preserve">The temperature indicated in 3.1.4 above are applicable under normal conditions ruling at Port of discharge. In the event of abnormal condition (such as </t>
  </si>
  <si>
    <t xml:space="preserve">extremely low atmospheric or water temperatures) receivers, either directly or through their appointed representatives, may very the temperature </t>
  </si>
  <si>
    <t xml:space="preserve">stated by giving to the ship owners or their agents instruction to do so. Details of any such variations must be duly recorded and advised to the </t>
  </si>
  <si>
    <t>shipper or his representative. If there is more than one receiver of the oil ex one ship’s tank:-</t>
  </si>
  <si>
    <r>
      <t>(i)</t>
    </r>
    <r>
      <rPr>
        <sz val="7"/>
        <rFont val="Times New Roman"/>
        <family val="1"/>
      </rPr>
      <t xml:space="preserve">             </t>
    </r>
    <r>
      <rPr>
        <sz val="8"/>
        <rFont val="Arial"/>
        <family val="2"/>
      </rPr>
      <t>All receivers from that tank must agree the proposed variations to the temperatures stated in 3.1.4 above.</t>
    </r>
  </si>
  <si>
    <t>Shipper's representative at Port of discharge shall endeavour to reconcile requirements of the individual receivers.</t>
  </si>
  <si>
    <t xml:space="preserve">All instructions under paragraph 3.1 are applicable except that 3.1.1 will not apply and under 3.1.8 the bottom temperature should be taken on foot </t>
  </si>
  <si>
    <t>(30cm) above tank bottom.</t>
  </si>
  <si>
    <t>Bulk Oils not requiring heating until immediately prior to discharge.P</t>
  </si>
  <si>
    <t xml:space="preserve">If the temperature of the oil is below the figure indicated in the scheduled the oil must be heated prior to discharge at not more than 5°C per 24 </t>
  </si>
  <si>
    <t>hours to reach the required discharge temperature.</t>
  </si>
  <si>
    <t>Bulk Oils shipped in tanks by vessels whose voyages by sea or inland waterway do not exceed 5 day.</t>
  </si>
  <si>
    <t xml:space="preserve">The oil must be loaded at a temperature which will enable the discharge temperature to be reached by raising the temperature of the oil by not </t>
  </si>
  <si>
    <t>TABLE A</t>
  </si>
  <si>
    <t>Temperature at time of discharge</t>
  </si>
  <si>
    <t xml:space="preserve">:                                     MTS OF                                 </t>
  </si>
  <si>
    <t>COMBINED MASTER'S CERTIFICATE</t>
  </si>
  <si>
    <t>DATE :</t>
  </si>
  <si>
    <t>VESSEL :</t>
  </si>
  <si>
    <t xml:space="preserve"> </t>
  </si>
  <si>
    <t>VOYAGE NO :</t>
  </si>
  <si>
    <t>YEAR BUILT :</t>
  </si>
  <si>
    <t>OFFICIAL NO :</t>
  </si>
  <si>
    <t>OWNERS/DISPONENT OWNERS NAME :</t>
  </si>
  <si>
    <t>IN RESPECT OF CARRIAGE OF</t>
  </si>
  <si>
    <t>(QUANTITY)</t>
  </si>
  <si>
    <t>M/TON OF</t>
  </si>
  <si>
    <t>(GRADE)</t>
  </si>
  <si>
    <t>(LOAD PORT)</t>
  </si>
  <si>
    <t>(DISCHARGE PORT AS PER CHARTER PARTY/COA)</t>
  </si>
  <si>
    <t>IN SHIP'S TANK(S) NO(S)</t>
  </si>
  <si>
    <t>SELLERS/CHARTERES : MESSRS</t>
  </si>
  <si>
    <t>THIS IS TO CERTIFY THAT :</t>
  </si>
  <si>
    <t>THE ABOVE NAMED VESSEL IS CLASSED WITH</t>
  </si>
  <si>
    <t>CERTIFICATE NO :</t>
  </si>
  <si>
    <t>WHICH CURRENTLY REMAINS IN FORCE. THE OIL TIGHT INTEGRITY OF ALL CARGO COMPARTMENTS IS A CONDITION OF</t>
  </si>
  <si>
    <t>CLASSIFICATION. THE ABOVE SHIP'S TANK(S) NO</t>
  </si>
  <si>
    <t>ARE FIT AS TO OIL TIGHTNESS FOR CARRIAGE OF BULK LIQUID INCLUDING VEGETABLE OILS.</t>
  </si>
  <si>
    <t>THE HEATING COILS WERE TESTED ON</t>
  </si>
  <si>
    <t>TO NOT LESS THAN</t>
  </si>
  <si>
    <t>7.0</t>
  </si>
  <si>
    <t>KILOS PER SQ CM. GAUGE AND FOUND TIGHT.</t>
  </si>
  <si>
    <t>THE TANK(S) HAVE BEEN CLEANED AND FREE FROM LOOSE SCALE, DIRT, DUST, PREVIOUS CARGO, WATER/MOISTURE OR</t>
  </si>
  <si>
    <t>OTHER CONTAMINANTS.</t>
  </si>
  <si>
    <t>THE TANK(S), HEATING COILS, MANIFOLDS, LOADING PIPELINES, PUMPS, VALVES AND FITTINGS HAD BEEN THOROUGHLY</t>
  </si>
  <si>
    <t>FLUSHED, CLEANED, DRIED, SUITABLE FOR LOADING/DISCHARGING. WITHOUT DETRIMENTAL ODOUR OR CONSEQUENCES</t>
  </si>
  <si>
    <t>TO THE CARGO TO BE LOADED AND FREE FROM PART(S) MADE OF COPPER OR COPPER ALLOYS COATING OF TANK(S)</t>
  </si>
  <si>
    <t>THE TANK(S), ARE GAS FREE, HAVE CLEAN AND TIGHT BULKHEAD, PIPELINES, VALVES, PUMPS, FILTERS, INNER SHELL-</t>
  </si>
  <si>
    <t>PLATES, MANIFOLDS CONNECTIONS AND CARGO PIPELINES. THE TANK(S) HOLD(S) OR SPACES IN WHICH CARGO IS TO</t>
  </si>
  <si>
    <t>BE CARRIED ARE FIT AND SAFE FOR ITS CARRIAGE AND PRESERVATION AND HAS NOT CONTAINED ANY LEADED</t>
  </si>
  <si>
    <t>PETROLEUM OR LEADED PRODUCTS OR OTHER CONTAMINATIONS AT THE LAST THREE CARGOES CARRIED. THE</t>
  </si>
  <si>
    <t>LAST THREE PREVIOUS CARGOES WERE AS FOLLOWS :-</t>
  </si>
  <si>
    <t>SHIP'S TANK(S) NO.</t>
  </si>
  <si>
    <t>SECOND LAST CARGO</t>
  </si>
  <si>
    <t>THIRD LAST CARGO</t>
  </si>
  <si>
    <t>NOTHING IN THIS CERTIFICATE TO CHANGE RIGHTS/OBLIGATIONS SET FORTH IN CHARTER PARTY.</t>
  </si>
  <si>
    <t>SIGNED BY MASTER/CHIEF OFFICER</t>
  </si>
  <si>
    <t xml:space="preserve"> FOR SHIPMENT / TRANSHIPMENT TO  </t>
  </si>
  <si>
    <r>
      <t>LOADED AT</t>
    </r>
    <r>
      <rPr>
        <b/>
        <sz val="8"/>
        <rFont val="Arial"/>
        <family val="2"/>
      </rPr>
      <t xml:space="preserve"> </t>
    </r>
  </si>
  <si>
    <t>TO</t>
  </si>
  <si>
    <t>THE MASTER / CHIEF OFFICER</t>
  </si>
  <si>
    <t>RE  : DENSITY @ 15 DEG CELCIUS</t>
  </si>
  <si>
    <t>SUPPLIER</t>
  </si>
  <si>
    <t>DESTINATION</t>
  </si>
  <si>
    <t>PLEASE BE INFORMED THAT THE FOLLOWING ARE THE DENSITY @ 15 DEG C WHICH</t>
  </si>
  <si>
    <t>USED FOR CALCULATION EX SHORE TANK.</t>
  </si>
  <si>
    <t xml:space="preserve">VOY NO. </t>
  </si>
  <si>
    <t>DENSITY @ 15 DEG C      =</t>
  </si>
  <si>
    <t>(IN VACUM)</t>
  </si>
  <si>
    <t>TRUST THE ABOVE IN ORDER.</t>
  </si>
  <si>
    <t>YOUR FAITHFULLY</t>
  </si>
  <si>
    <t>_____________________</t>
  </si>
  <si>
    <t>ATTENDING SURVEYOR</t>
  </si>
  <si>
    <t>CERTIFICATE OF SHIP’S TANK(S) CLEANLINESS</t>
  </si>
  <si>
    <t>PORT</t>
  </si>
  <si>
    <t xml:space="preserve">As independent surveyor appointed to carry out loading survey. We have inspected the </t>
  </si>
  <si>
    <t>ship’s tank(s) no.</t>
  </si>
  <si>
    <t>on</t>
  </si>
  <si>
    <t>at</t>
  </si>
  <si>
    <t>cargo</t>
  </si>
  <si>
    <t>in bulk.</t>
  </si>
  <si>
    <t xml:space="preserve">hrs </t>
  </si>
  <si>
    <t>were clean, dry and odourless. In our opinion, the  tank(s) are suitable to receive the intended</t>
  </si>
  <si>
    <t xml:space="preserve">hrs and found the above mentioned ship’s tank(s) </t>
  </si>
  <si>
    <t>,</t>
  </si>
  <si>
    <t>Attending Surveyor.</t>
  </si>
  <si>
    <r>
      <t xml:space="preserve"> the list of *acceptable /</t>
    </r>
    <r>
      <rPr>
        <strike/>
        <sz val="11"/>
        <rFont val="Times New Roman"/>
        <family val="1"/>
      </rPr>
      <t xml:space="preserve"> banned</t>
    </r>
    <r>
      <rPr>
        <sz val="11"/>
        <rFont val="Times New Roman"/>
        <family val="1"/>
      </rPr>
      <t xml:space="preserve"> previous cargoes in force at  the date of Bill of Lading</t>
    </r>
  </si>
  <si>
    <r>
      <t>The immediate last cargo in the tanks receiving in good of contract description * was/</t>
    </r>
    <r>
      <rPr>
        <strike/>
        <sz val="11"/>
        <rFont val="Times New Roman"/>
        <family val="1"/>
      </rPr>
      <t>were not</t>
    </r>
    <r>
      <rPr>
        <sz val="11"/>
        <rFont val="Times New Roman"/>
        <family val="1"/>
      </rPr>
      <t xml:space="preserve"> a product appearing on</t>
    </r>
  </si>
  <si>
    <t>It is for  information  only  and with  out responsibility  on sellers,  particulars of the last three cargoes carried</t>
  </si>
  <si>
    <t>ODOUR-FREE CERTIFICATE</t>
  </si>
  <si>
    <t>TANKS AND RELATED HANDLING SYSTEMS</t>
  </si>
  <si>
    <t>VOYAGE NO.</t>
  </si>
  <si>
    <t>THE ABOVE NOMINATED SHIP'S TANK(S) AND ITS RELATED HANDLING SYSTEMS HAVE BEEN</t>
  </si>
  <si>
    <t>INSPECTED AND FOUND TO BE FREE OF ANY UNCHARACTERISTIC OR DETRIMENTAL ODOUR</t>
  </si>
  <si>
    <t>AT THE TIME AND PLACE OF INSPECTION.</t>
  </si>
  <si>
    <t>nominated ship’s cargo tanks and detailed as follows: -</t>
  </si>
  <si>
    <t>Load Port :</t>
  </si>
  <si>
    <t>MASTER RECEIPT DOCUMENT</t>
  </si>
  <si>
    <t>Voyage no</t>
  </si>
  <si>
    <t>Commodity</t>
  </si>
  <si>
    <t>Quantity</t>
  </si>
  <si>
    <t>Destination</t>
  </si>
  <si>
    <t>Dear sir,</t>
  </si>
  <si>
    <t>Please acknowledge below receipt document :</t>
  </si>
  <si>
    <r>
      <t>-</t>
    </r>
    <r>
      <rPr>
        <sz val="7"/>
        <rFont val="Times New Roman"/>
        <family val="1"/>
      </rPr>
      <t xml:space="preserve">          </t>
    </r>
    <r>
      <rPr>
        <sz val="11"/>
        <rFont val="Calibri"/>
        <family val="2"/>
      </rPr>
      <t>IASC Heating Instruction</t>
    </r>
  </si>
  <si>
    <r>
      <t>-</t>
    </r>
    <r>
      <rPr>
        <sz val="7"/>
        <rFont val="Times New Roman"/>
        <family val="1"/>
      </rPr>
      <t xml:space="preserve">          </t>
    </r>
    <r>
      <rPr>
        <sz val="11"/>
        <rFont val="Calibri"/>
        <family val="2"/>
      </rPr>
      <t>Combined Master Certificate</t>
    </r>
  </si>
  <si>
    <r>
      <t>-</t>
    </r>
    <r>
      <rPr>
        <sz val="7"/>
        <rFont val="Times New Roman"/>
        <family val="1"/>
      </rPr>
      <t xml:space="preserve">          </t>
    </r>
    <r>
      <rPr>
        <sz val="11"/>
        <rFont val="Calibri"/>
        <family val="2"/>
      </rPr>
      <t>Odour Free Certificate</t>
    </r>
  </si>
  <si>
    <r>
      <t>-</t>
    </r>
    <r>
      <rPr>
        <sz val="7"/>
        <rFont val="Times New Roman"/>
        <family val="1"/>
      </rPr>
      <t xml:space="preserve">          </t>
    </r>
    <r>
      <rPr>
        <sz val="11"/>
        <rFont val="Calibri"/>
        <family val="2"/>
      </rPr>
      <t>Certification / Confirmation by vessel</t>
    </r>
  </si>
  <si>
    <r>
      <t>-</t>
    </r>
    <r>
      <rPr>
        <sz val="7"/>
        <rFont val="Times New Roman"/>
        <family val="1"/>
      </rPr>
      <t xml:space="preserve">          </t>
    </r>
    <r>
      <rPr>
        <sz val="11"/>
        <rFont val="Calibri"/>
        <family val="2"/>
      </rPr>
      <t>Tank cleaning Procedures</t>
    </r>
  </si>
  <si>
    <r>
      <t>-</t>
    </r>
    <r>
      <rPr>
        <sz val="7"/>
        <rFont val="Times New Roman"/>
        <family val="1"/>
      </rPr>
      <t xml:space="preserve">          </t>
    </r>
    <r>
      <rPr>
        <sz val="11"/>
        <rFont val="Calibri"/>
        <family val="2"/>
      </rPr>
      <t>Statement of Facts</t>
    </r>
  </si>
  <si>
    <r>
      <t>-</t>
    </r>
    <r>
      <rPr>
        <sz val="7"/>
        <rFont val="Times New Roman"/>
        <family val="1"/>
      </rPr>
      <t xml:space="preserve">          </t>
    </r>
    <r>
      <rPr>
        <sz val="11"/>
        <rFont val="Calibri"/>
        <family val="2"/>
      </rPr>
      <t>Density @ 15 deg C Statement</t>
    </r>
  </si>
  <si>
    <r>
      <t>-</t>
    </r>
    <r>
      <rPr>
        <sz val="7"/>
        <rFont val="Times New Roman"/>
        <family val="1"/>
      </rPr>
      <t xml:space="preserve">          </t>
    </r>
    <r>
      <rPr>
        <sz val="11"/>
        <rFont val="Calibri"/>
        <family val="2"/>
      </rPr>
      <t>Certification of ship’s tank(s) Cleanliness</t>
    </r>
  </si>
  <si>
    <r>
      <t>-</t>
    </r>
    <r>
      <rPr>
        <sz val="7"/>
        <rFont val="Times New Roman"/>
        <family val="1"/>
      </rPr>
      <t xml:space="preserve">          </t>
    </r>
    <r>
      <rPr>
        <sz val="11"/>
        <rFont val="Calibri"/>
        <family val="2"/>
      </rPr>
      <t>Certificate of last Three Cargoes</t>
    </r>
  </si>
  <si>
    <r>
      <t>-</t>
    </r>
    <r>
      <rPr>
        <sz val="7"/>
        <rFont val="Times New Roman"/>
        <family val="1"/>
      </rPr>
      <t xml:space="preserve">          </t>
    </r>
    <r>
      <rPr>
        <sz val="11"/>
        <rFont val="Calibri"/>
        <family val="2"/>
      </rPr>
      <t>M.S.D.S</t>
    </r>
  </si>
  <si>
    <r>
      <t>-</t>
    </r>
    <r>
      <rPr>
        <sz val="7"/>
        <rFont val="Times New Roman"/>
        <family val="1"/>
      </rPr>
      <t xml:space="preserve">          </t>
    </r>
    <r>
      <rPr>
        <sz val="11"/>
        <rFont val="Calibri"/>
        <family val="2"/>
      </rPr>
      <t>Vessel ullage Report</t>
    </r>
  </si>
  <si>
    <r>
      <t>-</t>
    </r>
    <r>
      <rPr>
        <sz val="7"/>
        <rFont val="Times New Roman"/>
        <family val="1"/>
      </rPr>
      <t xml:space="preserve">          </t>
    </r>
    <r>
      <rPr>
        <sz val="11"/>
        <rFont val="Calibri"/>
        <family val="2"/>
      </rPr>
      <t>Notice of Discrepancy</t>
    </r>
  </si>
  <si>
    <r>
      <t>-</t>
    </r>
    <r>
      <rPr>
        <sz val="7"/>
        <rFont val="Times New Roman"/>
        <family val="1"/>
      </rPr>
      <t xml:space="preserve">          </t>
    </r>
    <r>
      <rPr>
        <sz val="11"/>
        <rFont val="Calibri"/>
        <family val="2"/>
      </rPr>
      <t>Sealing Report</t>
    </r>
  </si>
  <si>
    <r>
      <t>-</t>
    </r>
    <r>
      <rPr>
        <sz val="7"/>
        <rFont val="Times New Roman"/>
        <family val="1"/>
      </rPr>
      <t xml:space="preserve">          </t>
    </r>
    <r>
      <rPr>
        <sz val="11"/>
        <rFont val="Calibri"/>
        <family val="2"/>
      </rPr>
      <t>Vessel’s Tank Inspection Certificate</t>
    </r>
  </si>
  <si>
    <r>
      <t>-</t>
    </r>
    <r>
      <rPr>
        <sz val="7"/>
        <rFont val="Times New Roman"/>
        <family val="1"/>
      </rPr>
      <t xml:space="preserve">          </t>
    </r>
    <r>
      <rPr>
        <sz val="11"/>
        <rFont val="Calibri"/>
        <family val="2"/>
      </rPr>
      <t>O.B.Q. / R.O.B. REPORT</t>
    </r>
  </si>
  <si>
    <r>
      <t>-</t>
    </r>
    <r>
      <rPr>
        <sz val="7"/>
        <rFont val="Times New Roman"/>
        <family val="1"/>
      </rPr>
      <t xml:space="preserve">          </t>
    </r>
    <r>
      <rPr>
        <sz val="11"/>
        <rFont val="Calibri"/>
        <family val="2"/>
      </rPr>
      <t>Bunker Survey Report</t>
    </r>
  </si>
  <si>
    <t>Faithfully yours</t>
  </si>
  <si>
    <t>Metric Tons</t>
  </si>
  <si>
    <t>Vast Difference between Shore and Ship Figure</t>
  </si>
  <si>
    <t xml:space="preserve">to survey the loading of a parcel of </t>
  </si>
  <si>
    <t xml:space="preserve">on board the tanker vessel </t>
  </si>
  <si>
    <t>STATEMENT OF FACTS</t>
  </si>
  <si>
    <t>Voy no.</t>
  </si>
  <si>
    <t>Port</t>
  </si>
  <si>
    <t>Representing</t>
  </si>
  <si>
    <t>Stowage</t>
  </si>
  <si>
    <t>Time log</t>
  </si>
  <si>
    <t>Vessel arrived Pilot Station *</t>
  </si>
  <si>
    <t>Notice of Readiness tendered *</t>
  </si>
  <si>
    <t>Anchored at Deep Water Point (if any)*</t>
  </si>
  <si>
    <t>Pilot on board for berthing*</t>
  </si>
  <si>
    <t>Anchor aweighed*</t>
  </si>
  <si>
    <t>First line ashore*</t>
  </si>
  <si>
    <t xml:space="preserve">Vessel secured alongside at* K.I.D JETTY </t>
  </si>
  <si>
    <t>Gangway down*</t>
  </si>
  <si>
    <t>Free practique*</t>
  </si>
  <si>
    <t>Loading Master/Surveyor on board</t>
  </si>
  <si>
    <t>Commenced discussion with Chief Officer on loading arrangement</t>
  </si>
  <si>
    <t>Commenced tank(s) inspection</t>
  </si>
  <si>
    <t>Inspection completed/acceptance of tank(s)</t>
  </si>
  <si>
    <t>Notice of Readiness accepted*</t>
  </si>
  <si>
    <t>Shore flexible hose connected</t>
  </si>
  <si>
    <t>Commenced loading</t>
  </si>
  <si>
    <t>Completed loading</t>
  </si>
  <si>
    <t>Nitrogen blanketing</t>
  </si>
  <si>
    <t>Shore flexible hose disconnected</t>
  </si>
  <si>
    <t>Measurement taken</t>
  </si>
  <si>
    <t>On board quantity established</t>
  </si>
  <si>
    <t>Documentation completed</t>
  </si>
  <si>
    <t>Vessel etd*</t>
  </si>
  <si>
    <t>Remarks</t>
  </si>
  <si>
    <t>* As advised by the vessel's Master/Chief Officer or the agent.</t>
  </si>
  <si>
    <t>@</t>
  </si>
  <si>
    <t>hrs on</t>
  </si>
  <si>
    <t>CERT. NO.</t>
  </si>
  <si>
    <t>VESSEL'S TANKS INSPECTION CERTIFICATE</t>
  </si>
  <si>
    <t>Nominated Cargo Tanks</t>
  </si>
  <si>
    <t>Last Cargo</t>
  </si>
  <si>
    <t>Intended Cargo</t>
  </si>
  <si>
    <t>METHODS USED FOR TANKS CLEANING PROCEDURES</t>
  </si>
  <si>
    <t>TANKS INSPECTION FINDINGS</t>
  </si>
  <si>
    <t>Date   :</t>
  </si>
  <si>
    <t>Time</t>
  </si>
  <si>
    <t>Hrs</t>
  </si>
  <si>
    <t>This to certify that the above mentioned vessel's tanks were inspected by our attending surveyor via :</t>
  </si>
  <si>
    <t>- With man entry access from main hatch</t>
  </si>
  <si>
    <t>From the above data supplied by the vessel's officers and findings from the subsequent physical inspection,  we formed an opinion that the nominated vessel tank's are:</t>
  </si>
  <si>
    <t>- Suitable for the intended cargo lifting.</t>
  </si>
  <si>
    <t>Seals</t>
  </si>
  <si>
    <t>PORT, CENTRE AND STARBOARD</t>
  </si>
  <si>
    <t>Draft</t>
  </si>
  <si>
    <t>Sea Valves</t>
  </si>
  <si>
    <t>Fwd</t>
  </si>
  <si>
    <t>Overboard</t>
  </si>
  <si>
    <t>Aft</t>
  </si>
  <si>
    <t>REMARKS :</t>
  </si>
  <si>
    <t>The vessel not approval for sealing valves and overboard on board.</t>
  </si>
  <si>
    <t>The above inspection was carried out to the best of our knowledge, covering all accessible points of the vessel's pump, stainers, pipelines and manifolds, where humanely possible. We assume no responsibility on the suitability and condition of the tanks coating and effectiveness of the declared tank cleaning procedures.</t>
  </si>
  <si>
    <t>It also does not dissolve nor exempt the vessel's responsibilities under agreements on the contractual terms and/or trade procedures or requirements, to all parties, towards the safe loading and subsequent carriage of the subject cargo.</t>
  </si>
  <si>
    <t>The Surveyor</t>
  </si>
  <si>
    <t>NITROGEN BLANKETING RECORDS</t>
  </si>
  <si>
    <t xml:space="preserve">We have been appointed as independent surveyors, to carry out loading supervision of the </t>
  </si>
  <si>
    <t xml:space="preserve">above mentioned vessel, on completion of loading the above mentioned cargo, we witness </t>
  </si>
  <si>
    <t xml:space="preserve">nitrogen blanketing in the vessel tank nos. </t>
  </si>
  <si>
    <t>hrs up to</t>
  </si>
  <si>
    <t>hrs, with the following records :</t>
  </si>
  <si>
    <t>OXYGEN CONTENT (%)</t>
  </si>
  <si>
    <t>COMPLETED NITROGEN BLANKETING</t>
  </si>
  <si>
    <t>Remarks :</t>
  </si>
  <si>
    <t>We certify that above records are true and corrected.</t>
  </si>
  <si>
    <t>Your faithfully</t>
  </si>
  <si>
    <t>Acknowledged By,</t>
  </si>
  <si>
    <t>SHIPS TANK No.</t>
  </si>
  <si>
    <t>gas indicator</t>
  </si>
  <si>
    <t xml:space="preserve">Oxygen content was checked by using vessel gas combustible </t>
  </si>
  <si>
    <t>CERTIFICATION / CONFIRMATION BY VESSEL</t>
  </si>
  <si>
    <t>Off. No.</t>
  </si>
  <si>
    <t>G.R.T.</t>
  </si>
  <si>
    <t>P.O.R.</t>
  </si>
  <si>
    <t>Voy. No.</t>
  </si>
  <si>
    <t>Berthed</t>
  </si>
  <si>
    <t>Alongside</t>
  </si>
  <si>
    <t>Year Built</t>
  </si>
  <si>
    <t>Tank accepted</t>
  </si>
  <si>
    <t>Nominated Stowage</t>
  </si>
  <si>
    <t>Coating</t>
  </si>
  <si>
    <t>Cargo to be loaded</t>
  </si>
  <si>
    <t>3 previous cargo (in reverse order)</t>
  </si>
  <si>
    <t>Heating System</t>
  </si>
  <si>
    <t>Sesond Last Cargo</t>
  </si>
  <si>
    <t>THAT, all above nominated tanks have been gas freed, do not contain parts/fittings made of copper/copper alloys and have tight bulkheads, connecting pipelines, valves etc.</t>
  </si>
  <si>
    <t>a)</t>
  </si>
  <si>
    <t>THAT, prior to loading/discharging, all ship’s manifolds, loading lines, pumps and other equipments utilized for the loading/discharging have been well flushed, cleaned, dried and without odour/consequences detrimental to the cargo.</t>
  </si>
  <si>
    <t>b)</t>
  </si>
  <si>
    <t>c)</t>
  </si>
  <si>
    <t>THAT, the last three previous cargoes carried in the nominated tanks are free from lead (Pb) and other toxic contaminants.</t>
  </si>
  <si>
    <t>d)</t>
  </si>
  <si>
    <t xml:space="preserve">THAT, the above tanks are fit and suitable for the carriage of the nominated cargoes. </t>
  </si>
  <si>
    <t>e)</t>
  </si>
  <si>
    <t xml:space="preserve">THAT, the vessel is seaworthy and every way fit for voyage. </t>
  </si>
  <si>
    <t>I, certify that the information given above are true and correct.</t>
  </si>
  <si>
    <r>
      <t>Method of tank cleaning</t>
    </r>
    <r>
      <rPr>
        <sz val="10"/>
        <rFont val="Arial"/>
        <family val="2"/>
      </rPr>
      <t xml:space="preserve">  </t>
    </r>
  </si>
  <si>
    <t>BUNKER SURVEY REPORT - Grade : FUEL OIL</t>
  </si>
  <si>
    <t>TANK</t>
  </si>
  <si>
    <t>Sounding (M)</t>
  </si>
  <si>
    <t>Gross Cu. M</t>
  </si>
  <si>
    <r>
      <t>Density at 15</t>
    </r>
    <r>
      <rPr>
        <vertAlign val="superscript"/>
        <sz val="11"/>
        <color indexed="8"/>
        <rFont val="Calibri"/>
        <family val="2"/>
      </rPr>
      <t>o</t>
    </r>
    <r>
      <rPr>
        <sz val="10"/>
        <rFont val="Arial"/>
      </rPr>
      <t>C</t>
    </r>
  </si>
  <si>
    <r>
      <t xml:space="preserve">Temp </t>
    </r>
    <r>
      <rPr>
        <vertAlign val="superscript"/>
        <sz val="10"/>
        <rFont val="Arial"/>
        <family val="2"/>
      </rPr>
      <t>o</t>
    </r>
    <r>
      <rPr>
        <sz val="10"/>
        <rFont val="Arial"/>
        <family val="2"/>
      </rPr>
      <t>C</t>
    </r>
  </si>
  <si>
    <t>Weight Factor</t>
  </si>
  <si>
    <t>Mtons</t>
  </si>
  <si>
    <t>Arrival</t>
  </si>
  <si>
    <t>Date:</t>
  </si>
  <si>
    <t>1S</t>
  </si>
  <si>
    <t>TOTAL</t>
  </si>
  <si>
    <t>Departure</t>
  </si>
  <si>
    <t>BUNKERS SUMMARY</t>
  </si>
  <si>
    <t>Ave. Bunker density at 15' C</t>
  </si>
  <si>
    <t>Arrival Draft</t>
  </si>
  <si>
    <t>Departure Draft</t>
  </si>
  <si>
    <t>Total Bunker on Arrival</t>
  </si>
  <si>
    <t xml:space="preserve">Fwd     </t>
  </si>
  <si>
    <t>Total Bunker on departure</t>
  </si>
  <si>
    <t xml:space="preserve">Aft       </t>
  </si>
  <si>
    <t>Total Bunker Consumed</t>
  </si>
  <si>
    <t xml:space="preserve">Trim     </t>
  </si>
  <si>
    <t>Ship's Officer</t>
  </si>
  <si>
    <t>BUNKER SURVEY REPORT - Grade : DIESEL OIL</t>
  </si>
  <si>
    <t>O.B.Q. / R.O.B. REPORT</t>
  </si>
  <si>
    <t>Tank</t>
  </si>
  <si>
    <t>Sounding</t>
  </si>
  <si>
    <t>Please Tick</t>
  </si>
  <si>
    <t>Total Obs'd</t>
  </si>
  <si>
    <t>Free Water</t>
  </si>
  <si>
    <t>Gross Obs'd</t>
  </si>
  <si>
    <t>Temp</t>
  </si>
  <si>
    <t>No</t>
  </si>
  <si>
    <t>Cm</t>
  </si>
  <si>
    <t>Liquid</t>
  </si>
  <si>
    <t>Sludge</t>
  </si>
  <si>
    <t>Cu. M</t>
  </si>
  <si>
    <t>Dip</t>
  </si>
  <si>
    <t>deg C</t>
  </si>
  <si>
    <t>NIL</t>
  </si>
  <si>
    <t>-</t>
  </si>
  <si>
    <t>Total Observed volume</t>
  </si>
  <si>
    <t>Barrels</t>
  </si>
  <si>
    <t>Less Free Water</t>
  </si>
  <si>
    <t xml:space="preserve">Fwd (m) </t>
  </si>
  <si>
    <t>Gross Observed Volume</t>
  </si>
  <si>
    <t xml:space="preserve"> Aft (m)   </t>
  </si>
  <si>
    <t>Liquid Volume</t>
  </si>
  <si>
    <t xml:space="preserve">Trim  </t>
  </si>
  <si>
    <t>Sludge Volume</t>
  </si>
  <si>
    <t>Additional Oil Found in :</t>
  </si>
  <si>
    <t>Ballast Tanks</t>
  </si>
  <si>
    <t>Top Lines</t>
  </si>
  <si>
    <t>Cofferdam</t>
  </si>
  <si>
    <t>Bottom Lines</t>
  </si>
  <si>
    <t>Void Spaces</t>
  </si>
  <si>
    <t>Loading Arms</t>
  </si>
  <si>
    <t>Others</t>
  </si>
  <si>
    <t xml:space="preserve">Remarks : </t>
  </si>
  <si>
    <t>Total OBQ</t>
  </si>
  <si>
    <t>Chief Officer</t>
  </si>
  <si>
    <t>VESSEL EXPERIENCE FACTOR</t>
  </si>
  <si>
    <t>The following details were supplied by the vessel's personnel from vessel's previous cargo records.</t>
  </si>
  <si>
    <t>We cannot be responsible for any inaccuracies</t>
  </si>
  <si>
    <t>VESSEL QUANTITY</t>
  </si>
  <si>
    <t>SHORE QUANTITY</t>
  </si>
  <si>
    <t>1ST RATIO</t>
  </si>
  <si>
    <t>ACCEPT</t>
  </si>
  <si>
    <t>Average T.C.V. Ratio</t>
  </si>
  <si>
    <t>=</t>
  </si>
  <si>
    <t xml:space="preserve">Range (+/- 0.0030)    </t>
  </si>
  <si>
    <t>Low</t>
  </si>
  <si>
    <t>High</t>
  </si>
  <si>
    <t>Qualified Voyages</t>
  </si>
  <si>
    <t>Total Vessel</t>
  </si>
  <si>
    <t>TRV</t>
  </si>
  <si>
    <t>Total Shore</t>
  </si>
  <si>
    <t>TCV</t>
  </si>
  <si>
    <t>Remarks  :</t>
  </si>
  <si>
    <t>2. Calculation as per API guideliness</t>
  </si>
  <si>
    <t>BERTHED</t>
  </si>
  <si>
    <t>DOCUMENT ISUUED</t>
  </si>
  <si>
    <t>METHODE CLEANING :</t>
  </si>
  <si>
    <t>COMMENCE SAFETY MEETING</t>
  </si>
  <si>
    <t>COMPLETE SAFETY MEETING</t>
  </si>
  <si>
    <t>PRINCIPAL</t>
  </si>
  <si>
    <t>LOAD PORT</t>
  </si>
  <si>
    <t>DISCH PORT</t>
  </si>
  <si>
    <t>YEARS COATED</t>
  </si>
  <si>
    <t>DENSITY 15 C</t>
  </si>
  <si>
    <t xml:space="preserve">Vessel’s Master / Chief Officer of </t>
  </si>
  <si>
    <t>COMM N2 BLANKETING</t>
  </si>
  <si>
    <t>COMP' N2 BLANKETING</t>
  </si>
  <si>
    <t>COATING</t>
  </si>
  <si>
    <t>HEATING</t>
  </si>
  <si>
    <t>CARGO TO BE LOADED</t>
  </si>
  <si>
    <t xml:space="preserve">Dated : </t>
  </si>
  <si>
    <t>(GAS FREEING</t>
  </si>
  <si>
    <t>2999.838</t>
  </si>
  <si>
    <t>-  13.701</t>
  </si>
  <si>
    <t xml:space="preserve">   '0.46</t>
  </si>
  <si>
    <t>2S</t>
  </si>
  <si>
    <t>-     Master's Receipt For Samples</t>
  </si>
  <si>
    <t>VOY. NO</t>
  </si>
  <si>
    <t>1P</t>
  </si>
  <si>
    <t>2P</t>
  </si>
  <si>
    <r>
      <t>Density at 15</t>
    </r>
    <r>
      <rPr>
        <vertAlign val="superscript"/>
        <sz val="11"/>
        <rFont val="Calibri"/>
        <family val="2"/>
      </rPr>
      <t>o</t>
    </r>
    <r>
      <rPr>
        <sz val="10"/>
        <rFont val="Arial"/>
        <family val="2"/>
      </rPr>
      <t>C</t>
    </r>
  </si>
  <si>
    <t>Ullage (M)</t>
  </si>
  <si>
    <t>Capacity 100% (M3)</t>
  </si>
  <si>
    <t>18.00</t>
  </si>
  <si>
    <t>BUTTERWORTHING WITH AMBIENT SEA WATER FOR 2 HRS</t>
  </si>
  <si>
    <t>RINSE WITH FRESH WATER FOR 20 MINUTES</t>
  </si>
  <si>
    <t>VENTILATION, MOPPING, DRYING</t>
  </si>
  <si>
    <r>
      <t xml:space="preserve">YEAR COATED </t>
    </r>
    <r>
      <rPr>
        <b/>
        <sz val="8"/>
        <rFont val="Arial"/>
        <family val="2"/>
      </rPr>
      <t>2014</t>
    </r>
  </si>
  <si>
    <t>SULPHURIC ACID, MAIDEN VOYAGE</t>
  </si>
  <si>
    <t>Stor Tk. 1P</t>
  </si>
  <si>
    <t>Stor Tk. 1S</t>
  </si>
  <si>
    <t>Stor Tk. 2P</t>
  </si>
  <si>
    <t>Stor Tk. 2S</t>
  </si>
  <si>
    <t>Settl Tk</t>
  </si>
  <si>
    <t>Serv Tk</t>
  </si>
  <si>
    <t>Overflow</t>
  </si>
  <si>
    <t>LSDO TK. S</t>
  </si>
  <si>
    <t>DO TK. S</t>
  </si>
  <si>
    <t>DO SERV TK. 1</t>
  </si>
  <si>
    <t>DO SERV TK. 2</t>
  </si>
  <si>
    <t>-     Nitrogen Blanketing Reports.</t>
  </si>
  <si>
    <t>13.15</t>
  </si>
  <si>
    <t>-     Notice of Reserves / Protest for Delay Shore Hose Connection due to waiting for Vessel lining up.</t>
  </si>
  <si>
    <t>21.00</t>
  </si>
  <si>
    <t>(RIKEN KEIKI, MODEL GX-8000 / TYPE A)</t>
  </si>
  <si>
    <t>On behalf of AGRIMIN CONTROL INTERNATIONAL PTE LTD</t>
  </si>
  <si>
    <t xml:space="preserve">On behalf of </t>
  </si>
  <si>
    <t xml:space="preserve">are the appointed surveyors  by Messrs. </t>
  </si>
  <si>
    <t xml:space="preserve">We, the undersigned, PT AGRI MARINA INSPEKSI on behalf of AGRIMIN CONTROL INTERNATIONAL PTE LTD </t>
  </si>
  <si>
    <t>Stipulations to the contrary are not binding upon PT AGRI MARINA INSPEKSI.</t>
  </si>
  <si>
    <t xml:space="preserve">PT AGRI MARINA INSPEKSI  responsibility is limited to gross negligence proven, and will in no case be more then ten times any fees or commission. All activities are </t>
  </si>
  <si>
    <t>1. All Quantity are reported in bbls</t>
  </si>
  <si>
    <t>PT AGRI MARINA INSPEKSI</t>
  </si>
  <si>
    <t>undertaken on the basis of the applicable PT AGRI MARINA INSPEKSI General Terms and Conditions of Business whichever is relevant to the contract of business</t>
  </si>
  <si>
    <t>SURVEYOR</t>
  </si>
  <si>
    <t xml:space="preserve">whilst she was secured alongside and all fast at </t>
  </si>
  <si>
    <t>MASTER'S RECEIPT FOR SAMPLES</t>
  </si>
  <si>
    <t>To The Master/Chief Officer,</t>
  </si>
  <si>
    <t>M.T.</t>
  </si>
  <si>
    <t>Voy no.     :</t>
  </si>
  <si>
    <t>Port/Berth</t>
  </si>
  <si>
    <t>The vessel hereby acknowledge receipt of the following samples drawn by us on board in the presence of</t>
  </si>
  <si>
    <t>vessel's personnel and will retain and/or distributed accordingly.</t>
  </si>
  <si>
    <t>Product</t>
  </si>
  <si>
    <t>Sample distribution</t>
  </si>
  <si>
    <t>Shipper/</t>
  </si>
  <si>
    <t>Shore/ship's</t>
  </si>
  <si>
    <t>Retained by vessel</t>
  </si>
  <si>
    <t>For consignee</t>
  </si>
  <si>
    <t>Charterer</t>
  </si>
  <si>
    <t>tank no.</t>
  </si>
  <si>
    <t>For contamination and</t>
  </si>
  <si>
    <t>representative</t>
  </si>
  <si>
    <t>condition purpose only</t>
  </si>
  <si>
    <t>via vessel</t>
  </si>
  <si>
    <t>Total :</t>
  </si>
  <si>
    <t>Remarks :-</t>
  </si>
  <si>
    <t>(1) Shore tank samples will be provided to vessel/consignee upon request by our principals only.</t>
  </si>
  <si>
    <t>(2) All samples are sealed with our official seal.</t>
  </si>
  <si>
    <t>(3) Samples for "contamination and condition purpose"are to be stamped and signed by the vessel's Chief Officer.</t>
  </si>
  <si>
    <t>Prepared by :-</t>
  </si>
  <si>
    <t>Acknowledged receipt by :-</t>
  </si>
  <si>
    <t>The Master/Chief Officer</t>
  </si>
  <si>
    <t>On  at       hrs</t>
  </si>
</sst>
</file>

<file path=xl/styles.xml><?xml version="1.0" encoding="utf-8"?>
<styleSheet xmlns="http://schemas.openxmlformats.org/spreadsheetml/2006/main">
  <numFmts count="10">
    <numFmt numFmtId="171" formatCode="_(* #,##0.00_);_(* \(#,##0.00\);_(* &quot;-&quot;??_);_(@_)"/>
    <numFmt numFmtId="190" formatCode="0.0"/>
    <numFmt numFmtId="192" formatCode="0.00\ &quot;m&quot;"/>
    <numFmt numFmtId="197" formatCode="0.0000"/>
    <numFmt numFmtId="198" formatCode="[$-409]mmmm\ d\,\ yyyy;@"/>
    <numFmt numFmtId="199" formatCode="0.000"/>
    <numFmt numFmtId="200" formatCode="#,##0.000"/>
    <numFmt numFmtId="201" formatCode="00.00\ &quot;M&quot;"/>
    <numFmt numFmtId="202" formatCode="0.00000"/>
    <numFmt numFmtId="203" formatCode="_(* #,##0_);_(* \(#,##0\);_(* &quot;-&quot;??_);_(@_)"/>
  </numFmts>
  <fonts count="126">
    <font>
      <sz val="10"/>
      <name val="Arial"/>
    </font>
    <font>
      <sz val="10"/>
      <name val="Arial"/>
    </font>
    <font>
      <b/>
      <u/>
      <sz val="10"/>
      <name val="Arial"/>
      <family val="2"/>
    </font>
    <font>
      <sz val="8"/>
      <name val="Arial"/>
      <family val="2"/>
    </font>
    <font>
      <sz val="10"/>
      <name val="Times New Roman"/>
      <family val="1"/>
    </font>
    <font>
      <b/>
      <u/>
      <sz val="8"/>
      <name val="Arial"/>
      <family val="2"/>
    </font>
    <font>
      <sz val="8"/>
      <name val="Arial"/>
      <family val="2"/>
    </font>
    <font>
      <sz val="10"/>
      <name val="Arial"/>
      <family val="2"/>
    </font>
    <font>
      <b/>
      <sz val="10"/>
      <name val="Times New Roman"/>
      <family val="1"/>
    </font>
    <font>
      <sz val="12"/>
      <name val="Times New Roman"/>
      <family val="1"/>
    </font>
    <font>
      <sz val="9"/>
      <name val="Times New Roman"/>
      <family val="1"/>
    </font>
    <font>
      <b/>
      <sz val="9"/>
      <name val="Times New Roman"/>
      <family val="1"/>
    </font>
    <font>
      <sz val="9"/>
      <name val="Arial"/>
      <family val="2"/>
    </font>
    <font>
      <b/>
      <sz val="10"/>
      <name val="Arial"/>
      <family val="2"/>
    </font>
    <font>
      <b/>
      <sz val="12"/>
      <name val="Times New Roman"/>
      <family val="1"/>
    </font>
    <font>
      <b/>
      <u/>
      <sz val="12"/>
      <name val="Times New Roman"/>
      <family val="1"/>
    </font>
    <font>
      <b/>
      <u/>
      <sz val="14"/>
      <name val="Times New Roman"/>
      <family val="1"/>
    </font>
    <font>
      <sz val="11"/>
      <name val="Times New Roman"/>
      <family val="1"/>
    </font>
    <font>
      <i/>
      <sz val="11"/>
      <name val="Times New Roman"/>
      <family val="1"/>
    </font>
    <font>
      <u/>
      <sz val="11"/>
      <name val="Times New Roman"/>
      <family val="1"/>
    </font>
    <font>
      <i/>
      <sz val="8"/>
      <name val="Times New Roman"/>
      <family val="1"/>
    </font>
    <font>
      <b/>
      <u/>
      <sz val="12"/>
      <color indexed="8"/>
      <name val="Univers"/>
      <family val="2"/>
    </font>
    <font>
      <b/>
      <u/>
      <sz val="10"/>
      <name val="Times New Roman"/>
      <family val="1"/>
    </font>
    <font>
      <sz val="11"/>
      <name val="Univers"/>
      <family val="2"/>
    </font>
    <font>
      <sz val="11"/>
      <name val="Arial"/>
      <family val="2"/>
    </font>
    <font>
      <sz val="10"/>
      <name val="Arial"/>
      <family val="2"/>
    </font>
    <font>
      <b/>
      <sz val="12"/>
      <name val="Arial"/>
      <family val="2"/>
    </font>
    <font>
      <b/>
      <u/>
      <sz val="14"/>
      <color indexed="8"/>
      <name val="Univers"/>
      <family val="2"/>
    </font>
    <font>
      <b/>
      <sz val="10"/>
      <name val="Arial"/>
      <family val="2"/>
    </font>
    <font>
      <sz val="12"/>
      <name val="Arial"/>
      <family val="2"/>
    </font>
    <font>
      <sz val="9"/>
      <name val="Arial"/>
      <family val="2"/>
    </font>
    <font>
      <sz val="11"/>
      <name val="Arial"/>
      <family val="2"/>
    </font>
    <font>
      <sz val="10"/>
      <name val="Univers"/>
      <family val="2"/>
    </font>
    <font>
      <sz val="10"/>
      <name val="Arial"/>
      <family val="2"/>
    </font>
    <font>
      <b/>
      <sz val="14"/>
      <name val="Times New Roman"/>
      <family val="1"/>
    </font>
    <font>
      <b/>
      <i/>
      <sz val="10"/>
      <name val="Times New Roman"/>
      <family val="1"/>
    </font>
    <font>
      <sz val="10"/>
      <color indexed="54"/>
      <name val="Arial"/>
      <family val="2"/>
    </font>
    <font>
      <sz val="8"/>
      <color indexed="54"/>
      <name val="Arial"/>
      <family val="2"/>
    </font>
    <font>
      <sz val="8.5"/>
      <name val="Arial"/>
      <family val="2"/>
    </font>
    <font>
      <sz val="10"/>
      <name val="Arial"/>
      <family val="2"/>
    </font>
    <font>
      <sz val="12"/>
      <name val="Arial"/>
      <family val="2"/>
    </font>
    <font>
      <b/>
      <i/>
      <sz val="10"/>
      <name val="Arial"/>
      <family val="2"/>
    </font>
    <font>
      <sz val="9.5"/>
      <name val="Arial"/>
      <family val="2"/>
    </font>
    <font>
      <b/>
      <i/>
      <sz val="9.5"/>
      <name val="Arial"/>
      <family val="2"/>
    </font>
    <font>
      <sz val="7.6"/>
      <name val="Times New Roman"/>
      <family val="1"/>
    </font>
    <font>
      <sz val="7.6"/>
      <name val="Arial"/>
      <family val="2"/>
    </font>
    <font>
      <b/>
      <i/>
      <sz val="9"/>
      <name val="Arial"/>
      <family val="2"/>
    </font>
    <font>
      <u/>
      <sz val="10"/>
      <color indexed="12"/>
      <name val="Arial"/>
      <family val="2"/>
    </font>
    <font>
      <sz val="7"/>
      <name val="Arial"/>
      <family val="2"/>
    </font>
    <font>
      <b/>
      <sz val="8"/>
      <name val="Arial"/>
      <family val="2"/>
    </font>
    <font>
      <i/>
      <sz val="9"/>
      <name val="Arial"/>
      <family val="2"/>
    </font>
    <font>
      <strike/>
      <sz val="11"/>
      <name val="Times New Roman"/>
      <family val="1"/>
    </font>
    <font>
      <b/>
      <i/>
      <sz val="8"/>
      <name val="Arial"/>
      <family val="2"/>
    </font>
    <font>
      <i/>
      <sz val="8"/>
      <name val="Arial"/>
      <family val="2"/>
    </font>
    <font>
      <sz val="9"/>
      <color indexed="9"/>
      <name val="Arial"/>
      <family val="2"/>
    </font>
    <font>
      <sz val="10"/>
      <color indexed="9"/>
      <name val="Arial"/>
      <family val="2"/>
    </font>
    <font>
      <sz val="10"/>
      <color indexed="9"/>
      <name val="Times New Roman"/>
      <family val="1"/>
    </font>
    <font>
      <sz val="9"/>
      <color indexed="9"/>
      <name val="Arial"/>
      <family val="2"/>
    </font>
    <font>
      <sz val="12"/>
      <color indexed="9"/>
      <name val="Arial"/>
      <family val="2"/>
    </font>
    <font>
      <b/>
      <sz val="12"/>
      <color indexed="62"/>
      <name val="Times New Roman"/>
      <family val="1"/>
    </font>
    <font>
      <i/>
      <sz val="10"/>
      <color indexed="62"/>
      <name val="Times New Roman"/>
      <family val="1"/>
    </font>
    <font>
      <b/>
      <i/>
      <sz val="9"/>
      <color indexed="12"/>
      <name val="Arial"/>
      <family val="2"/>
    </font>
    <font>
      <sz val="10"/>
      <color indexed="49"/>
      <name val="Arial"/>
      <family val="2"/>
    </font>
    <font>
      <sz val="10"/>
      <color indexed="12"/>
      <name val="Times New Roman"/>
      <family val="1"/>
    </font>
    <font>
      <sz val="9"/>
      <color indexed="12"/>
      <name val="Times New Roman"/>
      <family val="1"/>
    </font>
    <font>
      <b/>
      <sz val="9"/>
      <name val="Arial"/>
      <family val="2"/>
    </font>
    <font>
      <sz val="8"/>
      <name val="Bauhaus 93"/>
      <family val="5"/>
    </font>
    <font>
      <sz val="8"/>
      <color indexed="17"/>
      <name val="Arial"/>
      <family val="2"/>
    </font>
    <font>
      <sz val="7"/>
      <name val="Times New Roman"/>
      <family val="1"/>
    </font>
    <font>
      <u/>
      <sz val="8"/>
      <name val="Arial"/>
      <family val="2"/>
    </font>
    <font>
      <u/>
      <sz val="10"/>
      <name val="Arial"/>
      <family val="2"/>
    </font>
    <font>
      <b/>
      <sz val="16"/>
      <name val="Arial"/>
      <family val="2"/>
    </font>
    <font>
      <b/>
      <u/>
      <sz val="12"/>
      <name val="Arial"/>
      <family val="2"/>
    </font>
    <font>
      <b/>
      <i/>
      <sz val="12"/>
      <name val="Times New Roman"/>
      <family val="1"/>
    </font>
    <font>
      <sz val="11"/>
      <name val="Calibri"/>
      <family val="2"/>
    </font>
    <font>
      <b/>
      <i/>
      <sz val="9"/>
      <name val="Times New Roman"/>
      <family val="1"/>
    </font>
    <font>
      <b/>
      <sz val="11"/>
      <color indexed="62"/>
      <name val="Times New Roman"/>
      <family val="1"/>
    </font>
    <font>
      <i/>
      <sz val="9"/>
      <color indexed="62"/>
      <name val="Times New Roman"/>
      <family val="1"/>
    </font>
    <font>
      <sz val="7"/>
      <color indexed="18"/>
      <name val="Arial"/>
      <family val="2"/>
    </font>
    <font>
      <sz val="7"/>
      <color indexed="12"/>
      <name val="Arial"/>
      <family val="2"/>
    </font>
    <font>
      <sz val="9"/>
      <color indexed="17"/>
      <name val="Arial"/>
      <family val="2"/>
    </font>
    <font>
      <vertAlign val="superscript"/>
      <sz val="11"/>
      <color indexed="8"/>
      <name val="Calibri"/>
      <family val="2"/>
    </font>
    <font>
      <vertAlign val="superscript"/>
      <sz val="10"/>
      <name val="Arial"/>
      <family val="2"/>
    </font>
    <font>
      <u/>
      <sz val="10"/>
      <name val="Times New Roman"/>
      <family val="1"/>
    </font>
    <font>
      <sz val="10"/>
      <name val="Calibri"/>
      <family val="2"/>
    </font>
    <font>
      <b/>
      <sz val="11"/>
      <name val="Arial"/>
      <family val="2"/>
    </font>
    <font>
      <b/>
      <sz val="11"/>
      <name val="Times New Roman"/>
      <family val="1"/>
    </font>
    <font>
      <sz val="12"/>
      <name val="Calibri"/>
      <family val="2"/>
    </font>
    <font>
      <sz val="8"/>
      <color indexed="9"/>
      <name val="Arial"/>
      <family val="2"/>
    </font>
    <font>
      <vertAlign val="superscript"/>
      <sz val="11"/>
      <name val="Calibri"/>
      <family val="2"/>
    </font>
    <font>
      <strike/>
      <sz val="10"/>
      <name val="Arial"/>
      <family val="2"/>
    </font>
    <font>
      <sz val="9"/>
      <name val="Tahoma"/>
      <family val="2"/>
    </font>
    <font>
      <sz val="12"/>
      <name val="Century Gothic"/>
      <family val="2"/>
    </font>
    <font>
      <b/>
      <sz val="14"/>
      <name val="Century Gothic"/>
      <family val="2"/>
    </font>
    <font>
      <b/>
      <sz val="12"/>
      <name val="Century Gothic"/>
      <family val="2"/>
    </font>
    <font>
      <b/>
      <sz val="12"/>
      <name val="Monotype Corsiva"/>
      <family val="4"/>
    </font>
    <font>
      <sz val="11"/>
      <name val="Century Gothic"/>
      <family val="2"/>
    </font>
    <font>
      <b/>
      <sz val="11"/>
      <name val="Century Gothic"/>
      <family val="2"/>
    </font>
    <font>
      <i/>
      <sz val="12"/>
      <name val="Times New Roman"/>
      <family val="1"/>
    </font>
    <font>
      <sz val="8"/>
      <name val="Calibri"/>
      <family val="2"/>
      <scheme val="minor"/>
    </font>
    <font>
      <sz val="10"/>
      <name val="Calibri"/>
      <family val="2"/>
      <scheme val="minor"/>
    </font>
    <font>
      <sz val="9"/>
      <name val="Calibri"/>
      <family val="2"/>
      <scheme val="minor"/>
    </font>
    <font>
      <sz val="9"/>
      <color rgb="FF00B050"/>
      <name val="Arial"/>
      <family val="2"/>
    </font>
    <font>
      <sz val="11"/>
      <color theme="1"/>
      <name val="Calibri"/>
      <family val="2"/>
      <charset val="1"/>
      <scheme val="minor"/>
    </font>
    <font>
      <sz val="8"/>
      <color theme="1"/>
      <name val="Calibri"/>
      <family val="2"/>
      <charset val="1"/>
      <scheme val="minor"/>
    </font>
    <font>
      <sz val="9"/>
      <color theme="1"/>
      <name val="Calibri"/>
      <family val="2"/>
      <charset val="1"/>
      <scheme val="minor"/>
    </font>
    <font>
      <sz val="8"/>
      <color theme="1"/>
      <name val="Arial"/>
      <family val="2"/>
    </font>
    <font>
      <sz val="10"/>
      <color rgb="FF0000FF"/>
      <name val="Times New Roman"/>
      <family val="1"/>
    </font>
    <font>
      <sz val="10"/>
      <color theme="0"/>
      <name val="Times New Roman"/>
      <family val="1"/>
    </font>
    <font>
      <sz val="10"/>
      <color rgb="FF0000FF"/>
      <name val="Arial"/>
      <family val="2"/>
    </font>
    <font>
      <sz val="9"/>
      <color theme="4"/>
      <name val="Arial"/>
      <family val="2"/>
    </font>
    <font>
      <sz val="9"/>
      <color theme="3"/>
      <name val="Arial"/>
      <family val="2"/>
    </font>
    <font>
      <sz val="10"/>
      <color theme="0"/>
      <name val="Arial"/>
      <family val="2"/>
    </font>
    <font>
      <sz val="11"/>
      <color theme="0"/>
      <name val="Arial"/>
      <family val="2"/>
    </font>
    <font>
      <sz val="9"/>
      <color rgb="FF281DFB"/>
      <name val="Arial"/>
      <family val="2"/>
    </font>
    <font>
      <b/>
      <u/>
      <sz val="14"/>
      <name val="Calibri"/>
      <family val="2"/>
      <scheme val="minor"/>
    </font>
    <font>
      <b/>
      <sz val="9"/>
      <color theme="0"/>
      <name val="Arial"/>
      <family val="2"/>
    </font>
    <font>
      <sz val="9"/>
      <color theme="0"/>
      <name val="Arial"/>
      <family val="2"/>
    </font>
    <font>
      <sz val="8"/>
      <color theme="0"/>
      <name val="Arial"/>
      <family val="2"/>
    </font>
    <font>
      <b/>
      <u/>
      <sz val="11"/>
      <name val="Calibri"/>
      <family val="2"/>
      <scheme val="minor"/>
    </font>
    <font>
      <b/>
      <sz val="12"/>
      <color rgb="FF333399"/>
      <name val="Times New Roman"/>
      <family val="1"/>
    </font>
    <font>
      <b/>
      <sz val="10"/>
      <color rgb="FF333399"/>
      <name val="Times New Roman"/>
      <family val="1"/>
    </font>
    <font>
      <b/>
      <i/>
      <sz val="9"/>
      <color rgb="FF0000FF"/>
      <name val="Arial"/>
      <family val="2"/>
    </font>
    <font>
      <sz val="7"/>
      <color rgb="FF000080"/>
      <name val="Arial"/>
      <family val="2"/>
    </font>
    <font>
      <sz val="8"/>
      <color rgb="FF00B050"/>
      <name val="Century Gothic"/>
      <family val="2"/>
    </font>
    <font>
      <sz val="11"/>
      <color theme="0"/>
      <name val="Century Gothic"/>
      <family val="2"/>
    </font>
  </fonts>
  <fills count="5">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indexed="42"/>
        <bgColor indexed="64"/>
      </patternFill>
    </fill>
  </fills>
  <borders count="52">
    <border>
      <left/>
      <right/>
      <top/>
      <bottom/>
      <diagonal/>
    </border>
    <border>
      <left/>
      <right/>
      <top/>
      <bottom style="thin">
        <color indexed="64"/>
      </bottom>
      <diagonal/>
    </border>
    <border>
      <left/>
      <right/>
      <top style="medium">
        <color indexed="64"/>
      </top>
      <bottom/>
      <diagonal/>
    </border>
    <border>
      <left/>
      <right/>
      <top style="thin">
        <color indexed="64"/>
      </top>
      <bottom style="thin">
        <color indexed="64"/>
      </bottom>
      <diagonal/>
    </border>
    <border>
      <left/>
      <right/>
      <top/>
      <bottom style="dotted">
        <color indexed="64"/>
      </bottom>
      <diagonal/>
    </border>
    <border>
      <left/>
      <right/>
      <top style="thin">
        <color indexed="64"/>
      </top>
      <bottom/>
      <diagonal/>
    </border>
    <border>
      <left/>
      <right/>
      <top/>
      <bottom style="hair">
        <color indexed="64"/>
      </bottom>
      <diagonal/>
    </border>
    <border>
      <left/>
      <right/>
      <top style="dotted">
        <color indexed="64"/>
      </top>
      <bottom style="dotted">
        <color indexed="64"/>
      </bottom>
      <diagonal/>
    </border>
    <border>
      <left/>
      <right/>
      <top/>
      <bottom style="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double">
        <color indexed="64"/>
      </left>
      <right style="thin">
        <color indexed="64"/>
      </right>
      <top/>
      <bottom style="thin">
        <color indexed="64"/>
      </bottom>
      <diagonal/>
    </border>
    <border>
      <left/>
      <right/>
      <top style="dotted">
        <color indexed="64"/>
      </top>
      <bottom style="dashed">
        <color indexed="64"/>
      </bottom>
      <diagonal/>
    </border>
    <border>
      <left/>
      <right/>
      <top style="dashed">
        <color indexed="64"/>
      </top>
      <bottom style="dashed">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dashed">
        <color indexed="64"/>
      </top>
      <bottom style="dashed">
        <color indexed="64"/>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indexed="64"/>
      </left>
      <right style="medium">
        <color indexed="64"/>
      </right>
      <top/>
      <bottom/>
      <diagonal/>
    </border>
    <border>
      <left style="medium">
        <color indexed="64"/>
      </left>
      <right/>
      <top style="dashed">
        <color indexed="64"/>
      </top>
      <bottom style="dashed">
        <color indexed="64"/>
      </bottom>
      <diagonal/>
    </border>
    <border>
      <left style="medium">
        <color indexed="64"/>
      </left>
      <right/>
      <top/>
      <bottom style="dashed">
        <color indexed="64"/>
      </bottom>
      <diagonal/>
    </border>
    <border>
      <left/>
      <right style="medium">
        <color indexed="64"/>
      </right>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style="medium">
        <color indexed="64"/>
      </left>
      <right/>
      <top style="dashed">
        <color indexed="64"/>
      </top>
      <bottom style="medium">
        <color indexed="64"/>
      </bottom>
      <diagonal/>
    </border>
    <border>
      <left/>
      <right/>
      <top style="thin">
        <color indexed="64"/>
      </top>
      <bottom style="double">
        <color indexed="64"/>
      </bottom>
      <diagonal/>
    </border>
  </borders>
  <cellStyleXfs count="5">
    <xf numFmtId="0" fontId="0" fillId="0" borderId="0"/>
    <xf numFmtId="171" fontId="1" fillId="0" borderId="0" applyFont="0" applyFill="0" applyBorder="0" applyAlignment="0" applyProtection="0"/>
    <xf numFmtId="0" fontId="47" fillId="0" borderId="0" applyNumberFormat="0" applyFill="0" applyBorder="0" applyAlignment="0" applyProtection="0">
      <alignment vertical="top"/>
      <protection locked="0"/>
    </xf>
    <xf numFmtId="0" fontId="39" fillId="0" borderId="0"/>
    <xf numFmtId="0" fontId="39" fillId="0" borderId="0"/>
  </cellStyleXfs>
  <cellXfs count="887">
    <xf numFmtId="0" fontId="0" fillId="0" borderId="0" xfId="0"/>
    <xf numFmtId="0" fontId="6"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2" borderId="0" xfId="0" applyFill="1" applyBorder="1" applyAlignment="1">
      <alignment horizontal="center"/>
    </xf>
    <xf numFmtId="0" fontId="0" fillId="2" borderId="1" xfId="0" applyFill="1" applyBorder="1"/>
    <xf numFmtId="0" fontId="4" fillId="2" borderId="0" xfId="0" applyFont="1" applyFill="1"/>
    <xf numFmtId="0" fontId="13" fillId="2" borderId="0" xfId="0" applyFont="1" applyFill="1" applyAlignment="1">
      <alignment horizontal="center"/>
    </xf>
    <xf numFmtId="0" fontId="4" fillId="2" borderId="0" xfId="0" applyFont="1" applyFill="1" applyAlignment="1">
      <alignment horizontal="left"/>
    </xf>
    <xf numFmtId="0" fontId="9" fillId="2" borderId="0" xfId="0" applyFont="1" applyFill="1"/>
    <xf numFmtId="0" fontId="17" fillId="2" borderId="0" xfId="0" applyFont="1" applyFill="1"/>
    <xf numFmtId="0" fontId="13" fillId="2" borderId="0" xfId="0" applyFont="1" applyFill="1"/>
    <xf numFmtId="0" fontId="0" fillId="2" borderId="0" xfId="0" applyFill="1" applyBorder="1"/>
    <xf numFmtId="0" fontId="9" fillId="2" borderId="0" xfId="0" applyFont="1" applyFill="1" applyAlignment="1">
      <alignment vertical="top" wrapText="1"/>
    </xf>
    <xf numFmtId="0" fontId="14" fillId="2" borderId="0" xfId="0" applyFont="1" applyFill="1"/>
    <xf numFmtId="0" fontId="0" fillId="2" borderId="0" xfId="0" applyFill="1" applyAlignment="1">
      <alignment horizontal="left"/>
    </xf>
    <xf numFmtId="0" fontId="21" fillId="2" borderId="0" xfId="0" applyFont="1" applyFill="1" applyAlignment="1">
      <alignment horizontal="center"/>
    </xf>
    <xf numFmtId="0" fontId="29" fillId="2" borderId="0" xfId="0" applyFont="1" applyFill="1"/>
    <xf numFmtId="0" fontId="23" fillId="2" borderId="0" xfId="0" applyFont="1" applyFill="1"/>
    <xf numFmtId="0" fontId="31" fillId="2" borderId="0" xfId="0" applyFont="1" applyFill="1"/>
    <xf numFmtId="0" fontId="23" fillId="2" borderId="0" xfId="0" applyFont="1" applyFill="1" applyBorder="1"/>
    <xf numFmtId="0" fontId="31" fillId="2" borderId="0" xfId="0" applyFont="1" applyFill="1" applyBorder="1"/>
    <xf numFmtId="0" fontId="25" fillId="2" borderId="0" xfId="0" applyFont="1" applyFill="1" applyBorder="1"/>
    <xf numFmtId="0" fontId="31" fillId="2" borderId="2" xfId="0" applyFont="1" applyFill="1" applyBorder="1"/>
    <xf numFmtId="0" fontId="25" fillId="2" borderId="2" xfId="0" applyFont="1" applyFill="1" applyBorder="1"/>
    <xf numFmtId="0" fontId="25" fillId="2" borderId="0" xfId="0" applyFont="1" applyFill="1"/>
    <xf numFmtId="0" fontId="31" fillId="2" borderId="1" xfId="0" applyFont="1" applyFill="1" applyBorder="1"/>
    <xf numFmtId="0" fontId="25" fillId="2" borderId="1" xfId="0" applyFont="1" applyFill="1" applyBorder="1"/>
    <xf numFmtId="0" fontId="32" fillId="2" borderId="0" xfId="0" applyFont="1" applyFill="1"/>
    <xf numFmtId="0" fontId="33" fillId="2" borderId="0" xfId="0" applyFont="1" applyFill="1"/>
    <xf numFmtId="0" fontId="25" fillId="2" borderId="0" xfId="0" applyFont="1" applyFill="1" applyAlignment="1">
      <alignment horizontal="left"/>
    </xf>
    <xf numFmtId="0" fontId="32" fillId="2" borderId="0" xfId="0" applyFont="1" applyFill="1" applyAlignment="1">
      <alignment horizontal="left"/>
    </xf>
    <xf numFmtId="0" fontId="8" fillId="2" borderId="0" xfId="0" applyFont="1" applyFill="1" applyAlignment="1">
      <alignment horizontal="center"/>
    </xf>
    <xf numFmtId="0" fontId="4" fillId="2" borderId="0" xfId="0" applyFont="1" applyFill="1" applyBorder="1"/>
    <xf numFmtId="0" fontId="8" fillId="2" borderId="0" xfId="0" applyFont="1" applyFill="1"/>
    <xf numFmtId="0" fontId="16" fillId="2" borderId="0" xfId="0" applyFont="1" applyFill="1" applyAlignment="1">
      <alignment horizontal="center"/>
    </xf>
    <xf numFmtId="0" fontId="18" fillId="2" borderId="0" xfId="0" applyFont="1" applyFill="1" applyAlignment="1">
      <alignment horizontal="left"/>
    </xf>
    <xf numFmtId="0" fontId="17" fillId="2" borderId="0" xfId="0" applyFont="1" applyFill="1" applyAlignment="1">
      <alignment horizontal="left"/>
    </xf>
    <xf numFmtId="0" fontId="19" fillId="2" borderId="0" xfId="0" applyFont="1" applyFill="1"/>
    <xf numFmtId="0" fontId="19" fillId="2" borderId="1" xfId="0" applyFont="1" applyFill="1" applyBorder="1" applyAlignment="1">
      <alignment horizontal="justify"/>
    </xf>
    <xf numFmtId="0" fontId="19" fillId="2" borderId="1" xfId="0" applyFont="1" applyFill="1" applyBorder="1" applyAlignment="1">
      <alignment horizontal="right"/>
    </xf>
    <xf numFmtId="0" fontId="20" fillId="2" borderId="0" xfId="0" applyFont="1" applyFill="1" applyAlignment="1">
      <alignment horizontal="left"/>
    </xf>
    <xf numFmtId="0" fontId="22" fillId="2" borderId="0" xfId="0" applyFont="1" applyFill="1" applyAlignment="1">
      <alignment horizontal="left"/>
    </xf>
    <xf numFmtId="0" fontId="24" fillId="2" borderId="0" xfId="0" applyFont="1" applyFill="1"/>
    <xf numFmtId="0" fontId="9" fillId="2" borderId="0" xfId="0" applyFont="1" applyFill="1" applyAlignment="1">
      <alignment horizontal="left"/>
    </xf>
    <xf numFmtId="0" fontId="9" fillId="2" borderId="0" xfId="0" applyFont="1" applyFill="1" applyAlignment="1">
      <alignment horizontal="justify"/>
    </xf>
    <xf numFmtId="0" fontId="4" fillId="2" borderId="1" xfId="0" applyFont="1" applyFill="1" applyBorder="1"/>
    <xf numFmtId="0" fontId="0" fillId="2" borderId="3" xfId="0" applyFill="1" applyBorder="1"/>
    <xf numFmtId="0" fontId="28" fillId="2" borderId="0" xfId="0" applyFont="1" applyFill="1" applyAlignment="1">
      <alignment horizontal="center"/>
    </xf>
    <xf numFmtId="0" fontId="2" fillId="2" borderId="0" xfId="0" applyFont="1" applyFill="1" applyAlignment="1"/>
    <xf numFmtId="0" fontId="38" fillId="0" borderId="0" xfId="0" applyFont="1"/>
    <xf numFmtId="0" fontId="3" fillId="0" borderId="0" xfId="0" applyFont="1"/>
    <xf numFmtId="0" fontId="3" fillId="0" borderId="0" xfId="0" quotePrefix="1" applyFont="1"/>
    <xf numFmtId="0" fontId="39" fillId="2" borderId="0" xfId="0" applyFont="1" applyFill="1"/>
    <xf numFmtId="0" fontId="39" fillId="2" borderId="0" xfId="0" applyFont="1" applyFill="1" applyBorder="1"/>
    <xf numFmtId="0" fontId="40" fillId="2" borderId="0" xfId="0" applyFont="1" applyFill="1" applyBorder="1"/>
    <xf numFmtId="0" fontId="40" fillId="2" borderId="0" xfId="0" applyFont="1" applyFill="1"/>
    <xf numFmtId="0" fontId="41" fillId="2" borderId="0" xfId="0" applyFont="1" applyFill="1" applyBorder="1"/>
    <xf numFmtId="0" fontId="41" fillId="2" borderId="0" xfId="0" applyFont="1" applyFill="1" applyAlignment="1">
      <alignment horizontal="left"/>
    </xf>
    <xf numFmtId="0" fontId="24" fillId="2" borderId="0" xfId="0" applyFont="1" applyFill="1" applyBorder="1"/>
    <xf numFmtId="0" fontId="42" fillId="2" borderId="0" xfId="0" applyFont="1" applyFill="1"/>
    <xf numFmtId="0" fontId="42" fillId="2" borderId="0" xfId="0" applyFont="1" applyFill="1" applyBorder="1"/>
    <xf numFmtId="0" fontId="43" fillId="2" borderId="0" xfId="0" applyFont="1" applyFill="1" applyBorder="1"/>
    <xf numFmtId="0" fontId="44" fillId="0" borderId="0" xfId="0" applyFont="1"/>
    <xf numFmtId="0" fontId="45" fillId="2" borderId="0" xfId="0" applyFont="1" applyFill="1"/>
    <xf numFmtId="0" fontId="0" fillId="2" borderId="4" xfId="0" applyFill="1" applyBorder="1"/>
    <xf numFmtId="0" fontId="30" fillId="2" borderId="0" xfId="0" applyFont="1" applyFill="1"/>
    <xf numFmtId="0" fontId="52" fillId="2" borderId="0" xfId="0" applyFont="1" applyFill="1" applyBorder="1"/>
    <xf numFmtId="0" fontId="54" fillId="2" borderId="0" xfId="0" applyFont="1" applyFill="1"/>
    <xf numFmtId="0" fontId="50" fillId="2" borderId="0" xfId="0" applyFont="1" applyFill="1" applyBorder="1"/>
    <xf numFmtId="0" fontId="55" fillId="2" borderId="3" xfId="0" applyFont="1" applyFill="1" applyBorder="1"/>
    <xf numFmtId="0" fontId="30" fillId="2" borderId="0" xfId="0" applyFont="1" applyFill="1" applyAlignment="1">
      <alignment horizontal="left"/>
    </xf>
    <xf numFmtId="0" fontId="57" fillId="2" borderId="0" xfId="0" applyFont="1" applyFill="1"/>
    <xf numFmtId="0" fontId="58" fillId="2" borderId="0" xfId="0" applyFont="1" applyFill="1"/>
    <xf numFmtId="0" fontId="39" fillId="2" borderId="0" xfId="0" applyFont="1" applyFill="1" applyAlignment="1">
      <alignment horizontal="left"/>
    </xf>
    <xf numFmtId="0" fontId="59" fillId="0" borderId="0" xfId="0" applyFont="1"/>
    <xf numFmtId="0" fontId="60" fillId="0" borderId="0" xfId="0" applyFont="1"/>
    <xf numFmtId="0" fontId="61" fillId="0" borderId="0" xfId="0" applyFont="1"/>
    <xf numFmtId="0" fontId="62" fillId="0" borderId="0" xfId="0" applyFont="1" applyAlignment="1"/>
    <xf numFmtId="0" fontId="30" fillId="2" borderId="0" xfId="0" applyFont="1" applyFill="1" applyBorder="1"/>
    <xf numFmtId="0" fontId="66" fillId="0" borderId="0" xfId="0" applyFont="1"/>
    <xf numFmtId="0" fontId="67" fillId="0" borderId="0" xfId="0" applyFont="1" applyAlignment="1"/>
    <xf numFmtId="49" fontId="4" fillId="2" borderId="0" xfId="0" applyNumberFormat="1" applyFont="1" applyFill="1"/>
    <xf numFmtId="49" fontId="56" fillId="2" borderId="0" xfId="0" applyNumberFormat="1" applyFont="1" applyFill="1"/>
    <xf numFmtId="49" fontId="63" fillId="2" borderId="0" xfId="0" applyNumberFormat="1" applyFont="1" applyFill="1"/>
    <xf numFmtId="49" fontId="63" fillId="2" borderId="0" xfId="0" applyNumberFormat="1" applyFont="1" applyFill="1" applyAlignment="1">
      <alignment horizontal="left"/>
    </xf>
    <xf numFmtId="0" fontId="50" fillId="2" borderId="0" xfId="0" quotePrefix="1" applyFont="1" applyFill="1" applyBorder="1"/>
    <xf numFmtId="0" fontId="46" fillId="2" borderId="0" xfId="0" applyFont="1" applyFill="1" applyBorder="1"/>
    <xf numFmtId="0" fontId="2" fillId="2" borderId="0" xfId="0" applyFont="1" applyFill="1" applyBorder="1" applyAlignment="1">
      <alignment horizontal="center"/>
    </xf>
    <xf numFmtId="0" fontId="6" fillId="2" borderId="0" xfId="0" applyFont="1" applyFill="1" applyBorder="1"/>
    <xf numFmtId="0" fontId="3" fillId="2" borderId="0" xfId="0" applyFont="1" applyFill="1" applyBorder="1"/>
    <xf numFmtId="15" fontId="3" fillId="2" borderId="0" xfId="0" quotePrefix="1" applyNumberFormat="1" applyFont="1" applyFill="1" applyBorder="1"/>
    <xf numFmtId="0" fontId="1" fillId="2" borderId="0" xfId="0" applyFont="1" applyFill="1" applyBorder="1"/>
    <xf numFmtId="0" fontId="12" fillId="2" borderId="0" xfId="0" applyFont="1" applyFill="1" applyBorder="1"/>
    <xf numFmtId="0" fontId="3" fillId="0" borderId="0" xfId="0" applyFont="1" applyBorder="1"/>
    <xf numFmtId="0" fontId="6" fillId="2" borderId="0" xfId="0" applyFont="1" applyFill="1" applyBorder="1" applyAlignment="1">
      <alignment horizontal="left"/>
    </xf>
    <xf numFmtId="0" fontId="3" fillId="0" borderId="0" xfId="0" applyFont="1" applyBorder="1" applyAlignment="1">
      <alignment horizontal="left"/>
    </xf>
    <xf numFmtId="0" fontId="5" fillId="2" borderId="0" xfId="0" applyFont="1" applyFill="1" applyBorder="1" applyAlignment="1"/>
    <xf numFmtId="0" fontId="5" fillId="0" borderId="0" xfId="0" applyFont="1" applyBorder="1"/>
    <xf numFmtId="0" fontId="3" fillId="2" borderId="0" xfId="0" applyFont="1" applyFill="1" applyBorder="1" applyAlignment="1">
      <alignment horizontal="left"/>
    </xf>
    <xf numFmtId="0" fontId="6" fillId="2" borderId="0" xfId="0" applyFont="1" applyFill="1" applyBorder="1" applyAlignment="1"/>
    <xf numFmtId="0" fontId="49" fillId="2" borderId="0" xfId="0" applyFont="1" applyFill="1" applyBorder="1" applyAlignment="1"/>
    <xf numFmtId="0" fontId="36" fillId="2" borderId="0" xfId="0" applyFont="1" applyFill="1" applyBorder="1" applyAlignment="1">
      <alignment horizontal="center"/>
    </xf>
    <xf numFmtId="0" fontId="38" fillId="0" borderId="0" xfId="0" applyFont="1" applyBorder="1"/>
    <xf numFmtId="0" fontId="3" fillId="0" borderId="0" xfId="0" quotePrefix="1" applyFont="1" applyBorder="1"/>
    <xf numFmtId="0" fontId="48" fillId="0" borderId="0" xfId="0" applyFont="1" applyBorder="1"/>
    <xf numFmtId="0" fontId="99" fillId="2" borderId="0" xfId="0" applyFont="1" applyFill="1" applyBorder="1"/>
    <xf numFmtId="0" fontId="100" fillId="2" borderId="0" xfId="0" applyFont="1" applyFill="1" applyBorder="1"/>
    <xf numFmtId="0" fontId="100" fillId="2" borderId="0" xfId="0" applyFont="1" applyFill="1" applyBorder="1" applyAlignment="1">
      <alignment horizontal="center"/>
    </xf>
    <xf numFmtId="0" fontId="101" fillId="2" borderId="0" xfId="0" applyFont="1" applyFill="1" applyBorder="1"/>
    <xf numFmtId="0" fontId="100" fillId="2" borderId="0" xfId="0" applyFont="1" applyFill="1"/>
    <xf numFmtId="0" fontId="99" fillId="0" borderId="0" xfId="0" applyFont="1" applyBorder="1"/>
    <xf numFmtId="0" fontId="99" fillId="2" borderId="0" xfId="0" applyFont="1" applyFill="1" applyBorder="1" applyAlignment="1">
      <alignment horizontal="left"/>
    </xf>
    <xf numFmtId="0" fontId="3" fillId="0" borderId="0" xfId="0" applyFont="1" applyAlignment="1">
      <alignment vertical="center"/>
    </xf>
    <xf numFmtId="0" fontId="3" fillId="0" borderId="0" xfId="0" applyFont="1" applyAlignment="1">
      <alignment horizontal="justify" vertical="center"/>
    </xf>
    <xf numFmtId="0" fontId="3" fillId="2" borderId="0" xfId="0" quotePrefix="1" applyFont="1" applyFill="1" applyBorder="1"/>
    <xf numFmtId="0" fontId="3" fillId="2" borderId="0" xfId="0" applyFont="1" applyFill="1" applyBorder="1" applyAlignment="1"/>
    <xf numFmtId="0" fontId="39" fillId="2" borderId="0" xfId="0" applyFont="1" applyFill="1" applyBorder="1" applyAlignment="1"/>
    <xf numFmtId="0" fontId="3" fillId="0" borderId="0" xfId="0" applyFont="1" applyAlignment="1">
      <alignment horizontal="left" vertical="center"/>
    </xf>
    <xf numFmtId="0" fontId="49" fillId="2" borderId="0" xfId="0" applyFont="1" applyFill="1" applyBorder="1" applyAlignment="1">
      <alignment horizontal="left"/>
    </xf>
    <xf numFmtId="0" fontId="5" fillId="0" borderId="0" xfId="0" applyFont="1" applyAlignment="1">
      <alignment horizontal="left" vertical="center"/>
    </xf>
    <xf numFmtId="0" fontId="5" fillId="0" borderId="0" xfId="0" applyFont="1" applyAlignment="1">
      <alignment vertical="center"/>
    </xf>
    <xf numFmtId="0" fontId="11" fillId="0" borderId="0" xfId="0" applyFont="1" applyBorder="1" applyAlignment="1"/>
    <xf numFmtId="0" fontId="30" fillId="2" borderId="0" xfId="0" applyFont="1" applyFill="1" applyBorder="1" applyAlignment="1">
      <alignment vertical="center" wrapText="1"/>
    </xf>
    <xf numFmtId="0" fontId="30" fillId="2" borderId="0" xfId="0" applyFont="1" applyFill="1" applyBorder="1" applyAlignment="1">
      <alignment vertical="center"/>
    </xf>
    <xf numFmtId="0" fontId="12" fillId="2" borderId="0" xfId="0" applyFont="1" applyFill="1" applyBorder="1" applyAlignment="1">
      <alignment vertical="center"/>
    </xf>
    <xf numFmtId="0" fontId="0" fillId="2" borderId="0" xfId="0" applyFill="1" applyBorder="1" applyAlignment="1">
      <alignment vertical="center"/>
    </xf>
    <xf numFmtId="0" fontId="4" fillId="0" borderId="0" xfId="0" applyFont="1"/>
    <xf numFmtId="0" fontId="38" fillId="0" borderId="0" xfId="0" applyFont="1" applyAlignment="1">
      <alignment vertical="center"/>
    </xf>
    <xf numFmtId="0" fontId="100" fillId="2" borderId="0" xfId="0" applyFont="1" applyFill="1" applyBorder="1" applyAlignment="1">
      <alignment horizontal="left"/>
    </xf>
    <xf numFmtId="0" fontId="70" fillId="2" borderId="0" xfId="0" applyFont="1" applyFill="1" applyBorder="1"/>
    <xf numFmtId="0" fontId="70" fillId="2" borderId="1" xfId="0" applyFont="1" applyFill="1" applyBorder="1"/>
    <xf numFmtId="0" fontId="42" fillId="2" borderId="0" xfId="0" quotePrefix="1" applyFont="1" applyFill="1" applyBorder="1"/>
    <xf numFmtId="0" fontId="65" fillId="2" borderId="0" xfId="0" applyFont="1" applyFill="1" applyBorder="1"/>
    <xf numFmtId="0" fontId="65" fillId="2" borderId="0" xfId="0" applyFont="1" applyFill="1" applyBorder="1" applyAlignment="1"/>
    <xf numFmtId="0" fontId="46" fillId="2" borderId="0" xfId="0" applyFont="1" applyFill="1" applyBorder="1" applyAlignment="1"/>
    <xf numFmtId="15" fontId="30" fillId="2" borderId="0" xfId="0" applyNumberFormat="1" applyFont="1" applyFill="1" applyBorder="1"/>
    <xf numFmtId="0" fontId="3" fillId="0" borderId="5" xfId="0" applyFont="1" applyBorder="1"/>
    <xf numFmtId="15" fontId="49" fillId="0" borderId="4" xfId="0" quotePrefix="1" applyNumberFormat="1" applyFont="1" applyBorder="1"/>
    <xf numFmtId="0" fontId="52" fillId="0" borderId="4" xfId="0" applyFont="1" applyBorder="1"/>
    <xf numFmtId="0" fontId="52" fillId="0" borderId="0" xfId="0" applyFont="1" applyBorder="1"/>
    <xf numFmtId="0" fontId="3" fillId="0" borderId="4" xfId="0" applyFont="1" applyBorder="1"/>
    <xf numFmtId="0" fontId="3" fillId="0" borderId="6" xfId="0" applyFont="1" applyBorder="1"/>
    <xf numFmtId="0" fontId="52" fillId="0" borderId="7" xfId="0" applyFont="1" applyBorder="1"/>
    <xf numFmtId="0" fontId="3" fillId="0" borderId="7" xfId="0" applyFont="1" applyBorder="1"/>
    <xf numFmtId="49" fontId="49" fillId="0" borderId="7" xfId="0" quotePrefix="1" applyNumberFormat="1" applyFont="1" applyBorder="1" applyAlignment="1"/>
    <xf numFmtId="0" fontId="52" fillId="0" borderId="4" xfId="0" quotePrefix="1" applyFont="1" applyBorder="1"/>
    <xf numFmtId="0" fontId="3" fillId="0" borderId="1" xfId="0" applyFont="1" applyBorder="1"/>
    <xf numFmtId="0" fontId="69" fillId="0" borderId="1" xfId="0" applyFont="1" applyBorder="1"/>
    <xf numFmtId="0" fontId="69" fillId="0" borderId="0" xfId="0" applyFont="1" applyBorder="1"/>
    <xf numFmtId="0" fontId="69" fillId="0" borderId="0" xfId="0" applyFont="1"/>
    <xf numFmtId="0" fontId="52" fillId="0" borderId="0" xfId="0" applyFont="1"/>
    <xf numFmtId="0" fontId="49" fillId="0" borderId="0" xfId="0" applyFont="1" applyBorder="1"/>
    <xf numFmtId="0" fontId="0" fillId="0" borderId="0" xfId="0" applyBorder="1"/>
    <xf numFmtId="0" fontId="70" fillId="0" borderId="0" xfId="0" applyFont="1" applyBorder="1"/>
    <xf numFmtId="0" fontId="0" fillId="0" borderId="0" xfId="0" applyBorder="1" applyAlignment="1">
      <alignment horizontal="right"/>
    </xf>
    <xf numFmtId="0" fontId="39" fillId="0" borderId="0" xfId="0" applyFont="1" applyBorder="1"/>
    <xf numFmtId="0" fontId="0" fillId="0" borderId="0" xfId="0" applyBorder="1" applyAlignment="1">
      <alignment horizontal="left"/>
    </xf>
    <xf numFmtId="0" fontId="66" fillId="0" borderId="0" xfId="0" applyFont="1" applyBorder="1"/>
    <xf numFmtId="0" fontId="67" fillId="0" borderId="0" xfId="0" applyFont="1" applyBorder="1" applyAlignment="1"/>
    <xf numFmtId="0" fontId="17" fillId="0" borderId="0" xfId="0" applyFont="1"/>
    <xf numFmtId="0" fontId="72" fillId="3" borderId="0" xfId="0" applyFont="1" applyFill="1" applyAlignment="1"/>
    <xf numFmtId="0" fontId="0" fillId="3" borderId="0" xfId="0" applyFill="1"/>
    <xf numFmtId="0" fontId="41" fillId="3" borderId="0" xfId="0" applyFont="1" applyFill="1"/>
    <xf numFmtId="0" fontId="0" fillId="3" borderId="4" xfId="0" applyFill="1" applyBorder="1" applyAlignment="1">
      <alignment horizontal="center"/>
    </xf>
    <xf numFmtId="0" fontId="74" fillId="0" borderId="0" xfId="0" applyFont="1" applyAlignment="1">
      <alignment vertical="center"/>
    </xf>
    <xf numFmtId="0" fontId="0" fillId="2" borderId="0" xfId="0" applyFill="1" applyAlignment="1"/>
    <xf numFmtId="0" fontId="74" fillId="0" borderId="0" xfId="0" quotePrefix="1" applyFont="1" applyAlignment="1">
      <alignment horizontal="left" vertical="center"/>
    </xf>
    <xf numFmtId="0" fontId="67" fillId="0" borderId="0" xfId="0" applyFont="1" applyAlignment="1">
      <alignment horizontal="left"/>
    </xf>
    <xf numFmtId="0" fontId="72" fillId="3" borderId="0" xfId="0" applyFont="1" applyFill="1" applyBorder="1" applyAlignment="1">
      <alignment vertical="center"/>
    </xf>
    <xf numFmtId="0" fontId="39" fillId="3" borderId="0" xfId="0" applyFont="1" applyFill="1" applyBorder="1" applyAlignment="1">
      <alignment vertical="center"/>
    </xf>
    <xf numFmtId="0" fontId="39" fillId="3" borderId="0" xfId="0" applyFont="1" applyFill="1" applyBorder="1" applyAlignment="1">
      <alignment horizontal="center" vertical="center"/>
    </xf>
    <xf numFmtId="0" fontId="39" fillId="3" borderId="8" xfId="0" applyFont="1" applyFill="1" applyBorder="1" applyAlignment="1">
      <alignment vertical="center"/>
    </xf>
    <xf numFmtId="0" fontId="30" fillId="3" borderId="8" xfId="0" applyFont="1" applyFill="1" applyBorder="1" applyAlignment="1">
      <alignment vertical="center"/>
    </xf>
    <xf numFmtId="0" fontId="46" fillId="3" borderId="0" xfId="0" applyFont="1" applyFill="1" applyBorder="1" applyAlignment="1">
      <alignment vertical="center"/>
    </xf>
    <xf numFmtId="0" fontId="30" fillId="3" borderId="0" xfId="0" applyFont="1" applyFill="1" applyBorder="1" applyAlignment="1">
      <alignment vertical="center"/>
    </xf>
    <xf numFmtId="0" fontId="39" fillId="3" borderId="4" xfId="0" applyFont="1" applyFill="1" applyBorder="1" applyAlignment="1">
      <alignment vertical="center"/>
    </xf>
    <xf numFmtId="0" fontId="39" fillId="3" borderId="4" xfId="0" applyFont="1" applyFill="1" applyBorder="1" applyAlignment="1">
      <alignment horizontal="center" vertical="center"/>
    </xf>
    <xf numFmtId="0" fontId="2" fillId="3" borderId="0" xfId="0" applyFont="1" applyFill="1" applyBorder="1" applyAlignment="1">
      <alignment vertical="center"/>
    </xf>
    <xf numFmtId="0" fontId="53" fillId="3" borderId="0" xfId="0" applyFont="1" applyFill="1" applyBorder="1" applyAlignment="1">
      <alignment vertical="center"/>
    </xf>
    <xf numFmtId="0" fontId="13" fillId="3" borderId="0" xfId="0" applyFont="1" applyFill="1" applyBorder="1" applyAlignment="1">
      <alignment vertical="center"/>
    </xf>
    <xf numFmtId="0" fontId="11" fillId="3" borderId="0" xfId="0" applyFont="1" applyFill="1" applyBorder="1" applyAlignment="1">
      <alignment vertical="center"/>
    </xf>
    <xf numFmtId="0" fontId="35" fillId="3" borderId="0" xfId="0" applyFont="1" applyFill="1" applyBorder="1" applyAlignment="1">
      <alignment vertical="center"/>
    </xf>
    <xf numFmtId="0" fontId="52" fillId="3" borderId="0" xfId="0" applyFont="1" applyFill="1" applyBorder="1" applyAlignment="1">
      <alignment vertical="center"/>
    </xf>
    <xf numFmtId="0" fontId="52" fillId="3" borderId="8" xfId="0" applyFont="1" applyFill="1" applyBorder="1" applyAlignment="1">
      <alignment vertical="center"/>
    </xf>
    <xf numFmtId="0" fontId="69" fillId="3" borderId="0" xfId="0" applyFont="1" applyFill="1" applyBorder="1" applyAlignment="1">
      <alignment vertical="center"/>
    </xf>
    <xf numFmtId="0" fontId="8" fillId="3" borderId="0" xfId="0" applyFont="1" applyFill="1" applyBorder="1" applyAlignment="1">
      <alignment vertical="center"/>
    </xf>
    <xf numFmtId="0" fontId="4" fillId="3" borderId="0" xfId="0" applyFont="1" applyFill="1" applyBorder="1" applyAlignment="1">
      <alignment vertical="center"/>
    </xf>
    <xf numFmtId="0" fontId="75" fillId="3" borderId="4" xfId="0" applyFont="1" applyFill="1" applyBorder="1" applyAlignment="1">
      <alignment vertical="center"/>
    </xf>
    <xf numFmtId="0" fontId="10" fillId="3" borderId="4" xfId="0" applyFont="1" applyFill="1" applyBorder="1" applyAlignment="1">
      <alignment vertical="center"/>
    </xf>
    <xf numFmtId="0" fontId="46" fillId="3" borderId="4" xfId="0" applyFont="1" applyFill="1" applyBorder="1" applyAlignment="1">
      <alignment vertical="center"/>
    </xf>
    <xf numFmtId="0" fontId="39" fillId="3" borderId="7" xfId="0" applyFont="1" applyFill="1" applyBorder="1" applyAlignment="1">
      <alignment vertical="center"/>
    </xf>
    <xf numFmtId="0" fontId="0" fillId="2" borderId="7" xfId="0" applyFill="1" applyBorder="1"/>
    <xf numFmtId="0" fontId="75" fillId="3" borderId="7" xfId="0" applyFont="1" applyFill="1" applyBorder="1" applyAlignment="1">
      <alignment vertical="center"/>
    </xf>
    <xf numFmtId="0" fontId="4" fillId="3" borderId="7" xfId="0" applyFont="1" applyFill="1" applyBorder="1" applyAlignment="1">
      <alignment vertical="center"/>
    </xf>
    <xf numFmtId="0" fontId="46" fillId="3" borderId="7" xfId="0" applyFont="1" applyFill="1" applyBorder="1" applyAlignment="1">
      <alignment vertical="center"/>
    </xf>
    <xf numFmtId="0" fontId="76" fillId="0" borderId="0" xfId="0" applyFont="1"/>
    <xf numFmtId="0" fontId="77" fillId="0" borderId="0" xfId="0" applyFont="1"/>
    <xf numFmtId="0" fontId="78" fillId="0" borderId="0" xfId="0" applyFont="1"/>
    <xf numFmtId="0" fontId="102" fillId="2" borderId="0" xfId="0" applyFont="1" applyFill="1"/>
    <xf numFmtId="0" fontId="79" fillId="0" borderId="0" xfId="0" applyFont="1"/>
    <xf numFmtId="0" fontId="39" fillId="0" borderId="0" xfId="4" applyProtection="1">
      <protection hidden="1"/>
    </xf>
    <xf numFmtId="0" fontId="39" fillId="0" borderId="9" xfId="4" applyBorder="1" applyProtection="1">
      <protection hidden="1"/>
    </xf>
    <xf numFmtId="0" fontId="39" fillId="0" borderId="0" xfId="4" applyBorder="1" applyProtection="1">
      <protection hidden="1"/>
    </xf>
    <xf numFmtId="0" fontId="13" fillId="0" borderId="9" xfId="4" applyFont="1" applyBorder="1" applyProtection="1">
      <protection hidden="1"/>
    </xf>
    <xf numFmtId="0" fontId="39" fillId="0" borderId="3" xfId="4" applyBorder="1" applyProtection="1">
      <protection hidden="1"/>
    </xf>
    <xf numFmtId="0" fontId="39" fillId="0" borderId="10" xfId="4" applyBorder="1" applyProtection="1">
      <protection hidden="1"/>
    </xf>
    <xf numFmtId="0" fontId="39" fillId="0" borderId="0" xfId="4" applyFont="1" applyBorder="1" applyProtection="1">
      <protection locked="0" hidden="1"/>
    </xf>
    <xf numFmtId="0" fontId="39" fillId="0" borderId="0" xfId="4" applyBorder="1" applyProtection="1">
      <protection locked="0" hidden="1"/>
    </xf>
    <xf numFmtId="0" fontId="39" fillId="0" borderId="11" xfId="4" applyBorder="1" applyProtection="1">
      <protection locked="0" hidden="1"/>
    </xf>
    <xf numFmtId="0" fontId="39" fillId="0" borderId="1" xfId="4" applyBorder="1" applyProtection="1">
      <protection locked="0" hidden="1"/>
    </xf>
    <xf numFmtId="0" fontId="39" fillId="0" borderId="0" xfId="4"/>
    <xf numFmtId="0" fontId="13" fillId="0" borderId="3" xfId="4" applyFont="1" applyBorder="1" applyProtection="1">
      <protection hidden="1"/>
    </xf>
    <xf numFmtId="0" fontId="0" fillId="0" borderId="3" xfId="0" applyBorder="1"/>
    <xf numFmtId="0" fontId="39" fillId="0" borderId="3" xfId="4" applyFont="1" applyBorder="1" applyProtection="1">
      <protection hidden="1"/>
    </xf>
    <xf numFmtId="0" fontId="13" fillId="0" borderId="10" xfId="4" applyFont="1" applyBorder="1" applyProtection="1">
      <protection hidden="1"/>
    </xf>
    <xf numFmtId="0" fontId="39" fillId="0" borderId="0" xfId="4" quotePrefix="1" applyFill="1" applyBorder="1" applyProtection="1">
      <protection hidden="1"/>
    </xf>
    <xf numFmtId="0" fontId="39" fillId="0" borderId="0" xfId="4" quotePrefix="1" applyFill="1" applyBorder="1" applyProtection="1">
      <protection locked="0" hidden="1"/>
    </xf>
    <xf numFmtId="0" fontId="39" fillId="0" borderId="0" xfId="4" quotePrefix="1" applyFont="1" applyProtection="1">
      <protection locked="0" hidden="1"/>
    </xf>
    <xf numFmtId="0" fontId="39" fillId="0" borderId="0" xfId="4" applyProtection="1">
      <protection locked="0" hidden="1"/>
    </xf>
    <xf numFmtId="0" fontId="39" fillId="0" borderId="0" xfId="4" quotePrefix="1" applyProtection="1">
      <protection hidden="1"/>
    </xf>
    <xf numFmtId="49" fontId="39" fillId="3" borderId="3" xfId="4" applyNumberFormat="1" applyFont="1" applyFill="1" applyBorder="1" applyAlignment="1" applyProtection="1">
      <alignment horizontal="center"/>
      <protection locked="0" hidden="1"/>
    </xf>
    <xf numFmtId="0" fontId="13" fillId="0" borderId="0" xfId="4" applyFont="1" applyProtection="1">
      <protection hidden="1"/>
    </xf>
    <xf numFmtId="0" fontId="39" fillId="0" borderId="0" xfId="4" applyAlignment="1" applyProtection="1">
      <alignment vertical="justify"/>
      <protection hidden="1"/>
    </xf>
    <xf numFmtId="0" fontId="39" fillId="0" borderId="0" xfId="4" applyAlignment="1" applyProtection="1">
      <alignment wrapText="1"/>
      <protection hidden="1"/>
    </xf>
    <xf numFmtId="0" fontId="0" fillId="0" borderId="0" xfId="0" applyBorder="1" applyAlignment="1" applyProtection="1">
      <protection locked="0"/>
    </xf>
    <xf numFmtId="0" fontId="39" fillId="0" borderId="0" xfId="4" applyBorder="1" applyAlignment="1" applyProtection="1">
      <alignment horizontal="center"/>
      <protection locked="0" hidden="1"/>
    </xf>
    <xf numFmtId="0" fontId="13" fillId="0" borderId="3" xfId="4" applyFont="1" applyBorder="1" applyAlignment="1" applyProtection="1">
      <alignment horizontal="right"/>
      <protection hidden="1"/>
    </xf>
    <xf numFmtId="0" fontId="39" fillId="0" borderId="0" xfId="0" applyFont="1"/>
    <xf numFmtId="0" fontId="72" fillId="0" borderId="0" xfId="0" applyFont="1" applyAlignment="1">
      <alignment vertical="center"/>
    </xf>
    <xf numFmtId="0" fontId="40" fillId="0" borderId="0" xfId="0" applyFont="1"/>
    <xf numFmtId="0" fontId="30" fillId="0" borderId="0" xfId="0" applyFont="1"/>
    <xf numFmtId="0" fontId="39" fillId="0" borderId="0" xfId="0" applyFont="1" applyAlignment="1">
      <alignment vertical="top"/>
    </xf>
    <xf numFmtId="0" fontId="39" fillId="0" borderId="0" xfId="0" applyFont="1" applyAlignment="1">
      <alignment vertical="center"/>
    </xf>
    <xf numFmtId="0" fontId="70" fillId="0" borderId="0" xfId="0" applyFont="1" applyAlignment="1">
      <alignment vertical="center"/>
    </xf>
    <xf numFmtId="0" fontId="39" fillId="0" borderId="8" xfId="0" applyFont="1" applyBorder="1"/>
    <xf numFmtId="0" fontId="80" fillId="0" borderId="0" xfId="0" applyFont="1" applyAlignment="1">
      <alignment horizontal="left"/>
    </xf>
    <xf numFmtId="0" fontId="39" fillId="0" borderId="0" xfId="3" applyFont="1"/>
    <xf numFmtId="0" fontId="39" fillId="0" borderId="12" xfId="3" applyFont="1" applyBorder="1" applyAlignment="1">
      <alignment horizontal="center" vertical="center"/>
    </xf>
    <xf numFmtId="0" fontId="39" fillId="0" borderId="3" xfId="3" applyFont="1" applyBorder="1" applyAlignment="1">
      <alignment horizontal="left" vertical="center"/>
    </xf>
    <xf numFmtId="0" fontId="39" fillId="0" borderId="3" xfId="3" applyFont="1" applyBorder="1" applyAlignment="1">
      <alignment horizontal="right" vertical="center"/>
    </xf>
    <xf numFmtId="0" fontId="39" fillId="0" borderId="12" xfId="3" applyFont="1" applyBorder="1"/>
    <xf numFmtId="199" fontId="39" fillId="0" borderId="12" xfId="3" applyNumberFormat="1" applyFont="1" applyBorder="1" applyAlignment="1">
      <alignment horizontal="center"/>
    </xf>
    <xf numFmtId="190" fontId="39" fillId="0" borderId="3" xfId="3" applyNumberFormat="1" applyFont="1" applyBorder="1" applyAlignment="1">
      <alignment horizontal="center"/>
    </xf>
    <xf numFmtId="197" fontId="39" fillId="0" borderId="9" xfId="3" applyNumberFormat="1" applyFont="1" applyBorder="1" applyAlignment="1">
      <alignment horizontal="center"/>
    </xf>
    <xf numFmtId="197" fontId="0" fillId="0" borderId="12" xfId="0" applyNumberFormat="1" applyBorder="1" applyAlignment="1">
      <alignment horizontal="center"/>
    </xf>
    <xf numFmtId="190" fontId="39" fillId="0" borderId="12" xfId="3" applyNumberFormat="1" applyFont="1" applyBorder="1" applyAlignment="1">
      <alignment horizontal="center"/>
    </xf>
    <xf numFmtId="0" fontId="0" fillId="0" borderId="12" xfId="0" applyBorder="1"/>
    <xf numFmtId="1" fontId="39" fillId="0" borderId="3" xfId="3" applyNumberFormat="1" applyFont="1" applyBorder="1" applyAlignment="1">
      <alignment horizontal="center"/>
    </xf>
    <xf numFmtId="0" fontId="39" fillId="0" borderId="12" xfId="3" applyFont="1" applyBorder="1" applyAlignment="1"/>
    <xf numFmtId="0" fontId="39" fillId="0" borderId="0" xfId="3" applyFont="1" applyBorder="1"/>
    <xf numFmtId="0" fontId="39" fillId="0" borderId="13" xfId="3" applyFont="1" applyBorder="1" applyAlignment="1">
      <alignment horizontal="center" vertical="center"/>
    </xf>
    <xf numFmtId="0" fontId="39" fillId="0" borderId="12" xfId="3" applyFont="1" applyBorder="1" applyAlignment="1">
      <alignment horizontal="left"/>
    </xf>
    <xf numFmtId="201" fontId="39" fillId="0" borderId="10" xfId="3" applyNumberFormat="1" applyFont="1" applyBorder="1" applyAlignment="1">
      <alignment horizontal="center"/>
    </xf>
    <xf numFmtId="0" fontId="39" fillId="0" borderId="13" xfId="3" applyFont="1" applyFill="1" applyBorder="1"/>
    <xf numFmtId="0" fontId="39" fillId="0" borderId="13" xfId="3" applyFont="1" applyBorder="1"/>
    <xf numFmtId="0" fontId="39" fillId="0" borderId="13" xfId="3" applyFont="1" applyBorder="1" applyAlignment="1">
      <alignment vertical="center"/>
    </xf>
    <xf numFmtId="0" fontId="39" fillId="0" borderId="9" xfId="3" applyFont="1" applyFill="1" applyBorder="1"/>
    <xf numFmtId="0" fontId="39" fillId="0" borderId="3" xfId="3" applyFont="1" applyBorder="1"/>
    <xf numFmtId="0" fontId="39" fillId="0" borderId="10" xfId="3" applyFont="1" applyBorder="1" applyAlignment="1">
      <alignment vertical="center"/>
    </xf>
    <xf numFmtId="0" fontId="39" fillId="0" borderId="0" xfId="3" applyFont="1" applyBorder="1" applyAlignment="1">
      <alignment vertical="center"/>
    </xf>
    <xf numFmtId="0" fontId="39" fillId="0" borderId="0" xfId="3" applyFont="1" applyBorder="1" applyAlignment="1">
      <alignment horizontal="center"/>
    </xf>
    <xf numFmtId="0" fontId="39" fillId="0" borderId="12" xfId="3" applyFont="1" applyBorder="1" applyAlignment="1">
      <alignment horizontal="center" vertical="top" wrapText="1"/>
    </xf>
    <xf numFmtId="0" fontId="0" fillId="0" borderId="12" xfId="0" applyBorder="1" applyAlignment="1">
      <alignment horizontal="center" vertical="top" wrapText="1"/>
    </xf>
    <xf numFmtId="0" fontId="30" fillId="0" borderId="12" xfId="3" applyFont="1" applyBorder="1"/>
    <xf numFmtId="0" fontId="39" fillId="0" borderId="0" xfId="3" applyFill="1" applyBorder="1"/>
    <xf numFmtId="0" fontId="39" fillId="0" borderId="0" xfId="3" applyBorder="1"/>
    <xf numFmtId="0" fontId="39" fillId="0" borderId="0" xfId="3" applyBorder="1" applyAlignment="1">
      <alignment vertical="center"/>
    </xf>
    <xf numFmtId="199" fontId="39" fillId="0" borderId="0" xfId="3" applyNumberFormat="1" applyFont="1" applyBorder="1" applyAlignment="1">
      <alignment horizontal="left" vertical="center" indent="2"/>
    </xf>
    <xf numFmtId="0" fontId="39" fillId="0" borderId="0" xfId="3" applyFont="1" applyBorder="1" applyAlignment="1">
      <alignment horizontal="left" vertical="center" indent="2"/>
    </xf>
    <xf numFmtId="0" fontId="39" fillId="0" borderId="0" xfId="3" applyBorder="1" applyAlignment="1">
      <alignment horizontal="left"/>
    </xf>
    <xf numFmtId="192" fontId="39" fillId="0" borderId="0" xfId="3" applyNumberFormat="1" applyBorder="1" applyAlignment="1">
      <alignment horizontal="left"/>
    </xf>
    <xf numFmtId="0" fontId="39" fillId="0" borderId="13" xfId="3" applyFont="1" applyBorder="1" applyAlignment="1">
      <alignment horizontal="center" vertical="top" wrapText="1"/>
    </xf>
    <xf numFmtId="2" fontId="39" fillId="0" borderId="9" xfId="3" applyNumberFormat="1" applyFont="1" applyBorder="1" applyAlignment="1">
      <alignment vertical="center"/>
    </xf>
    <xf numFmtId="2" fontId="39" fillId="0" borderId="10" xfId="3" applyNumberFormat="1" applyFont="1" applyBorder="1" applyAlignment="1">
      <alignment horizontal="left" vertical="center"/>
    </xf>
    <xf numFmtId="0" fontId="39" fillId="0" borderId="1" xfId="3" applyFont="1" applyBorder="1" applyAlignment="1"/>
    <xf numFmtId="0" fontId="39" fillId="0" borderId="0" xfId="3" applyFont="1" applyBorder="1" applyAlignment="1"/>
    <xf numFmtId="0" fontId="39" fillId="0" borderId="0" xfId="4" applyFont="1"/>
    <xf numFmtId="0" fontId="13" fillId="0" borderId="0" xfId="4" applyFont="1" applyBorder="1" applyAlignment="1" applyProtection="1">
      <alignment horizontal="center"/>
      <protection hidden="1"/>
    </xf>
    <xf numFmtId="0" fontId="39" fillId="0" borderId="0" xfId="4" applyFont="1" applyProtection="1">
      <protection hidden="1"/>
    </xf>
    <xf numFmtId="0" fontId="39" fillId="0" borderId="13" xfId="4" applyFont="1" applyBorder="1" applyAlignment="1" applyProtection="1">
      <alignment horizontal="center"/>
      <protection hidden="1"/>
    </xf>
    <xf numFmtId="0" fontId="39" fillId="0" borderId="14" xfId="4" applyFont="1" applyBorder="1" applyAlignment="1" applyProtection="1">
      <alignment horizontal="center"/>
      <protection hidden="1"/>
    </xf>
    <xf numFmtId="0" fontId="39" fillId="0" borderId="15" xfId="4" applyFont="1" applyBorder="1" applyAlignment="1" applyProtection="1">
      <alignment horizontal="center" vertical="center"/>
      <protection hidden="1"/>
    </xf>
    <xf numFmtId="0" fontId="39" fillId="0" borderId="14" xfId="4" applyFont="1" applyBorder="1" applyAlignment="1" applyProtection="1">
      <alignment horizontal="center" vertical="center"/>
      <protection locked="0" hidden="1"/>
    </xf>
    <xf numFmtId="0" fontId="39" fillId="0" borderId="14" xfId="4" applyFont="1" applyBorder="1" applyAlignment="1" applyProtection="1">
      <alignment horizontal="center"/>
      <protection locked="0" hidden="1"/>
    </xf>
    <xf numFmtId="18" fontId="39" fillId="0" borderId="0" xfId="4" applyNumberFormat="1" applyFont="1" applyBorder="1" applyAlignment="1" applyProtection="1">
      <alignment horizontal="center"/>
      <protection locked="0" hidden="1"/>
    </xf>
    <xf numFmtId="199" fontId="39" fillId="0" borderId="0" xfId="4" applyNumberFormat="1" applyFont="1" applyBorder="1" applyAlignment="1" applyProtection="1">
      <alignment horizontal="center"/>
      <protection locked="0"/>
    </xf>
    <xf numFmtId="0" fontId="103" fillId="0" borderId="0" xfId="4" quotePrefix="1" applyFont="1" applyBorder="1" applyAlignment="1" applyProtection="1">
      <alignment horizontal="center"/>
      <protection locked="0"/>
    </xf>
    <xf numFmtId="3" fontId="39" fillId="0" borderId="0" xfId="4" applyNumberFormat="1" applyFont="1" applyBorder="1" applyAlignment="1" applyProtection="1">
      <alignment horizontal="center"/>
      <protection locked="0"/>
    </xf>
    <xf numFmtId="3" fontId="39" fillId="0" borderId="0" xfId="4" applyNumberFormat="1" applyFont="1" applyBorder="1" applyProtection="1">
      <protection locked="0"/>
    </xf>
    <xf numFmtId="3" fontId="39" fillId="0" borderId="0" xfId="4" applyNumberFormat="1" applyFont="1" applyBorder="1" applyAlignment="1" applyProtection="1">
      <alignment horizontal="center"/>
      <protection hidden="1"/>
    </xf>
    <xf numFmtId="0" fontId="39" fillId="0" borderId="0" xfId="4" applyFont="1" applyBorder="1" applyAlignment="1" applyProtection="1">
      <alignment horizontal="center"/>
      <protection locked="0"/>
    </xf>
    <xf numFmtId="0" fontId="39" fillId="0" borderId="0" xfId="4" applyFont="1" applyBorder="1" applyAlignment="1">
      <alignment horizontal="left"/>
    </xf>
    <xf numFmtId="0" fontId="39" fillId="0" borderId="0" xfId="4" applyFont="1" applyBorder="1" applyAlignment="1" applyProtection="1">
      <alignment horizontal="left"/>
      <protection locked="0" hidden="1"/>
    </xf>
    <xf numFmtId="0" fontId="55" fillId="3" borderId="0" xfId="4" applyFont="1" applyFill="1" applyBorder="1" applyAlignment="1" applyProtection="1">
      <alignment horizontal="left"/>
      <protection locked="0" hidden="1"/>
    </xf>
    <xf numFmtId="0" fontId="39" fillId="3" borderId="0" xfId="4" applyFont="1" applyFill="1" applyBorder="1" applyAlignment="1" applyProtection="1">
      <alignment horizontal="left"/>
      <protection locked="0" hidden="1"/>
    </xf>
    <xf numFmtId="0" fontId="39" fillId="0" borderId="0" xfId="4" applyFont="1" applyAlignment="1" applyProtection="1">
      <alignment horizontal="left"/>
      <protection locked="0" hidden="1"/>
    </xf>
    <xf numFmtId="0" fontId="39" fillId="0" borderId="0" xfId="4" applyFont="1" applyProtection="1">
      <protection locked="0" hidden="1"/>
    </xf>
    <xf numFmtId="0" fontId="39" fillId="0" borderId="0" xfId="4" applyFont="1" applyBorder="1" applyAlignment="1" applyProtection="1">
      <alignment horizontal="center"/>
      <protection locked="0" hidden="1"/>
    </xf>
    <xf numFmtId="0" fontId="0" fillId="0" borderId="0" xfId="0" applyProtection="1">
      <protection locked="0"/>
    </xf>
    <xf numFmtId="0" fontId="0" fillId="3" borderId="0" xfId="0" applyFill="1" applyBorder="1" applyProtection="1"/>
    <xf numFmtId="0" fontId="0" fillId="0" borderId="0" xfId="0" applyBorder="1" applyProtection="1"/>
    <xf numFmtId="0" fontId="3" fillId="0" borderId="13" xfId="0" applyFont="1" applyBorder="1" applyAlignment="1" applyProtection="1">
      <alignment horizontal="center" vertical="center"/>
      <protection locked="0"/>
    </xf>
    <xf numFmtId="0" fontId="3" fillId="0" borderId="9" xfId="0" applyFont="1" applyBorder="1" applyAlignment="1" applyProtection="1">
      <alignment horizontal="left" vertical="center"/>
      <protection locked="0"/>
    </xf>
    <xf numFmtId="0" fontId="3" fillId="0" borderId="3"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3" fontId="3" fillId="0" borderId="12" xfId="0" applyNumberFormat="1" applyFont="1" applyBorder="1" applyAlignment="1" applyProtection="1">
      <alignment vertical="center"/>
      <protection locked="0"/>
    </xf>
    <xf numFmtId="0" fontId="104" fillId="0" borderId="16" xfId="0" applyFont="1" applyBorder="1" applyAlignment="1" applyProtection="1">
      <alignment horizontal="center" vertical="center"/>
    </xf>
    <xf numFmtId="0" fontId="0" fillId="0" borderId="17" xfId="0" applyBorder="1" applyProtection="1">
      <protection locked="0"/>
    </xf>
    <xf numFmtId="0" fontId="0" fillId="0" borderId="15" xfId="0" applyBorder="1" applyProtection="1">
      <protection locked="0"/>
    </xf>
    <xf numFmtId="3" fontId="0" fillId="0" borderId="14" xfId="0" applyNumberFormat="1" applyBorder="1" applyAlignment="1" applyProtection="1">
      <alignment horizontal="right" vertical="center"/>
    </xf>
    <xf numFmtId="0" fontId="0" fillId="0" borderId="15" xfId="0" applyBorder="1" applyProtection="1"/>
    <xf numFmtId="0" fontId="0" fillId="0" borderId="18" xfId="0" applyBorder="1" applyProtection="1"/>
    <xf numFmtId="0" fontId="105" fillId="0" borderId="0" xfId="0" applyFont="1" applyAlignment="1" applyProtection="1">
      <alignment vertical="center"/>
      <protection locked="0"/>
    </xf>
    <xf numFmtId="202" fontId="105" fillId="0" borderId="0" xfId="0" applyNumberFormat="1" applyFont="1" applyAlignment="1" applyProtection="1">
      <alignment horizontal="left" vertical="center"/>
    </xf>
    <xf numFmtId="202" fontId="105" fillId="0" borderId="0" xfId="0" applyNumberFormat="1" applyFont="1" applyAlignment="1" applyProtection="1">
      <alignment horizontal="left" vertical="center"/>
      <protection locked="0"/>
    </xf>
    <xf numFmtId="0" fontId="105" fillId="0" borderId="0" xfId="0" applyFont="1" applyAlignment="1" applyProtection="1">
      <alignment horizontal="left" vertical="center"/>
    </xf>
    <xf numFmtId="0" fontId="105" fillId="0" borderId="0" xfId="0" applyFont="1" applyAlignment="1" applyProtection="1">
      <alignment horizontal="left" vertical="center"/>
      <protection locked="0"/>
    </xf>
    <xf numFmtId="0" fontId="105" fillId="0" borderId="19" xfId="0" applyFont="1" applyBorder="1" applyAlignment="1" applyProtection="1">
      <alignment horizontal="center" vertical="center"/>
      <protection locked="0"/>
    </xf>
    <xf numFmtId="203" fontId="30" fillId="0" borderId="19" xfId="1" applyNumberFormat="1" applyFont="1" applyBorder="1" applyAlignment="1" applyProtection="1">
      <alignment horizontal="center" vertical="center"/>
    </xf>
    <xf numFmtId="0" fontId="105" fillId="0" borderId="0" xfId="0" applyFont="1" applyAlignment="1" applyProtection="1">
      <alignment horizontal="center" vertical="center"/>
      <protection locked="0"/>
    </xf>
    <xf numFmtId="203" fontId="30" fillId="0" borderId="0" xfId="1" applyNumberFormat="1" applyFont="1" applyAlignment="1" applyProtection="1">
      <alignment horizontal="center" vertical="center"/>
    </xf>
    <xf numFmtId="0" fontId="105" fillId="0" borderId="19" xfId="0" applyFont="1" applyBorder="1" applyAlignment="1" applyProtection="1">
      <alignment vertical="center"/>
      <protection locked="0"/>
    </xf>
    <xf numFmtId="0" fontId="105" fillId="0" borderId="0" xfId="0" applyFont="1" applyProtection="1">
      <protection locked="0"/>
    </xf>
    <xf numFmtId="0" fontId="30" fillId="0" borderId="0" xfId="0" applyFont="1" applyAlignment="1" applyProtection="1">
      <alignment vertical="center"/>
      <protection locked="0"/>
    </xf>
    <xf numFmtId="0" fontId="3" fillId="0" borderId="20" xfId="0" applyFont="1" applyBorder="1" applyAlignment="1" applyProtection="1">
      <alignment horizontal="left" vertical="center"/>
      <protection locked="0"/>
    </xf>
    <xf numFmtId="0" fontId="3" fillId="0" borderId="1" xfId="0" applyFont="1" applyBorder="1" applyAlignment="1" applyProtection="1">
      <alignment horizontal="center" vertical="center"/>
      <protection locked="0"/>
    </xf>
    <xf numFmtId="0" fontId="3" fillId="0" borderId="21" xfId="0" applyFont="1" applyBorder="1" applyAlignment="1" applyProtection="1">
      <alignment horizontal="center" vertical="center"/>
      <protection locked="0"/>
    </xf>
    <xf numFmtId="3" fontId="3" fillId="0" borderId="16" xfId="0" applyNumberFormat="1" applyFont="1" applyBorder="1" applyAlignment="1" applyProtection="1">
      <alignment vertical="center"/>
      <protection locked="0"/>
    </xf>
    <xf numFmtId="202" fontId="106" fillId="0" borderId="16" xfId="0" applyNumberFormat="1" applyFont="1" applyBorder="1" applyAlignment="1" applyProtection="1">
      <alignment horizontal="center" vertical="center"/>
    </xf>
    <xf numFmtId="15" fontId="49" fillId="0" borderId="0" xfId="0" quotePrefix="1" applyNumberFormat="1" applyFont="1" applyBorder="1"/>
    <xf numFmtId="49" fontId="8" fillId="2" borderId="0" xfId="0" applyNumberFormat="1" applyFont="1" applyFill="1" applyAlignment="1">
      <alignment horizontal="center"/>
    </xf>
    <xf numFmtId="49" fontId="107" fillId="2" borderId="0" xfId="0" applyNumberFormat="1" applyFont="1" applyFill="1"/>
    <xf numFmtId="49" fontId="39" fillId="3" borderId="0" xfId="0" applyNumberFormat="1" applyFont="1" applyFill="1" applyBorder="1" applyAlignment="1">
      <alignment vertical="center"/>
    </xf>
    <xf numFmtId="49" fontId="0" fillId="2" borderId="0" xfId="0" applyNumberFormat="1" applyFill="1"/>
    <xf numFmtId="49" fontId="11" fillId="2" borderId="0" xfId="0" applyNumberFormat="1" applyFont="1" applyFill="1" applyBorder="1" applyAlignment="1">
      <alignment horizontal="left"/>
    </xf>
    <xf numFmtId="49" fontId="11" fillId="2" borderId="0" xfId="0" applyNumberFormat="1" applyFont="1" applyFill="1" applyBorder="1" applyAlignment="1">
      <alignment horizontal="center"/>
    </xf>
    <xf numFmtId="49" fontId="14" fillId="2" borderId="0" xfId="0" applyNumberFormat="1" applyFont="1" applyFill="1" applyBorder="1" applyAlignment="1">
      <alignment horizontal="center"/>
    </xf>
    <xf numFmtId="49" fontId="64" fillId="2" borderId="0" xfId="0" applyNumberFormat="1" applyFont="1" applyFill="1" applyBorder="1" applyAlignment="1">
      <alignment horizontal="left"/>
    </xf>
    <xf numFmtId="49" fontId="10" fillId="2" borderId="0" xfId="0" applyNumberFormat="1" applyFont="1" applyFill="1" applyBorder="1" applyAlignment="1">
      <alignment horizontal="center"/>
    </xf>
    <xf numFmtId="49" fontId="83" fillId="2" borderId="0" xfId="0" applyNumberFormat="1" applyFont="1" applyFill="1"/>
    <xf numFmtId="49" fontId="4" fillId="2" borderId="0" xfId="0" quotePrefix="1" applyNumberFormat="1" applyFont="1" applyFill="1"/>
    <xf numFmtId="49" fontId="39" fillId="0" borderId="0" xfId="0" applyNumberFormat="1" applyFont="1" applyBorder="1" applyAlignment="1"/>
    <xf numFmtId="49" fontId="4" fillId="2" borderId="0" xfId="0" applyNumberFormat="1" applyFont="1" applyFill="1" applyBorder="1"/>
    <xf numFmtId="0" fontId="3" fillId="0" borderId="0" xfId="0" applyFont="1" applyAlignment="1"/>
    <xf numFmtId="49" fontId="49" fillId="0" borderId="4" xfId="0" quotePrefix="1" applyNumberFormat="1" applyFont="1" applyBorder="1"/>
    <xf numFmtId="49" fontId="49" fillId="0" borderId="7" xfId="0" applyNumberFormat="1" applyFont="1" applyBorder="1"/>
    <xf numFmtId="49" fontId="49" fillId="0" borderId="4" xfId="0" applyNumberFormat="1" applyFont="1" applyBorder="1"/>
    <xf numFmtId="49" fontId="49" fillId="0" borderId="0" xfId="0" quotePrefix="1" applyNumberFormat="1" applyFont="1" applyBorder="1"/>
    <xf numFmtId="49" fontId="39" fillId="0" borderId="0" xfId="0" applyNumberFormat="1" applyFont="1" applyBorder="1"/>
    <xf numFmtId="49" fontId="0" fillId="0" borderId="0" xfId="0" applyNumberFormat="1" applyBorder="1"/>
    <xf numFmtId="49" fontId="14" fillId="2" borderId="0" xfId="0" applyNumberFormat="1" applyFont="1" applyFill="1" applyBorder="1"/>
    <xf numFmtId="0" fontId="24" fillId="0" borderId="0" xfId="0" applyFont="1" applyAlignment="1">
      <alignment horizontal="left" vertical="center"/>
    </xf>
    <xf numFmtId="0" fontId="24" fillId="0" borderId="0" xfId="0" applyFont="1"/>
    <xf numFmtId="49" fontId="24" fillId="0" borderId="0" xfId="0" applyNumberFormat="1" applyFont="1" applyAlignment="1">
      <alignment horizontal="left" vertical="center"/>
    </xf>
    <xf numFmtId="49" fontId="24" fillId="2" borderId="0" xfId="0" applyNumberFormat="1" applyFont="1" applyFill="1"/>
    <xf numFmtId="0" fontId="24" fillId="2" borderId="4" xfId="0" applyFont="1" applyFill="1" applyBorder="1"/>
    <xf numFmtId="49" fontId="41" fillId="3" borderId="8" xfId="0" applyNumberFormat="1" applyFont="1" applyFill="1" applyBorder="1" applyAlignment="1"/>
    <xf numFmtId="0" fontId="41" fillId="3" borderId="8" xfId="0" applyFont="1" applyFill="1" applyBorder="1" applyAlignment="1"/>
    <xf numFmtId="0" fontId="39" fillId="2" borderId="0" xfId="0" applyFont="1" applyFill="1" applyAlignment="1">
      <alignment wrapText="1"/>
    </xf>
    <xf numFmtId="49" fontId="25" fillId="2" borderId="0" xfId="0" applyNumberFormat="1" applyFont="1" applyFill="1"/>
    <xf numFmtId="49" fontId="25" fillId="2" borderId="1" xfId="0" applyNumberFormat="1" applyFont="1" applyFill="1" applyBorder="1"/>
    <xf numFmtId="49" fontId="74" fillId="0" borderId="0" xfId="0" applyNumberFormat="1" applyFont="1" applyAlignment="1">
      <alignment vertical="center"/>
    </xf>
    <xf numFmtId="2" fontId="39" fillId="0" borderId="9" xfId="3" applyNumberFormat="1" applyFont="1" applyBorder="1" applyAlignment="1">
      <alignment horizontal="center"/>
    </xf>
    <xf numFmtId="2" fontId="39" fillId="0" borderId="10" xfId="3" applyNumberFormat="1" applyFont="1" applyBorder="1" applyAlignment="1">
      <alignment horizontal="center"/>
    </xf>
    <xf numFmtId="200" fontId="39" fillId="0" borderId="9" xfId="3" applyNumberFormat="1" applyFont="1" applyBorder="1" applyAlignment="1">
      <alignment horizontal="center"/>
    </xf>
    <xf numFmtId="200" fontId="39" fillId="0" borderId="10" xfId="3" applyNumberFormat="1" applyFont="1" applyBorder="1" applyAlignment="1">
      <alignment horizontal="center"/>
    </xf>
    <xf numFmtId="49" fontId="39" fillId="3" borderId="4" xfId="0" applyNumberFormat="1" applyFont="1" applyFill="1" applyBorder="1" applyAlignment="1">
      <alignment vertical="center"/>
    </xf>
    <xf numFmtId="49" fontId="39" fillId="3" borderId="8" xfId="0" applyNumberFormat="1" applyFont="1" applyFill="1" applyBorder="1" applyAlignment="1">
      <alignment vertical="center"/>
    </xf>
    <xf numFmtId="49" fontId="0" fillId="2" borderId="6" xfId="0" applyNumberFormat="1" applyFill="1" applyBorder="1"/>
    <xf numFmtId="49" fontId="39" fillId="3" borderId="6" xfId="0" applyNumberFormat="1" applyFont="1" applyFill="1" applyBorder="1" applyAlignment="1">
      <alignment vertical="center"/>
    </xf>
    <xf numFmtId="49" fontId="0" fillId="2" borderId="4" xfId="0" applyNumberFormat="1" applyFill="1" applyBorder="1"/>
    <xf numFmtId="0" fontId="39" fillId="2" borderId="4" xfId="0" applyFont="1" applyFill="1" applyBorder="1"/>
    <xf numFmtId="49" fontId="0" fillId="2" borderId="7" xfId="0" applyNumberFormat="1" applyFill="1" applyBorder="1"/>
    <xf numFmtId="0" fontId="39" fillId="2" borderId="7" xfId="0" applyFont="1" applyFill="1" applyBorder="1"/>
    <xf numFmtId="0" fontId="8" fillId="3" borderId="7" xfId="0" applyFont="1" applyFill="1" applyBorder="1" applyAlignment="1">
      <alignment vertical="center"/>
    </xf>
    <xf numFmtId="49" fontId="0" fillId="2" borderId="1" xfId="0" applyNumberFormat="1" applyFill="1" applyBorder="1"/>
    <xf numFmtId="49" fontId="39" fillId="2" borderId="1" xfId="0" applyNumberFormat="1" applyFont="1" applyFill="1" applyBorder="1"/>
    <xf numFmtId="49" fontId="4" fillId="0" borderId="0" xfId="0" applyNumberFormat="1" applyFont="1"/>
    <xf numFmtId="49" fontId="39" fillId="0" borderId="0" xfId="4" applyNumberFormat="1" applyFont="1" applyBorder="1" applyProtection="1">
      <protection locked="0" hidden="1"/>
    </xf>
    <xf numFmtId="49" fontId="0" fillId="0" borderId="3" xfId="0" applyNumberFormat="1" applyBorder="1"/>
    <xf numFmtId="0" fontId="85" fillId="0" borderId="0" xfId="0" applyFont="1"/>
    <xf numFmtId="0" fontId="24" fillId="0" borderId="1" xfId="0" applyFont="1" applyBorder="1"/>
    <xf numFmtId="49" fontId="39" fillId="0" borderId="0" xfId="0" applyNumberFormat="1" applyFont="1"/>
    <xf numFmtId="49" fontId="24" fillId="0" borderId="0" xfId="0" applyNumberFormat="1" applyFont="1"/>
    <xf numFmtId="49" fontId="39" fillId="0" borderId="0" xfId="0" applyNumberFormat="1" applyFont="1" applyAlignment="1">
      <alignment horizontal="left" vertical="top" wrapText="1"/>
    </xf>
    <xf numFmtId="49" fontId="85" fillId="0" borderId="0" xfId="0" applyNumberFormat="1" applyFont="1" applyBorder="1" applyAlignment="1"/>
    <xf numFmtId="0" fontId="86" fillId="2" borderId="0" xfId="0" applyFont="1" applyFill="1" applyBorder="1"/>
    <xf numFmtId="0" fontId="30" fillId="0" borderId="9" xfId="4" applyFont="1" applyBorder="1" applyAlignment="1" applyProtection="1">
      <protection hidden="1"/>
    </xf>
    <xf numFmtId="0" fontId="30" fillId="0" borderId="3" xfId="4" applyFont="1" applyBorder="1" applyAlignment="1" applyProtection="1">
      <protection hidden="1"/>
    </xf>
    <xf numFmtId="0" fontId="30" fillId="0" borderId="10" xfId="4" applyFont="1" applyBorder="1" applyAlignment="1" applyProtection="1">
      <protection hidden="1"/>
    </xf>
    <xf numFmtId="198" fontId="30" fillId="0" borderId="9" xfId="4" quotePrefix="1" applyNumberFormat="1" applyFont="1" applyBorder="1" applyAlignment="1" applyProtection="1">
      <protection hidden="1"/>
    </xf>
    <xf numFmtId="198" fontId="30" fillId="0" borderId="3" xfId="4" quotePrefix="1" applyNumberFormat="1" applyFont="1" applyBorder="1" applyAlignment="1" applyProtection="1">
      <protection hidden="1"/>
    </xf>
    <xf numFmtId="198" fontId="30" fillId="0" borderId="10" xfId="4" quotePrefix="1" applyNumberFormat="1" applyFont="1" applyBorder="1" applyAlignment="1" applyProtection="1">
      <protection hidden="1"/>
    </xf>
    <xf numFmtId="49" fontId="30" fillId="0" borderId="9" xfId="4" applyNumberFormat="1" applyFont="1" applyBorder="1" applyAlignment="1" applyProtection="1">
      <protection hidden="1"/>
    </xf>
    <xf numFmtId="49" fontId="39" fillId="0" borderId="3" xfId="3" quotePrefix="1" applyNumberFormat="1" applyFont="1" applyBorder="1" applyAlignment="1">
      <alignment vertical="center"/>
    </xf>
    <xf numFmtId="0" fontId="39" fillId="0" borderId="3" xfId="3" applyFont="1" applyBorder="1" applyAlignment="1">
      <alignment vertical="center"/>
    </xf>
    <xf numFmtId="49" fontId="10" fillId="0" borderId="0" xfId="0" applyNumberFormat="1" applyFont="1"/>
    <xf numFmtId="49" fontId="84" fillId="2" borderId="0" xfId="0" applyNumberFormat="1" applyFont="1" applyFill="1"/>
    <xf numFmtId="0" fontId="84" fillId="2" borderId="0" xfId="0" applyFont="1" applyFill="1"/>
    <xf numFmtId="49" fontId="100" fillId="2" borderId="0" xfId="0" applyNumberFormat="1" applyFont="1" applyFill="1"/>
    <xf numFmtId="49" fontId="30" fillId="2" borderId="1" xfId="0" applyNumberFormat="1" applyFont="1" applyFill="1" applyBorder="1"/>
    <xf numFmtId="0" fontId="24" fillId="0" borderId="0" xfId="0" applyFont="1" applyAlignment="1">
      <alignment vertical="center"/>
    </xf>
    <xf numFmtId="49" fontId="24" fillId="0" borderId="0" xfId="0" applyNumberFormat="1" applyFont="1" applyAlignment="1">
      <alignment vertical="center"/>
    </xf>
    <xf numFmtId="0" fontId="108" fillId="2" borderId="0" xfId="0" applyFont="1" applyFill="1" applyBorder="1"/>
    <xf numFmtId="49" fontId="39" fillId="2" borderId="4" xfId="0" applyNumberFormat="1" applyFont="1" applyFill="1" applyBorder="1"/>
    <xf numFmtId="49" fontId="109" fillId="0" borderId="0" xfId="0" applyNumberFormat="1" applyFont="1" applyBorder="1" applyAlignment="1">
      <alignment vertical="center" wrapText="1"/>
    </xf>
    <xf numFmtId="49" fontId="109" fillId="0" borderId="0" xfId="0" applyNumberFormat="1" applyFont="1" applyBorder="1" applyAlignment="1">
      <alignment vertical="top"/>
    </xf>
    <xf numFmtId="49" fontId="109" fillId="0" borderId="0" xfId="0" applyNumberFormat="1" applyFont="1" applyBorder="1" applyAlignment="1">
      <alignment vertical="center"/>
    </xf>
    <xf numFmtId="49" fontId="39" fillId="2" borderId="0" xfId="0" applyNumberFormat="1" applyFont="1" applyFill="1"/>
    <xf numFmtId="49" fontId="39" fillId="2" borderId="6" xfId="0" applyNumberFormat="1" applyFont="1" applyFill="1" applyBorder="1"/>
    <xf numFmtId="49" fontId="39" fillId="0" borderId="22" xfId="4" quotePrefix="1" applyNumberFormat="1" applyBorder="1" applyAlignment="1" applyProtection="1">
      <alignment horizontal="left"/>
      <protection locked="0" hidden="1"/>
    </xf>
    <xf numFmtId="0" fontId="30" fillId="0" borderId="0" xfId="4" applyFont="1" applyBorder="1" applyProtection="1">
      <protection hidden="1"/>
    </xf>
    <xf numFmtId="49" fontId="30" fillId="2" borderId="0" xfId="0" applyNumberFormat="1" applyFont="1" applyFill="1"/>
    <xf numFmtId="0" fontId="110" fillId="3" borderId="0" xfId="0" applyFont="1" applyFill="1"/>
    <xf numFmtId="0" fontId="74" fillId="0" borderId="0" xfId="0" quotePrefix="1" applyFont="1" applyAlignment="1">
      <alignment vertical="center"/>
    </xf>
    <xf numFmtId="0" fontId="3" fillId="0" borderId="12" xfId="3" applyFont="1" applyBorder="1"/>
    <xf numFmtId="15" fontId="3" fillId="0" borderId="23" xfId="0" quotePrefix="1" applyNumberFormat="1" applyFont="1" applyBorder="1" applyAlignment="1">
      <alignment horizontal="center" vertical="center"/>
    </xf>
    <xf numFmtId="3" fontId="3" fillId="0" borderId="9" xfId="0" applyNumberFormat="1" applyFont="1" applyBorder="1" applyAlignment="1" applyProtection="1">
      <alignment vertical="center"/>
      <protection locked="0"/>
    </xf>
    <xf numFmtId="3" fontId="3" fillId="0" borderId="10" xfId="0" applyNumberFormat="1" applyFont="1" applyBorder="1" applyAlignment="1" applyProtection="1">
      <alignment vertical="center"/>
      <protection locked="0"/>
    </xf>
    <xf numFmtId="3" fontId="0" fillId="0" borderId="17" xfId="0" applyNumberFormat="1" applyBorder="1" applyAlignment="1" applyProtection="1">
      <alignment vertical="center"/>
    </xf>
    <xf numFmtId="3" fontId="0" fillId="0" borderId="18" xfId="0" applyNumberFormat="1" applyBorder="1" applyAlignment="1" applyProtection="1">
      <alignment vertical="center"/>
    </xf>
    <xf numFmtId="0" fontId="111" fillId="0" borderId="0" xfId="0" applyFont="1"/>
    <xf numFmtId="49" fontId="30" fillId="3" borderId="8" xfId="0" applyNumberFormat="1" applyFont="1" applyFill="1" applyBorder="1" applyAlignment="1">
      <alignment vertical="center"/>
    </xf>
    <xf numFmtId="49" fontId="39" fillId="3" borderId="24" xfId="0" applyNumberFormat="1" applyFont="1" applyFill="1" applyBorder="1" applyAlignment="1">
      <alignment vertical="center"/>
    </xf>
    <xf numFmtId="49" fontId="17" fillId="2" borderId="1" xfId="0" applyNumberFormat="1" applyFont="1" applyFill="1" applyBorder="1"/>
    <xf numFmtId="0" fontId="87" fillId="0" borderId="0" xfId="0" quotePrefix="1" applyFont="1" applyAlignment="1">
      <alignment vertical="center"/>
    </xf>
    <xf numFmtId="49" fontId="49" fillId="0" borderId="4" xfId="0" applyNumberFormat="1" applyFont="1" applyBorder="1" applyAlignment="1"/>
    <xf numFmtId="0" fontId="49" fillId="0" borderId="4" xfId="0" quotePrefix="1" applyFont="1" applyBorder="1" applyAlignment="1"/>
    <xf numFmtId="0" fontId="39" fillId="0" borderId="0" xfId="0" applyFont="1" applyAlignment="1">
      <alignment horizontal="left" vertical="top"/>
    </xf>
    <xf numFmtId="49" fontId="3" fillId="2" borderId="0" xfId="0" applyNumberFormat="1" applyFont="1" applyFill="1"/>
    <xf numFmtId="0" fontId="88" fillId="2" borderId="0" xfId="0" applyFont="1" applyFill="1"/>
    <xf numFmtId="0" fontId="3" fillId="2" borderId="0" xfId="0" applyFont="1" applyFill="1"/>
    <xf numFmtId="0" fontId="112" fillId="2" borderId="0" xfId="0" quotePrefix="1" applyFont="1" applyFill="1"/>
    <xf numFmtId="0" fontId="112" fillId="2" borderId="0" xfId="0" applyFont="1" applyFill="1"/>
    <xf numFmtId="49" fontId="39" fillId="0" borderId="0" xfId="4" quotePrefix="1" applyNumberFormat="1" applyBorder="1" applyAlignment="1" applyProtection="1">
      <alignment horizontal="left"/>
      <protection locked="0" hidden="1"/>
    </xf>
    <xf numFmtId="49" fontId="48" fillId="0" borderId="0" xfId="0" applyNumberFormat="1" applyFont="1"/>
    <xf numFmtId="0" fontId="48" fillId="0" borderId="0" xfId="0" applyFont="1"/>
    <xf numFmtId="49" fontId="0" fillId="0" borderId="0" xfId="0" applyNumberFormat="1"/>
    <xf numFmtId="0" fontId="39" fillId="0" borderId="0" xfId="4" applyFont="1" applyBorder="1" applyAlignment="1" applyProtection="1">
      <protection locked="0" hidden="1"/>
    </xf>
    <xf numFmtId="0" fontId="39" fillId="0" borderId="0" xfId="4" applyBorder="1" applyAlignment="1" applyProtection="1">
      <protection locked="0" hidden="1"/>
    </xf>
    <xf numFmtId="0" fontId="39" fillId="0" borderId="12" xfId="0" applyFont="1" applyBorder="1" applyAlignment="1">
      <alignment horizontal="center" vertical="top" wrapText="1"/>
    </xf>
    <xf numFmtId="49" fontId="39" fillId="0" borderId="3" xfId="3" applyNumberFormat="1" applyFont="1" applyBorder="1" applyAlignment="1">
      <alignment vertical="center"/>
    </xf>
    <xf numFmtId="201" fontId="39" fillId="0" borderId="10" xfId="3" quotePrefix="1" applyNumberFormat="1" applyFont="1" applyBorder="1" applyAlignment="1">
      <alignment horizontal="center"/>
    </xf>
    <xf numFmtId="0" fontId="113" fillId="2" borderId="0" xfId="0" applyFont="1" applyFill="1"/>
    <xf numFmtId="0" fontId="3" fillId="2" borderId="0" xfId="0" applyFont="1" applyFill="1" applyAlignment="1">
      <alignment horizontal="left"/>
    </xf>
    <xf numFmtId="49" fontId="107" fillId="2" borderId="0" xfId="0" quotePrefix="1" applyNumberFormat="1" applyFont="1" applyFill="1"/>
    <xf numFmtId="49" fontId="63" fillId="2" borderId="0" xfId="0" quotePrefix="1" applyNumberFormat="1" applyFont="1" applyFill="1"/>
    <xf numFmtId="0" fontId="114" fillId="0" borderId="0" xfId="0" applyFont="1"/>
    <xf numFmtId="0" fontId="90" fillId="3" borderId="8" xfId="0" applyFont="1" applyFill="1" applyBorder="1" applyAlignment="1">
      <alignment horizontal="center" vertical="center"/>
    </xf>
    <xf numFmtId="0" fontId="90" fillId="2" borderId="8" xfId="0" applyFont="1" applyFill="1" applyBorder="1"/>
    <xf numFmtId="49" fontId="30" fillId="2" borderId="3" xfId="0" applyNumberFormat="1" applyFont="1" applyFill="1" applyBorder="1"/>
    <xf numFmtId="49" fontId="30" fillId="2" borderId="3" xfId="0" quotePrefix="1" applyNumberFormat="1" applyFont="1" applyFill="1" applyBorder="1"/>
    <xf numFmtId="0" fontId="52" fillId="0" borderId="0" xfId="0" quotePrefix="1" applyFont="1" applyBorder="1"/>
    <xf numFmtId="49" fontId="52" fillId="0" borderId="0" xfId="0" quotePrefix="1" applyNumberFormat="1" applyFont="1" applyBorder="1" applyAlignment="1">
      <alignment horizontal="left"/>
    </xf>
    <xf numFmtId="0" fontId="52" fillId="0" borderId="0" xfId="0" quotePrefix="1" applyFont="1" applyBorder="1" applyAlignment="1">
      <alignment horizontal="left"/>
    </xf>
    <xf numFmtId="49" fontId="102" fillId="2" borderId="0" xfId="0" applyNumberFormat="1" applyFont="1" applyFill="1"/>
    <xf numFmtId="49" fontId="30" fillId="0" borderId="3" xfId="0" applyNumberFormat="1" applyFont="1" applyBorder="1"/>
    <xf numFmtId="49" fontId="30" fillId="0" borderId="0" xfId="0" applyNumberFormat="1" applyFont="1" applyBorder="1" applyAlignment="1">
      <alignment horizontal="center" vertical="top" wrapText="1"/>
    </xf>
    <xf numFmtId="0" fontId="30" fillId="0" borderId="0" xfId="0" applyFont="1" applyBorder="1" applyAlignment="1">
      <alignment horizontal="center" vertical="top" wrapText="1"/>
    </xf>
    <xf numFmtId="3" fontId="30" fillId="0" borderId="0" xfId="0" applyNumberFormat="1" applyFont="1" applyBorder="1" applyAlignment="1">
      <alignment horizontal="center" vertical="top" wrapText="1"/>
    </xf>
    <xf numFmtId="49" fontId="30" fillId="0" borderId="0" xfId="0" applyNumberFormat="1" applyFont="1" applyBorder="1" applyAlignment="1">
      <alignment vertical="top"/>
    </xf>
    <xf numFmtId="49" fontId="30" fillId="0" borderId="0" xfId="0" applyNumberFormat="1" applyFont="1" applyBorder="1"/>
    <xf numFmtId="0" fontId="30" fillId="0" borderId="0" xfId="0" applyFont="1" applyBorder="1" applyAlignment="1">
      <alignment vertical="center"/>
    </xf>
    <xf numFmtId="0" fontId="30" fillId="0" borderId="0" xfId="0" applyFont="1" applyBorder="1"/>
    <xf numFmtId="49" fontId="30" fillId="0" borderId="0" xfId="0" applyNumberFormat="1" applyFont="1" applyBorder="1" applyAlignment="1">
      <alignment vertical="center"/>
    </xf>
    <xf numFmtId="49" fontId="30" fillId="0" borderId="0" xfId="0" applyNumberFormat="1" applyFont="1" applyBorder="1" applyAlignment="1">
      <alignment horizontal="left" vertical="top" wrapText="1"/>
    </xf>
    <xf numFmtId="0" fontId="30" fillId="0" borderId="0" xfId="0" applyFont="1" applyBorder="1" applyAlignment="1">
      <alignment horizontal="left" vertical="top" wrapText="1"/>
    </xf>
    <xf numFmtId="49" fontId="3" fillId="0" borderId="0" xfId="0" applyNumberFormat="1" applyFont="1"/>
    <xf numFmtId="0" fontId="82" fillId="0" borderId="0" xfId="0" applyFont="1" applyBorder="1"/>
    <xf numFmtId="0" fontId="82" fillId="0" borderId="8" xfId="0" applyFont="1" applyBorder="1"/>
    <xf numFmtId="0" fontId="0" fillId="0" borderId="8" xfId="0" applyBorder="1"/>
    <xf numFmtId="0" fontId="30" fillId="0" borderId="9" xfId="4" applyFont="1" applyBorder="1" applyAlignment="1">
      <alignment horizontal="left"/>
    </xf>
    <xf numFmtId="0" fontId="30" fillId="0" borderId="3" xfId="4" applyFont="1" applyBorder="1" applyAlignment="1">
      <alignment horizontal="left"/>
    </xf>
    <xf numFmtId="0" fontId="30" fillId="0" borderId="12" xfId="4" applyFont="1" applyBorder="1" applyAlignment="1">
      <alignment horizontal="center"/>
    </xf>
    <xf numFmtId="200" fontId="30" fillId="0" borderId="12" xfId="4" applyNumberFormat="1" applyFont="1" applyBorder="1" applyAlignment="1" applyProtection="1">
      <alignment horizontal="left"/>
      <protection hidden="1"/>
    </xf>
    <xf numFmtId="200" fontId="30" fillId="0" borderId="10" xfId="4" applyNumberFormat="1" applyFont="1" applyBorder="1" applyAlignment="1" applyProtection="1">
      <alignment horizontal="left"/>
      <protection hidden="1"/>
    </xf>
    <xf numFmtId="0" fontId="30" fillId="0" borderId="9" xfId="4" applyFont="1" applyBorder="1" applyAlignment="1">
      <alignment horizontal="center"/>
    </xf>
    <xf numFmtId="201" fontId="30" fillId="0" borderId="12" xfId="4" applyNumberFormat="1" applyFont="1" applyBorder="1" applyAlignment="1" applyProtection="1">
      <alignment horizontal="center"/>
      <protection hidden="1"/>
    </xf>
    <xf numFmtId="0" fontId="30" fillId="0" borderId="9" xfId="4" applyFont="1" applyFill="1" applyBorder="1" applyAlignment="1">
      <alignment horizontal="left"/>
    </xf>
    <xf numFmtId="0" fontId="65" fillId="0" borderId="3" xfId="4" applyFont="1" applyBorder="1" applyAlignment="1">
      <alignment horizontal="left"/>
    </xf>
    <xf numFmtId="0" fontId="65" fillId="0" borderId="10" xfId="4" applyFont="1" applyBorder="1" applyAlignment="1">
      <alignment horizontal="left"/>
    </xf>
    <xf numFmtId="0" fontId="65" fillId="0" borderId="0" xfId="4" applyFont="1" applyBorder="1" applyAlignment="1">
      <alignment horizontal="left"/>
    </xf>
    <xf numFmtId="0" fontId="30" fillId="0" borderId="0" xfId="4" applyFont="1" applyBorder="1"/>
    <xf numFmtId="0" fontId="30" fillId="0" borderId="3" xfId="4" applyFont="1" applyBorder="1" applyAlignment="1" applyProtection="1">
      <alignment horizontal="left"/>
      <protection locked="0"/>
    </xf>
    <xf numFmtId="0" fontId="30" fillId="0" borderId="3" xfId="4" applyFont="1" applyBorder="1" applyAlignment="1" applyProtection="1">
      <alignment horizontal="center"/>
      <protection locked="0"/>
    </xf>
    <xf numFmtId="0" fontId="30" fillId="0" borderId="10" xfId="4" applyFont="1" applyBorder="1" applyAlignment="1">
      <alignment horizontal="left"/>
    </xf>
    <xf numFmtId="49" fontId="65" fillId="0" borderId="0" xfId="0" quotePrefix="1" applyNumberFormat="1" applyFont="1" applyBorder="1"/>
    <xf numFmtId="0" fontId="46" fillId="0" borderId="0" xfId="0" applyFont="1" applyBorder="1"/>
    <xf numFmtId="0" fontId="46" fillId="0" borderId="0" xfId="0" applyFont="1"/>
    <xf numFmtId="49" fontId="30" fillId="0" borderId="22" xfId="4" quotePrefix="1" applyNumberFormat="1" applyFont="1" applyBorder="1" applyAlignment="1" applyProtection="1">
      <alignment horizontal="left"/>
      <protection locked="0" hidden="1"/>
    </xf>
    <xf numFmtId="49" fontId="30" fillId="0" borderId="0" xfId="4" quotePrefix="1" applyNumberFormat="1" applyFont="1" applyBorder="1" applyAlignment="1" applyProtection="1">
      <alignment horizontal="left"/>
      <protection locked="0" hidden="1"/>
    </xf>
    <xf numFmtId="49" fontId="30" fillId="0" borderId="0" xfId="4" applyNumberFormat="1" applyFont="1" applyBorder="1" applyProtection="1">
      <protection locked="0" hidden="1"/>
    </xf>
    <xf numFmtId="0" fontId="30" fillId="0" borderId="0" xfId="4" applyFont="1" applyBorder="1" applyProtection="1">
      <protection locked="0" hidden="1"/>
    </xf>
    <xf numFmtId="0" fontId="30" fillId="0" borderId="11" xfId="4" applyFont="1" applyBorder="1" applyProtection="1">
      <protection locked="0" hidden="1"/>
    </xf>
    <xf numFmtId="49" fontId="30" fillId="0" borderId="0" xfId="0" applyNumberFormat="1" applyFont="1"/>
    <xf numFmtId="49" fontId="30" fillId="0" borderId="3" xfId="0" applyNumberFormat="1" applyFont="1" applyBorder="1" applyAlignment="1">
      <alignment vertical="center"/>
    </xf>
    <xf numFmtId="49" fontId="30" fillId="0" borderId="10" xfId="0" applyNumberFormat="1" applyFont="1" applyBorder="1" applyAlignment="1">
      <alignment vertical="center"/>
    </xf>
    <xf numFmtId="49" fontId="30" fillId="0" borderId="9" xfId="0" applyNumberFormat="1" applyFont="1" applyBorder="1" applyAlignment="1">
      <alignment vertical="center"/>
    </xf>
    <xf numFmtId="0" fontId="30" fillId="0" borderId="10" xfId="0" applyFont="1" applyBorder="1" applyAlignment="1">
      <alignment vertical="center"/>
    </xf>
    <xf numFmtId="49" fontId="30" fillId="0" borderId="3" xfId="0" applyNumberFormat="1" applyFont="1" applyBorder="1" applyAlignment="1">
      <alignment vertical="top"/>
    </xf>
    <xf numFmtId="49" fontId="30" fillId="0" borderId="10" xfId="0" applyNumberFormat="1" applyFont="1" applyBorder="1" applyAlignment="1">
      <alignment vertical="top"/>
    </xf>
    <xf numFmtId="49" fontId="30" fillId="0" borderId="9" xfId="0" applyNumberFormat="1" applyFont="1" applyBorder="1"/>
    <xf numFmtId="0" fontId="30" fillId="0" borderId="0" xfId="0" applyFont="1" applyAlignment="1">
      <alignment vertical="top"/>
    </xf>
    <xf numFmtId="0" fontId="30" fillId="0" borderId="0" xfId="0" applyFont="1" applyAlignment="1">
      <alignment vertical="center"/>
    </xf>
    <xf numFmtId="0" fontId="30" fillId="0" borderId="0" xfId="0" applyFont="1" applyAlignment="1">
      <alignment horizontal="left" vertical="top"/>
    </xf>
    <xf numFmtId="49" fontId="30" fillId="0" borderId="8" xfId="0" applyNumberFormat="1" applyFont="1" applyBorder="1"/>
    <xf numFmtId="0" fontId="30" fillId="0" borderId="8" xfId="0" applyFont="1" applyBorder="1"/>
    <xf numFmtId="49" fontId="30" fillId="0" borderId="25" xfId="0" applyNumberFormat="1" applyFont="1" applyBorder="1"/>
    <xf numFmtId="0" fontId="30" fillId="0" borderId="25" xfId="0" applyFont="1" applyBorder="1"/>
    <xf numFmtId="49" fontId="91" fillId="0" borderId="25" xfId="0" applyNumberFormat="1" applyFont="1" applyBorder="1"/>
    <xf numFmtId="49" fontId="30" fillId="0" borderId="16" xfId="4" applyNumberFormat="1" applyFont="1" applyBorder="1" applyAlignment="1" applyProtection="1">
      <alignment horizontal="center"/>
      <protection locked="0" hidden="1"/>
    </xf>
    <xf numFmtId="199" fontId="30" fillId="0" borderId="16" xfId="4" applyNumberFormat="1" applyFont="1" applyBorder="1" applyAlignment="1" applyProtection="1">
      <alignment horizontal="center"/>
      <protection locked="0"/>
    </xf>
    <xf numFmtId="0" fontId="105" fillId="0" borderId="16" xfId="4" quotePrefix="1" applyFont="1" applyBorder="1" applyAlignment="1" applyProtection="1">
      <alignment horizontal="center"/>
      <protection locked="0"/>
    </xf>
    <xf numFmtId="0" fontId="30" fillId="0" borderId="16" xfId="4" applyFont="1" applyBorder="1" applyAlignment="1" applyProtection="1">
      <alignment horizontal="center"/>
      <protection locked="0"/>
    </xf>
    <xf numFmtId="3" fontId="30" fillId="0" borderId="16" xfId="4" applyNumberFormat="1" applyFont="1" applyBorder="1" applyAlignment="1" applyProtection="1">
      <alignment horizontal="center"/>
      <protection hidden="1"/>
    </xf>
    <xf numFmtId="14" fontId="3" fillId="0" borderId="13" xfId="0" applyNumberFormat="1" applyFont="1" applyBorder="1" applyAlignment="1" applyProtection="1">
      <alignment horizontal="center" vertical="center"/>
      <protection locked="0"/>
    </xf>
    <xf numFmtId="16" fontId="3" fillId="0" borderId="13" xfId="0" quotePrefix="1" applyNumberFormat="1" applyFont="1" applyBorder="1" applyAlignment="1" applyProtection="1">
      <alignment horizontal="center" vertical="center"/>
      <protection locked="0"/>
    </xf>
    <xf numFmtId="0" fontId="3" fillId="0" borderId="13" xfId="0" quotePrefix="1" applyFont="1" applyBorder="1" applyAlignment="1" applyProtection="1">
      <alignment horizontal="center" vertical="center"/>
      <protection locked="0"/>
    </xf>
    <xf numFmtId="0" fontId="2" fillId="0" borderId="0" xfId="0" applyFont="1" applyBorder="1" applyAlignment="1"/>
    <xf numFmtId="0" fontId="2" fillId="0" borderId="0" xfId="0" applyFont="1" applyBorder="1"/>
    <xf numFmtId="0" fontId="115" fillId="0" borderId="0" xfId="0" applyFont="1" applyAlignment="1">
      <alignment vertical="center"/>
    </xf>
    <xf numFmtId="0" fontId="0" fillId="0" borderId="0" xfId="0" applyAlignment="1"/>
    <xf numFmtId="0" fontId="27" fillId="2" borderId="0" xfId="0" applyFont="1" applyFill="1" applyAlignment="1">
      <alignment horizontal="center"/>
    </xf>
    <xf numFmtId="49" fontId="116" fillId="0" borderId="0" xfId="0" quotePrefix="1" applyNumberFormat="1" applyFont="1" applyBorder="1"/>
    <xf numFmtId="49" fontId="49" fillId="0" borderId="0" xfId="0" quotePrefix="1" applyNumberFormat="1" applyFont="1" applyBorder="1" applyAlignment="1">
      <alignment vertical="top"/>
    </xf>
    <xf numFmtId="49" fontId="49" fillId="0" borderId="4" xfId="0" quotePrefix="1" applyNumberFormat="1" applyFont="1" applyBorder="1" applyAlignment="1">
      <alignment vertical="top"/>
    </xf>
    <xf numFmtId="49" fontId="117" fillId="2" borderId="0" xfId="0" applyNumberFormat="1" applyFont="1" applyFill="1"/>
    <xf numFmtId="49" fontId="117" fillId="0" borderId="22" xfId="4" quotePrefix="1" applyNumberFormat="1" applyFont="1" applyBorder="1" applyAlignment="1" applyProtection="1">
      <alignment horizontal="left"/>
      <protection locked="0" hidden="1"/>
    </xf>
    <xf numFmtId="49" fontId="117" fillId="0" borderId="0" xfId="4" quotePrefix="1" applyNumberFormat="1" applyFont="1" applyBorder="1" applyAlignment="1" applyProtection="1">
      <alignment horizontal="left"/>
      <protection locked="0" hidden="1"/>
    </xf>
    <xf numFmtId="49" fontId="117" fillId="0" borderId="0" xfId="4" applyNumberFormat="1" applyFont="1" applyBorder="1" applyProtection="1">
      <protection locked="0" hidden="1"/>
    </xf>
    <xf numFmtId="0" fontId="3" fillId="0" borderId="9" xfId="0" applyFont="1" applyBorder="1"/>
    <xf numFmtId="0" fontId="39" fillId="0" borderId="3" xfId="0" applyFont="1" applyBorder="1"/>
    <xf numFmtId="0" fontId="39" fillId="0" borderId="10" xfId="0" applyFont="1" applyBorder="1"/>
    <xf numFmtId="0" fontId="3" fillId="0" borderId="9" xfId="0" applyFont="1" applyBorder="1" applyAlignment="1">
      <alignment vertical="center"/>
    </xf>
    <xf numFmtId="49" fontId="3" fillId="0" borderId="3" xfId="0" applyNumberFormat="1" applyFont="1" applyBorder="1" applyAlignment="1">
      <alignment vertical="center"/>
    </xf>
    <xf numFmtId="49" fontId="3" fillId="0" borderId="3" xfId="0" applyNumberFormat="1" applyFont="1" applyBorder="1" applyAlignment="1">
      <alignment vertical="top"/>
    </xf>
    <xf numFmtId="0" fontId="39" fillId="0" borderId="9" xfId="0" applyFont="1" applyBorder="1" applyAlignment="1"/>
    <xf numFmtId="0" fontId="39" fillId="0" borderId="3" xfId="0" applyFont="1" applyBorder="1" applyAlignment="1"/>
    <xf numFmtId="0" fontId="39" fillId="0" borderId="10" xfId="0" applyFont="1" applyBorder="1" applyAlignment="1"/>
    <xf numFmtId="49" fontId="30" fillId="0" borderId="3" xfId="0" applyNumberFormat="1" applyFont="1" applyBorder="1" applyAlignment="1">
      <alignment vertical="center" wrapText="1"/>
    </xf>
    <xf numFmtId="49" fontId="117" fillId="0" borderId="9" xfId="0" applyNumberFormat="1" applyFont="1" applyBorder="1" applyAlignment="1">
      <alignment vertical="center" wrapText="1"/>
    </xf>
    <xf numFmtId="0" fontId="117" fillId="0" borderId="3" xfId="0" applyFont="1" applyBorder="1" applyAlignment="1"/>
    <xf numFmtId="0" fontId="117" fillId="0" borderId="10" xfId="0" applyFont="1" applyBorder="1" applyAlignment="1"/>
    <xf numFmtId="0" fontId="30" fillId="0" borderId="3" xfId="0" applyFont="1" applyBorder="1" applyAlignment="1">
      <alignment vertical="center"/>
    </xf>
    <xf numFmtId="49" fontId="118" fillId="0" borderId="0" xfId="0" applyNumberFormat="1" applyFont="1"/>
    <xf numFmtId="49" fontId="3" fillId="0" borderId="0" xfId="0" applyNumberFormat="1" applyFont="1" applyAlignment="1">
      <alignment vertical="center"/>
    </xf>
    <xf numFmtId="0" fontId="0" fillId="0" borderId="0" xfId="0" quotePrefix="1" applyAlignment="1"/>
    <xf numFmtId="0" fontId="9" fillId="2" borderId="0" xfId="0" applyFont="1" applyFill="1" applyAlignment="1"/>
    <xf numFmtId="0" fontId="4" fillId="2" borderId="0" xfId="0" applyFont="1" applyFill="1" applyAlignment="1"/>
    <xf numFmtId="0" fontId="7" fillId="0" borderId="0" xfId="0" applyFont="1" applyBorder="1" applyAlignment="1">
      <alignment horizontal="left"/>
    </xf>
    <xf numFmtId="0" fontId="7" fillId="2" borderId="0" xfId="0" applyFont="1" applyFill="1"/>
    <xf numFmtId="49" fontId="7" fillId="3" borderId="0" xfId="0" applyNumberFormat="1" applyFont="1" applyFill="1"/>
    <xf numFmtId="0" fontId="7" fillId="3" borderId="0" xfId="0" applyFont="1" applyFill="1"/>
    <xf numFmtId="0" fontId="7" fillId="3" borderId="0" xfId="0" applyFont="1" applyFill="1" applyBorder="1" applyAlignment="1">
      <alignment vertical="center"/>
    </xf>
    <xf numFmtId="49" fontId="7" fillId="3" borderId="0" xfId="0" applyNumberFormat="1" applyFont="1" applyFill="1" applyBorder="1" applyAlignment="1">
      <alignment vertical="center"/>
    </xf>
    <xf numFmtId="0" fontId="13" fillId="2" borderId="0" xfId="0" applyFont="1" applyFill="1" applyAlignment="1">
      <alignment horizontal="center" vertical="center"/>
    </xf>
    <xf numFmtId="0" fontId="120" fillId="0" borderId="0" xfId="0" applyFont="1" applyAlignment="1">
      <alignment horizontal="left" indent="3"/>
    </xf>
    <xf numFmtId="0" fontId="92" fillId="3" borderId="0" xfId="0" applyFont="1" applyFill="1" applyAlignment="1">
      <alignment vertical="center"/>
    </xf>
    <xf numFmtId="0" fontId="121" fillId="0" borderId="0" xfId="0" applyFont="1" applyAlignment="1">
      <alignment horizontal="left" indent="3"/>
    </xf>
    <xf numFmtId="0" fontId="122" fillId="0" borderId="0" xfId="0" applyFont="1" applyAlignment="1">
      <alignment horizontal="left" indent="3"/>
    </xf>
    <xf numFmtId="0" fontId="123" fillId="0" borderId="0" xfId="0" applyFont="1" applyAlignment="1">
      <alignment horizontal="left" indent="3"/>
    </xf>
    <xf numFmtId="0" fontId="67" fillId="0" borderId="0" xfId="0" applyFont="1"/>
    <xf numFmtId="0" fontId="47" fillId="0" borderId="0" xfId="2" applyAlignment="1" applyProtection="1">
      <alignment horizontal="left" indent="3"/>
    </xf>
    <xf numFmtId="0" fontId="9" fillId="0" borderId="0" xfId="0" applyFont="1" applyAlignment="1">
      <alignment horizontal="left"/>
    </xf>
    <xf numFmtId="0" fontId="124" fillId="3" borderId="0" xfId="0" applyFont="1" applyFill="1" applyAlignment="1">
      <alignment vertical="center"/>
    </xf>
    <xf numFmtId="0" fontId="93" fillId="3" borderId="0" xfId="0" applyFont="1" applyFill="1" applyAlignment="1">
      <alignment horizontal="center" vertical="center"/>
    </xf>
    <xf numFmtId="0" fontId="92" fillId="3" borderId="0" xfId="0" applyFont="1" applyFill="1" applyAlignment="1">
      <alignment horizontal="center" vertical="center"/>
    </xf>
    <xf numFmtId="0" fontId="92" fillId="3" borderId="0" xfId="0" applyFont="1" applyFill="1" applyAlignment="1">
      <alignment horizontal="left" vertical="center"/>
    </xf>
    <xf numFmtId="0" fontId="94" fillId="3" borderId="0" xfId="0" applyFont="1" applyFill="1" applyAlignment="1">
      <alignment vertical="center"/>
    </xf>
    <xf numFmtId="0" fontId="94" fillId="4" borderId="32" xfId="0" applyFont="1" applyFill="1" applyBorder="1" applyAlignment="1">
      <alignment horizontal="center" vertical="center"/>
    </xf>
    <xf numFmtId="0" fontId="94" fillId="4" borderId="0" xfId="0" applyFont="1" applyFill="1" applyAlignment="1">
      <alignment horizontal="center" vertical="center"/>
    </xf>
    <xf numFmtId="0" fontId="94" fillId="4" borderId="33" xfId="0" applyFont="1" applyFill="1" applyBorder="1" applyAlignment="1">
      <alignment horizontal="center" vertical="center"/>
    </xf>
    <xf numFmtId="0" fontId="94" fillId="4" borderId="32" xfId="0" applyFont="1" applyFill="1" applyBorder="1" applyAlignment="1">
      <alignment vertical="center"/>
    </xf>
    <xf numFmtId="0" fontId="94" fillId="4" borderId="0" xfId="0" applyFont="1" applyFill="1" applyAlignment="1">
      <alignment vertical="center"/>
    </xf>
    <xf numFmtId="0" fontId="94" fillId="4" borderId="33" xfId="0" applyFont="1" applyFill="1" applyBorder="1" applyAlignment="1">
      <alignment vertical="center"/>
    </xf>
    <xf numFmtId="0" fontId="96" fillId="3" borderId="36" xfId="0" applyFont="1" applyFill="1" applyBorder="1" applyAlignment="1">
      <alignment horizontal="left" vertical="center"/>
    </xf>
    <xf numFmtId="0" fontId="96" fillId="3" borderId="37" xfId="0" applyFont="1" applyFill="1" applyBorder="1" applyAlignment="1">
      <alignment horizontal="left" vertical="center"/>
    </xf>
    <xf numFmtId="0" fontId="125" fillId="3" borderId="37" xfId="0" applyFont="1" applyFill="1" applyBorder="1" applyAlignment="1">
      <alignment horizontal="left" vertical="center"/>
    </xf>
    <xf numFmtId="0" fontId="96" fillId="3" borderId="0" xfId="0" applyFont="1" applyFill="1" applyAlignment="1">
      <alignment vertical="center"/>
    </xf>
    <xf numFmtId="0" fontId="96" fillId="3" borderId="0" xfId="0" applyFont="1" applyFill="1" applyAlignment="1">
      <alignment horizontal="center" vertical="center"/>
    </xf>
    <xf numFmtId="0" fontId="92" fillId="3" borderId="0" xfId="0" applyFont="1" applyFill="1" applyAlignment="1">
      <alignment horizontal="right" vertical="center"/>
    </xf>
    <xf numFmtId="0" fontId="98" fillId="3" borderId="0" xfId="0" applyFont="1" applyFill="1" applyAlignment="1">
      <alignment horizontal="left" vertical="center"/>
    </xf>
    <xf numFmtId="0" fontId="92" fillId="3" borderId="8" xfId="0" applyFont="1" applyFill="1" applyBorder="1" applyAlignment="1">
      <alignment vertical="center"/>
    </xf>
    <xf numFmtId="49" fontId="16" fillId="2" borderId="0" xfId="0" applyNumberFormat="1" applyFont="1" applyFill="1" applyAlignment="1">
      <alignment horizontal="center"/>
    </xf>
    <xf numFmtId="49" fontId="109" fillId="0" borderId="0" xfId="0" applyNumberFormat="1" applyFont="1" applyBorder="1" applyAlignment="1">
      <alignment horizontal="left" vertical="center" wrapText="1"/>
    </xf>
    <xf numFmtId="49" fontId="85" fillId="0" borderId="0" xfId="0" applyNumberFormat="1" applyFont="1" applyBorder="1" applyAlignment="1">
      <alignment horizontal="center" vertical="center" wrapText="1"/>
    </xf>
    <xf numFmtId="49" fontId="109" fillId="0" borderId="0" xfId="0" applyNumberFormat="1" applyFont="1" applyBorder="1" applyAlignment="1">
      <alignment horizontal="center" vertical="top" wrapText="1"/>
    </xf>
    <xf numFmtId="49" fontId="109" fillId="0" borderId="0" xfId="0" applyNumberFormat="1" applyFont="1" applyBorder="1" applyAlignment="1">
      <alignment horizontal="center" vertical="center" wrapText="1"/>
    </xf>
    <xf numFmtId="0" fontId="38" fillId="0" borderId="9" xfId="0" applyFont="1" applyBorder="1" applyAlignment="1">
      <alignment horizontal="center"/>
    </xf>
    <xf numFmtId="0" fontId="38" fillId="0" borderId="3" xfId="0" applyFont="1" applyBorder="1" applyAlignment="1">
      <alignment horizontal="center"/>
    </xf>
    <xf numFmtId="0" fontId="38" fillId="0" borderId="10" xfId="0" applyFont="1" applyBorder="1" applyAlignment="1">
      <alignment horizontal="center"/>
    </xf>
    <xf numFmtId="0" fontId="6" fillId="2" borderId="0" xfId="0" applyFont="1" applyFill="1" applyBorder="1" applyAlignment="1">
      <alignment horizontal="left"/>
    </xf>
    <xf numFmtId="0" fontId="37" fillId="2" borderId="0" xfId="0" applyFont="1" applyFill="1" applyBorder="1" applyAlignment="1">
      <alignment horizontal="center"/>
    </xf>
    <xf numFmtId="0" fontId="38" fillId="0" borderId="26" xfId="0" applyFont="1" applyBorder="1" applyAlignment="1">
      <alignment horizontal="center" vertical="center"/>
    </xf>
    <xf numFmtId="0" fontId="38" fillId="0" borderId="5" xfId="0" applyFont="1" applyBorder="1" applyAlignment="1">
      <alignment horizontal="center" vertical="center"/>
    </xf>
    <xf numFmtId="0" fontId="38" fillId="0" borderId="27" xfId="0" applyFont="1" applyBorder="1" applyAlignment="1">
      <alignment horizontal="center" vertical="center"/>
    </xf>
    <xf numFmtId="0" fontId="38" fillId="0" borderId="22" xfId="0" applyFont="1" applyBorder="1" applyAlignment="1">
      <alignment horizontal="center" vertical="center"/>
    </xf>
    <xf numFmtId="0" fontId="38" fillId="0" borderId="0" xfId="0" applyFont="1" applyBorder="1" applyAlignment="1">
      <alignment horizontal="center" vertical="center"/>
    </xf>
    <xf numFmtId="0" fontId="38" fillId="0" borderId="11" xfId="0" applyFont="1" applyBorder="1" applyAlignment="1">
      <alignment horizontal="center" vertical="center"/>
    </xf>
    <xf numFmtId="0" fontId="38" fillId="0" borderId="20" xfId="0" applyFont="1" applyBorder="1" applyAlignment="1">
      <alignment horizontal="center" vertical="center"/>
    </xf>
    <xf numFmtId="0" fontId="38" fillId="0" borderId="1" xfId="0" applyFont="1" applyBorder="1" applyAlignment="1">
      <alignment horizontal="center" vertical="center"/>
    </xf>
    <xf numFmtId="0" fontId="38" fillId="0" borderId="21" xfId="0" applyFont="1" applyBorder="1" applyAlignment="1">
      <alignment horizontal="center" vertical="center"/>
    </xf>
    <xf numFmtId="0" fontId="13" fillId="2" borderId="26"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27" xfId="0" applyFont="1" applyFill="1" applyBorder="1" applyAlignment="1">
      <alignment horizontal="center" vertical="center"/>
    </xf>
    <xf numFmtId="0" fontId="13" fillId="2" borderId="22" xfId="0" applyFont="1" applyFill="1" applyBorder="1" applyAlignment="1">
      <alignment horizontal="center" vertical="center"/>
    </xf>
    <xf numFmtId="0" fontId="13" fillId="2" borderId="0" xfId="0" applyFont="1" applyFill="1" applyBorder="1" applyAlignment="1">
      <alignment horizontal="center" vertical="center"/>
    </xf>
    <xf numFmtId="0" fontId="13" fillId="2" borderId="11" xfId="0" applyFont="1" applyFill="1" applyBorder="1" applyAlignment="1">
      <alignment horizontal="center" vertical="center"/>
    </xf>
    <xf numFmtId="0" fontId="13" fillId="2" borderId="20" xfId="0" applyFont="1" applyFill="1" applyBorder="1" applyAlignment="1">
      <alignment horizontal="center" vertical="center"/>
    </xf>
    <xf numFmtId="0" fontId="13" fillId="2" borderId="1" xfId="0" applyFont="1" applyFill="1" applyBorder="1" applyAlignment="1">
      <alignment horizontal="center" vertical="center"/>
    </xf>
    <xf numFmtId="0" fontId="13" fillId="2" borderId="21" xfId="0" applyFont="1" applyFill="1" applyBorder="1" applyAlignment="1">
      <alignment horizontal="center" vertical="center"/>
    </xf>
    <xf numFmtId="0" fontId="13" fillId="0" borderId="0" xfId="0" applyFont="1" applyAlignment="1">
      <alignment horizontal="center" vertical="center"/>
    </xf>
    <xf numFmtId="0" fontId="3" fillId="0" borderId="26" xfId="0" applyFont="1" applyBorder="1" applyAlignment="1">
      <alignment horizontal="center" vertical="center"/>
    </xf>
    <xf numFmtId="0" fontId="3" fillId="0" borderId="5" xfId="0" applyFont="1" applyBorder="1" applyAlignment="1">
      <alignment horizontal="center" vertical="center"/>
    </xf>
    <xf numFmtId="0" fontId="3" fillId="0" borderId="27" xfId="0" applyFont="1" applyBorder="1" applyAlignment="1">
      <alignment horizontal="center" vertical="center"/>
    </xf>
    <xf numFmtId="0" fontId="3" fillId="0" borderId="22" xfId="0" applyFont="1" applyBorder="1" applyAlignment="1">
      <alignment horizontal="center" vertical="center"/>
    </xf>
    <xf numFmtId="0" fontId="3" fillId="0" borderId="0" xfId="0" applyFont="1" applyBorder="1" applyAlignment="1">
      <alignment horizontal="center" vertical="center"/>
    </xf>
    <xf numFmtId="0" fontId="3" fillId="0" borderId="11" xfId="0" applyFont="1" applyBorder="1" applyAlignment="1">
      <alignment horizontal="center" vertical="center"/>
    </xf>
    <xf numFmtId="0" fontId="3" fillId="0" borderId="20" xfId="0" applyFont="1" applyBorder="1" applyAlignment="1">
      <alignment horizontal="center" vertical="center"/>
    </xf>
    <xf numFmtId="0" fontId="3" fillId="0" borderId="1" xfId="0" applyFont="1" applyBorder="1" applyAlignment="1">
      <alignment horizontal="center" vertical="center"/>
    </xf>
    <xf numFmtId="0" fontId="3" fillId="0" borderId="21" xfId="0" applyFont="1" applyBorder="1" applyAlignment="1">
      <alignment horizontal="center" vertical="center"/>
    </xf>
    <xf numFmtId="0" fontId="119" fillId="2" borderId="0" xfId="0" applyFont="1" applyFill="1" applyBorder="1" applyAlignment="1">
      <alignment horizontal="center"/>
    </xf>
    <xf numFmtId="0" fontId="30" fillId="2" borderId="26" xfId="0" applyFont="1" applyFill="1" applyBorder="1" applyAlignment="1">
      <alignment horizontal="center" vertical="center"/>
    </xf>
    <xf numFmtId="0" fontId="30" fillId="2" borderId="5" xfId="0" applyFont="1" applyFill="1" applyBorder="1" applyAlignment="1">
      <alignment horizontal="center" vertical="center"/>
    </xf>
    <xf numFmtId="0" fontId="30" fillId="2" borderId="27" xfId="0" applyFont="1" applyFill="1" applyBorder="1" applyAlignment="1">
      <alignment horizontal="center" vertical="center"/>
    </xf>
    <xf numFmtId="0" fontId="30" fillId="2" borderId="22" xfId="0" applyFont="1" applyFill="1" applyBorder="1" applyAlignment="1">
      <alignment horizontal="center" vertical="center"/>
    </xf>
    <xf numFmtId="0" fontId="30" fillId="2" borderId="0" xfId="0" applyFont="1" applyFill="1" applyBorder="1" applyAlignment="1">
      <alignment horizontal="center" vertical="center"/>
    </xf>
    <xf numFmtId="0" fontId="30" fillId="2" borderId="11" xfId="0" applyFont="1" applyFill="1" applyBorder="1" applyAlignment="1">
      <alignment horizontal="center" vertical="center"/>
    </xf>
    <xf numFmtId="0" fontId="30" fillId="2" borderId="20" xfId="0" applyFont="1" applyFill="1" applyBorder="1" applyAlignment="1">
      <alignment horizontal="center" vertical="center"/>
    </xf>
    <xf numFmtId="0" fontId="30" fillId="2" borderId="1" xfId="0" applyFont="1" applyFill="1" applyBorder="1" applyAlignment="1">
      <alignment horizontal="center" vertical="center"/>
    </xf>
    <xf numFmtId="0" fontId="30" fillId="2" borderId="21" xfId="0" applyFont="1" applyFill="1" applyBorder="1" applyAlignment="1">
      <alignment horizontal="center" vertical="center"/>
    </xf>
    <xf numFmtId="0" fontId="3" fillId="2" borderId="0" xfId="0" applyFont="1" applyFill="1" applyBorder="1" applyAlignment="1">
      <alignment horizontal="left"/>
    </xf>
    <xf numFmtId="49" fontId="49" fillId="0" borderId="7" xfId="0" applyNumberFormat="1" applyFont="1" applyBorder="1" applyAlignment="1">
      <alignment horizontal="left"/>
    </xf>
    <xf numFmtId="0" fontId="49" fillId="0" borderId="7" xfId="0" quotePrefix="1" applyFont="1" applyBorder="1" applyAlignment="1">
      <alignment horizontal="left"/>
    </xf>
    <xf numFmtId="0" fontId="71" fillId="0" borderId="0" xfId="0" applyFont="1" applyAlignment="1">
      <alignment horizontal="center"/>
    </xf>
    <xf numFmtId="0" fontId="34" fillId="0" borderId="0" xfId="0" applyFont="1" applyAlignment="1">
      <alignment horizontal="center"/>
    </xf>
    <xf numFmtId="0" fontId="26" fillId="0" borderId="0" xfId="0" applyFont="1" applyAlignment="1">
      <alignment horizontal="center" vertical="center"/>
    </xf>
    <xf numFmtId="49" fontId="24" fillId="2" borderId="0" xfId="0" applyNumberFormat="1" applyFont="1" applyFill="1" applyAlignment="1">
      <alignment horizontal="left" vertical="center" wrapText="1"/>
    </xf>
    <xf numFmtId="0" fontId="16" fillId="2" borderId="0" xfId="0" applyFont="1" applyFill="1" applyAlignment="1">
      <alignment horizontal="center"/>
    </xf>
    <xf numFmtId="0" fontId="72" fillId="3" borderId="0" xfId="0" applyFont="1" applyFill="1" applyAlignment="1">
      <alignment horizontal="center"/>
    </xf>
    <xf numFmtId="0" fontId="73" fillId="3" borderId="0" xfId="0" applyFont="1" applyFill="1" applyAlignment="1">
      <alignment horizontal="center"/>
    </xf>
    <xf numFmtId="49" fontId="41" fillId="3" borderId="8" xfId="0" applyNumberFormat="1" applyFont="1" applyFill="1" applyBorder="1" applyAlignment="1">
      <alignment horizontal="left" vertical="center" wrapText="1"/>
    </xf>
    <xf numFmtId="0" fontId="27" fillId="2" borderId="0" xfId="0" applyFont="1" applyFill="1" applyAlignment="1">
      <alignment horizontal="center"/>
    </xf>
    <xf numFmtId="0" fontId="67" fillId="0" borderId="0" xfId="0" applyFont="1" applyAlignment="1">
      <alignment horizontal="center"/>
    </xf>
    <xf numFmtId="49" fontId="25" fillId="2" borderId="0" xfId="0" applyNumberFormat="1" applyFont="1" applyFill="1" applyAlignment="1">
      <alignment horizontal="left" vertical="top" wrapText="1"/>
    </xf>
    <xf numFmtId="49" fontId="74" fillId="2" borderId="0" xfId="0" applyNumberFormat="1" applyFont="1" applyFill="1" applyAlignment="1">
      <alignment horizontal="left" vertical="top" wrapText="1"/>
    </xf>
    <xf numFmtId="0" fontId="115" fillId="0" borderId="0" xfId="0" applyFont="1" applyAlignment="1">
      <alignment horizontal="center" vertical="center"/>
    </xf>
    <xf numFmtId="0" fontId="96" fillId="3" borderId="0" xfId="0" applyFont="1" applyFill="1" applyAlignment="1">
      <alignment horizontal="right" vertical="center"/>
    </xf>
    <xf numFmtId="0" fontId="97" fillId="3" borderId="51" xfId="0" applyFont="1" applyFill="1" applyBorder="1" applyAlignment="1">
      <alignment horizontal="center" vertical="center"/>
    </xf>
    <xf numFmtId="0" fontId="96" fillId="3" borderId="46" xfId="0" applyFont="1" applyFill="1" applyBorder="1" applyAlignment="1">
      <alignment horizontal="center" vertical="center"/>
    </xf>
    <xf numFmtId="0" fontId="96" fillId="3" borderId="25" xfId="0" applyFont="1" applyFill="1" applyBorder="1" applyAlignment="1">
      <alignment horizontal="center" vertical="center"/>
    </xf>
    <xf numFmtId="0" fontId="96" fillId="3" borderId="38" xfId="0" applyFont="1" applyFill="1" applyBorder="1" applyAlignment="1">
      <alignment horizontal="center" vertical="center"/>
    </xf>
    <xf numFmtId="0" fontId="96" fillId="3" borderId="43" xfId="0" applyFont="1" applyFill="1" applyBorder="1" applyAlignment="1">
      <alignment horizontal="center" vertical="center"/>
    </xf>
    <xf numFmtId="0" fontId="96" fillId="3" borderId="47" xfId="0" applyFont="1" applyFill="1" applyBorder="1" applyAlignment="1">
      <alignment horizontal="center" vertical="center"/>
    </xf>
    <xf numFmtId="0" fontId="96" fillId="3" borderId="48" xfId="0" applyFont="1" applyFill="1" applyBorder="1" applyAlignment="1">
      <alignment horizontal="center" vertical="center"/>
    </xf>
    <xf numFmtId="0" fontId="96" fillId="3" borderId="49" xfId="0" applyFont="1" applyFill="1" applyBorder="1" applyAlignment="1">
      <alignment horizontal="center" vertical="center"/>
    </xf>
    <xf numFmtId="0" fontId="96" fillId="3" borderId="50" xfId="0" applyFont="1" applyFill="1" applyBorder="1" applyAlignment="1">
      <alignment horizontal="center" vertical="center"/>
    </xf>
    <xf numFmtId="0" fontId="96" fillId="3" borderId="44" xfId="0" applyFont="1" applyFill="1" applyBorder="1" applyAlignment="1">
      <alignment horizontal="left" vertical="center"/>
    </xf>
    <xf numFmtId="0" fontId="96" fillId="3" borderId="8" xfId="0" applyFont="1" applyFill="1" applyBorder="1" applyAlignment="1">
      <alignment horizontal="left" vertical="center"/>
    </xf>
    <xf numFmtId="0" fontId="96" fillId="3" borderId="45" xfId="0" applyFont="1" applyFill="1" applyBorder="1" applyAlignment="1">
      <alignment horizontal="left" vertical="center"/>
    </xf>
    <xf numFmtId="0" fontId="125" fillId="3" borderId="42" xfId="0" applyFont="1" applyFill="1" applyBorder="1" applyAlignment="1">
      <alignment horizontal="left" vertical="center"/>
    </xf>
    <xf numFmtId="0" fontId="125" fillId="3" borderId="32" xfId="0" applyFont="1" applyFill="1" applyBorder="1" applyAlignment="1">
      <alignment horizontal="left" vertical="center"/>
    </xf>
    <xf numFmtId="0" fontId="96" fillId="3" borderId="42" xfId="0" applyFont="1" applyFill="1" applyBorder="1" applyAlignment="1">
      <alignment horizontal="left" vertical="center"/>
    </xf>
    <xf numFmtId="0" fontId="96" fillId="3" borderId="43" xfId="0" applyFont="1" applyFill="1" applyBorder="1" applyAlignment="1">
      <alignment horizontal="left" vertical="center"/>
    </xf>
    <xf numFmtId="0" fontId="96" fillId="3" borderId="25" xfId="0" applyFont="1" applyFill="1" applyBorder="1" applyAlignment="1">
      <alignment horizontal="left" vertical="center"/>
    </xf>
    <xf numFmtId="0" fontId="96" fillId="3" borderId="38" xfId="0" applyFont="1" applyFill="1" applyBorder="1" applyAlignment="1">
      <alignment horizontal="left" vertical="center"/>
    </xf>
    <xf numFmtId="0" fontId="95" fillId="4" borderId="32" xfId="0" applyFont="1" applyFill="1" applyBorder="1" applyAlignment="1">
      <alignment horizontal="center" vertical="center"/>
    </xf>
    <xf numFmtId="0" fontId="95" fillId="4" borderId="0" xfId="0" applyFont="1" applyFill="1" applyAlignment="1">
      <alignment horizontal="center" vertical="center"/>
    </xf>
    <xf numFmtId="0" fontId="95" fillId="4" borderId="33" xfId="0" applyFont="1" applyFill="1" applyBorder="1" applyAlignment="1">
      <alignment horizontal="center" vertical="center"/>
    </xf>
    <xf numFmtId="0" fontId="94" fillId="4" borderId="34" xfId="0" applyFont="1" applyFill="1" applyBorder="1" applyAlignment="1">
      <alignment horizontal="center" vertical="center"/>
    </xf>
    <xf numFmtId="0" fontId="94" fillId="4" borderId="19" xfId="0" applyFont="1" applyFill="1" applyBorder="1" applyAlignment="1">
      <alignment horizontal="center" vertical="center"/>
    </xf>
    <xf numFmtId="0" fontId="94" fillId="4" borderId="35" xfId="0" applyFont="1" applyFill="1" applyBorder="1" applyAlignment="1">
      <alignment horizontal="center" vertical="center"/>
    </xf>
    <xf numFmtId="0" fontId="95" fillId="4" borderId="34" xfId="0" applyFont="1" applyFill="1" applyBorder="1" applyAlignment="1">
      <alignment horizontal="center" vertical="center"/>
    </xf>
    <xf numFmtId="0" fontId="95" fillId="4" borderId="19" xfId="0" applyFont="1" applyFill="1" applyBorder="1" applyAlignment="1">
      <alignment horizontal="center" vertical="center"/>
    </xf>
    <xf numFmtId="0" fontId="95" fillId="4" borderId="35" xfId="0" applyFont="1" applyFill="1" applyBorder="1" applyAlignment="1">
      <alignment horizontal="center" vertical="center"/>
    </xf>
    <xf numFmtId="0" fontId="96" fillId="3" borderId="30" xfId="0" applyFont="1" applyFill="1" applyBorder="1" applyAlignment="1">
      <alignment horizontal="left" vertical="center"/>
    </xf>
    <xf numFmtId="0" fontId="96" fillId="3" borderId="2" xfId="0" applyFont="1" applyFill="1" applyBorder="1" applyAlignment="1">
      <alignment horizontal="left" vertical="center"/>
    </xf>
    <xf numFmtId="0" fontId="96" fillId="3" borderId="31" xfId="0" applyFont="1" applyFill="1" applyBorder="1" applyAlignment="1">
      <alignment horizontal="left" vertical="center"/>
    </xf>
    <xf numFmtId="0" fontId="96" fillId="3" borderId="39" xfId="0" applyFont="1" applyFill="1" applyBorder="1" applyAlignment="1">
      <alignment horizontal="center" vertical="center"/>
    </xf>
    <xf numFmtId="0" fontId="96" fillId="3" borderId="40" xfId="0" applyFont="1" applyFill="1" applyBorder="1" applyAlignment="1">
      <alignment horizontal="center" vertical="center"/>
    </xf>
    <xf numFmtId="0" fontId="96" fillId="3" borderId="41" xfId="0" applyFont="1" applyFill="1" applyBorder="1" applyAlignment="1">
      <alignment horizontal="center" vertical="center"/>
    </xf>
    <xf numFmtId="0" fontId="94" fillId="4" borderId="32" xfId="0" applyFont="1" applyFill="1" applyBorder="1" applyAlignment="1">
      <alignment horizontal="center" vertical="center"/>
    </xf>
    <xf numFmtId="0" fontId="94" fillId="4" borderId="0" xfId="0" applyFont="1" applyFill="1" applyAlignment="1">
      <alignment horizontal="center" vertical="center"/>
    </xf>
    <xf numFmtId="0" fontId="94" fillId="4" borderId="33" xfId="0" applyFont="1" applyFill="1" applyBorder="1" applyAlignment="1">
      <alignment horizontal="center" vertical="center"/>
    </xf>
    <xf numFmtId="0" fontId="94" fillId="4" borderId="30" xfId="0" applyFont="1" applyFill="1" applyBorder="1" applyAlignment="1">
      <alignment horizontal="center" vertical="center"/>
    </xf>
    <xf numFmtId="0" fontId="94" fillId="4" borderId="2" xfId="0" applyFont="1" applyFill="1" applyBorder="1" applyAlignment="1">
      <alignment horizontal="center" vertical="center"/>
    </xf>
    <xf numFmtId="0" fontId="94" fillId="4" borderId="31" xfId="0" applyFont="1" applyFill="1" applyBorder="1" applyAlignment="1">
      <alignment horizontal="center" vertical="center"/>
    </xf>
    <xf numFmtId="0" fontId="93" fillId="3" borderId="0" xfId="0" applyFont="1" applyFill="1" applyAlignment="1">
      <alignment horizontal="center" vertical="center"/>
    </xf>
    <xf numFmtId="0" fontId="92" fillId="3" borderId="8" xfId="0" applyFont="1" applyFill="1" applyBorder="1" applyAlignment="1">
      <alignment horizontal="left" vertical="center"/>
    </xf>
    <xf numFmtId="17" fontId="92" fillId="3" borderId="8" xfId="0" applyNumberFormat="1" applyFont="1" applyFill="1" applyBorder="1" applyAlignment="1">
      <alignment horizontal="left" vertical="center"/>
    </xf>
    <xf numFmtId="15" fontId="92" fillId="3" borderId="8" xfId="0" quotePrefix="1" applyNumberFormat="1" applyFont="1" applyFill="1" applyBorder="1" applyAlignment="1">
      <alignment horizontal="left" vertical="center"/>
    </xf>
    <xf numFmtId="0" fontId="94" fillId="4" borderId="30" xfId="0" applyFont="1" applyFill="1" applyBorder="1" applyAlignment="1">
      <alignment horizontal="center"/>
    </xf>
    <xf numFmtId="0" fontId="94" fillId="4" borderId="2" xfId="0" applyFont="1" applyFill="1" applyBorder="1" applyAlignment="1">
      <alignment horizontal="center"/>
    </xf>
    <xf numFmtId="0" fontId="94" fillId="4" borderId="31" xfId="0" applyFont="1" applyFill="1" applyBorder="1" applyAlignment="1">
      <alignment horizontal="center"/>
    </xf>
    <xf numFmtId="0" fontId="94" fillId="4" borderId="32" xfId="0" applyFont="1" applyFill="1" applyBorder="1" applyAlignment="1">
      <alignment horizontal="center"/>
    </xf>
    <xf numFmtId="0" fontId="94" fillId="4" borderId="0" xfId="0" applyFont="1" applyFill="1" applyAlignment="1">
      <alignment horizontal="center"/>
    </xf>
    <xf numFmtId="0" fontId="94" fillId="4" borderId="33" xfId="0" applyFont="1" applyFill="1" applyBorder="1" applyAlignment="1">
      <alignment horizontal="center"/>
    </xf>
    <xf numFmtId="0" fontId="72" fillId="3" borderId="0" xfId="0" applyFont="1" applyFill="1" applyBorder="1" applyAlignment="1">
      <alignment horizontal="center" vertical="center"/>
    </xf>
    <xf numFmtId="0" fontId="15" fillId="2" borderId="0" xfId="0" applyFont="1" applyFill="1" applyAlignment="1">
      <alignment horizontal="center"/>
    </xf>
    <xf numFmtId="0" fontId="9" fillId="2" borderId="5" xfId="0" applyFont="1" applyFill="1" applyBorder="1" applyAlignment="1">
      <alignment horizontal="left"/>
    </xf>
    <xf numFmtId="0" fontId="39" fillId="2" borderId="1" xfId="0" quotePrefix="1" applyFont="1" applyFill="1" applyBorder="1" applyAlignment="1">
      <alignment horizontal="center"/>
    </xf>
    <xf numFmtId="0" fontId="39" fillId="2" borderId="1" xfId="0" applyFont="1" applyFill="1" applyBorder="1" applyAlignment="1">
      <alignment horizontal="center"/>
    </xf>
    <xf numFmtId="0" fontId="39" fillId="2" borderId="3" xfId="0" quotePrefix="1" applyFont="1" applyFill="1" applyBorder="1" applyAlignment="1">
      <alignment horizontal="center"/>
    </xf>
    <xf numFmtId="0" fontId="39" fillId="2" borderId="3" xfId="0" applyFont="1" applyFill="1" applyBorder="1" applyAlignment="1">
      <alignment horizontal="center"/>
    </xf>
    <xf numFmtId="49" fontId="30" fillId="0" borderId="9" xfId="4" applyNumberFormat="1" applyFont="1" applyBorder="1" applyAlignment="1" applyProtection="1">
      <alignment horizontal="left"/>
      <protection hidden="1"/>
    </xf>
    <xf numFmtId="0" fontId="30" fillId="0" borderId="3" xfId="4" applyFont="1" applyBorder="1" applyAlignment="1" applyProtection="1">
      <alignment horizontal="left"/>
      <protection hidden="1"/>
    </xf>
    <xf numFmtId="0" fontId="30" fillId="0" borderId="10" xfId="4" applyFont="1" applyBorder="1" applyAlignment="1" applyProtection="1">
      <alignment horizontal="left"/>
      <protection hidden="1"/>
    </xf>
    <xf numFmtId="0" fontId="30" fillId="0" borderId="9" xfId="4" applyFont="1" applyBorder="1" applyAlignment="1" applyProtection="1">
      <alignment horizontal="left"/>
      <protection hidden="1"/>
    </xf>
    <xf numFmtId="198" fontId="30" fillId="0" borderId="9" xfId="4" quotePrefix="1" applyNumberFormat="1" applyFont="1" applyBorder="1" applyAlignment="1" applyProtection="1">
      <alignment horizontal="left"/>
      <protection hidden="1"/>
    </xf>
    <xf numFmtId="198" fontId="30" fillId="0" borderId="3" xfId="4" quotePrefix="1" applyNumberFormat="1" applyFont="1" applyBorder="1" applyAlignment="1" applyProtection="1">
      <alignment horizontal="left"/>
      <protection hidden="1"/>
    </xf>
    <xf numFmtId="198" fontId="30" fillId="0" borderId="10" xfId="4" quotePrefix="1" applyNumberFormat="1" applyFont="1" applyBorder="1" applyAlignment="1" applyProtection="1">
      <alignment horizontal="left"/>
      <protection hidden="1"/>
    </xf>
    <xf numFmtId="0" fontId="13" fillId="0" borderId="9" xfId="4" applyFont="1" applyBorder="1" applyAlignment="1" applyProtection="1">
      <alignment horizontal="center" vertical="center"/>
      <protection hidden="1"/>
    </xf>
    <xf numFmtId="0" fontId="13" fillId="0" borderId="3" xfId="4" applyFont="1" applyBorder="1" applyAlignment="1" applyProtection="1">
      <alignment horizontal="center" vertical="center"/>
      <protection hidden="1"/>
    </xf>
    <xf numFmtId="0" fontId="13" fillId="0" borderId="10" xfId="4" applyFont="1" applyBorder="1" applyAlignment="1" applyProtection="1">
      <alignment horizontal="center" vertical="center"/>
      <protection hidden="1"/>
    </xf>
    <xf numFmtId="0" fontId="13" fillId="0" borderId="9" xfId="4" applyFont="1" applyBorder="1" applyAlignment="1" applyProtection="1">
      <alignment horizontal="center"/>
      <protection hidden="1"/>
    </xf>
    <xf numFmtId="0" fontId="13" fillId="0" borderId="3" xfId="4" applyFont="1" applyBorder="1" applyAlignment="1" applyProtection="1">
      <alignment horizontal="center"/>
      <protection hidden="1"/>
    </xf>
    <xf numFmtId="0" fontId="13" fillId="0" borderId="10" xfId="4" applyFont="1" applyBorder="1" applyAlignment="1" applyProtection="1">
      <alignment horizontal="center"/>
      <protection hidden="1"/>
    </xf>
    <xf numFmtId="49" fontId="39" fillId="3" borderId="26" xfId="4" applyNumberFormat="1" applyFont="1" applyFill="1" applyBorder="1" applyAlignment="1">
      <alignment horizontal="left" vertical="center" wrapText="1"/>
    </xf>
    <xf numFmtId="49" fontId="39" fillId="3" borderId="5" xfId="4" applyNumberFormat="1" applyFont="1" applyFill="1" applyBorder="1" applyAlignment="1">
      <alignment horizontal="left" vertical="center" wrapText="1"/>
    </xf>
    <xf numFmtId="0" fontId="39" fillId="3" borderId="5" xfId="4" applyFont="1" applyFill="1" applyBorder="1" applyAlignment="1">
      <alignment horizontal="left" vertical="center" wrapText="1"/>
    </xf>
    <xf numFmtId="0" fontId="39" fillId="3" borderId="27" xfId="4" applyFont="1" applyFill="1" applyBorder="1" applyAlignment="1">
      <alignment horizontal="left" vertical="center" wrapText="1"/>
    </xf>
    <xf numFmtId="0" fontId="39" fillId="3" borderId="20" xfId="4" applyFont="1" applyFill="1" applyBorder="1" applyAlignment="1">
      <alignment horizontal="left" vertical="center" wrapText="1"/>
    </xf>
    <xf numFmtId="0" fontId="39" fillId="3" borderId="1" xfId="4" applyFont="1" applyFill="1" applyBorder="1" applyAlignment="1">
      <alignment horizontal="left" vertical="center" wrapText="1"/>
    </xf>
    <xf numFmtId="0" fontId="39" fillId="3" borderId="21" xfId="4" applyFont="1" applyFill="1" applyBorder="1" applyAlignment="1">
      <alignment horizontal="left" vertical="center" wrapText="1"/>
    </xf>
    <xf numFmtId="49" fontId="39" fillId="0" borderId="26" xfId="4" applyNumberFormat="1" applyFont="1" applyBorder="1" applyAlignment="1">
      <alignment horizontal="center" vertical="center" wrapText="1"/>
    </xf>
    <xf numFmtId="0" fontId="39" fillId="0" borderId="5" xfId="4" applyFont="1" applyBorder="1" applyAlignment="1">
      <alignment horizontal="center" vertical="center" wrapText="1"/>
    </xf>
    <xf numFmtId="0" fontId="39" fillId="0" borderId="27" xfId="4" applyFont="1" applyBorder="1" applyAlignment="1">
      <alignment horizontal="center" vertical="center" wrapText="1"/>
    </xf>
    <xf numFmtId="0" fontId="39" fillId="0" borderId="20" xfId="4" applyFont="1" applyBorder="1" applyAlignment="1">
      <alignment horizontal="center" vertical="center" wrapText="1"/>
    </xf>
    <xf numFmtId="0" fontId="39" fillId="0" borderId="1" xfId="4" applyFont="1" applyBorder="1" applyAlignment="1">
      <alignment horizontal="center" vertical="center" wrapText="1"/>
    </xf>
    <xf numFmtId="0" fontId="39" fillId="0" borderId="21" xfId="4" applyFont="1" applyBorder="1" applyAlignment="1">
      <alignment horizontal="center" vertical="center" wrapText="1"/>
    </xf>
    <xf numFmtId="49" fontId="30" fillId="0" borderId="26" xfId="4" applyNumberFormat="1" applyFont="1" applyBorder="1" applyAlignment="1">
      <alignment horizontal="center" vertical="center" wrapText="1"/>
    </xf>
    <xf numFmtId="0" fontId="30" fillId="0" borderId="5" xfId="4" applyFont="1" applyBorder="1" applyAlignment="1">
      <alignment horizontal="center" vertical="center" wrapText="1"/>
    </xf>
    <xf numFmtId="0" fontId="30" fillId="0" borderId="27" xfId="4" applyFont="1" applyBorder="1" applyAlignment="1">
      <alignment horizontal="center" vertical="center" wrapText="1"/>
    </xf>
    <xf numFmtId="0" fontId="30" fillId="0" borderId="20" xfId="4" applyFont="1" applyBorder="1" applyAlignment="1">
      <alignment horizontal="center" vertical="center" wrapText="1"/>
    </xf>
    <xf numFmtId="0" fontId="30" fillId="0" borderId="1" xfId="4" applyFont="1" applyBorder="1" applyAlignment="1">
      <alignment horizontal="center" vertical="center" wrapText="1"/>
    </xf>
    <xf numFmtId="0" fontId="30" fillId="0" borderId="21" xfId="4" applyFont="1" applyBorder="1" applyAlignment="1">
      <alignment horizontal="center" vertical="center" wrapText="1"/>
    </xf>
    <xf numFmtId="0" fontId="39" fillId="0" borderId="1" xfId="4" applyBorder="1" applyAlignment="1" applyProtection="1">
      <alignment horizontal="center"/>
      <protection locked="0" hidden="1"/>
    </xf>
    <xf numFmtId="0" fontId="39" fillId="0" borderId="5" xfId="4" applyBorder="1" applyAlignment="1" applyProtection="1">
      <alignment horizontal="center"/>
      <protection locked="0" hidden="1"/>
    </xf>
    <xf numFmtId="0" fontId="39" fillId="0" borderId="1" xfId="4" applyFont="1" applyBorder="1" applyAlignment="1" applyProtection="1">
      <alignment horizontal="center"/>
      <protection locked="0" hidden="1"/>
    </xf>
    <xf numFmtId="0" fontId="0" fillId="0" borderId="0" xfId="0" applyBorder="1" applyAlignment="1" applyProtection="1">
      <alignment horizontal="center"/>
      <protection locked="0"/>
    </xf>
    <xf numFmtId="0" fontId="39" fillId="0" borderId="0" xfId="4" applyAlignment="1" applyProtection="1">
      <alignment horizontal="justify" vertical="top" wrapText="1"/>
      <protection hidden="1"/>
    </xf>
    <xf numFmtId="0" fontId="39" fillId="0" borderId="9" xfId="0" applyFont="1" applyBorder="1" applyAlignment="1">
      <alignment horizontal="center"/>
    </xf>
    <xf numFmtId="0" fontId="39" fillId="0" borderId="3" xfId="0" applyFont="1" applyBorder="1" applyAlignment="1">
      <alignment horizontal="center"/>
    </xf>
    <xf numFmtId="0" fontId="39" fillId="0" borderId="10" xfId="0" applyFont="1" applyBorder="1" applyAlignment="1">
      <alignment horizontal="center"/>
    </xf>
    <xf numFmtId="0" fontId="0" fillId="0" borderId="0" xfId="0" applyAlignment="1" applyProtection="1">
      <alignment horizontal="justify" vertical="top" wrapText="1"/>
      <protection hidden="1"/>
    </xf>
    <xf numFmtId="0" fontId="0" fillId="0" borderId="0" xfId="0" applyAlignment="1" applyProtection="1">
      <alignment wrapText="1"/>
      <protection hidden="1"/>
    </xf>
    <xf numFmtId="0" fontId="39" fillId="0" borderId="0" xfId="4" applyAlignment="1" applyProtection="1">
      <alignment wrapText="1"/>
      <protection hidden="1"/>
    </xf>
    <xf numFmtId="49" fontId="39" fillId="0" borderId="12" xfId="0" applyNumberFormat="1" applyFont="1" applyBorder="1" applyAlignment="1">
      <alignment horizontal="center"/>
    </xf>
    <xf numFmtId="0" fontId="39" fillId="0" borderId="12" xfId="0" applyFont="1" applyBorder="1" applyAlignment="1">
      <alignment horizontal="center"/>
    </xf>
    <xf numFmtId="190" fontId="39" fillId="0" borderId="12" xfId="0" applyNumberFormat="1" applyFont="1" applyBorder="1" applyAlignment="1">
      <alignment horizontal="center"/>
    </xf>
    <xf numFmtId="0" fontId="85" fillId="0" borderId="26" xfId="0" applyFont="1" applyBorder="1" applyAlignment="1">
      <alignment horizontal="center" wrapText="1"/>
    </xf>
    <xf numFmtId="0" fontId="85" fillId="0" borderId="5" xfId="0" applyFont="1" applyBorder="1" applyAlignment="1">
      <alignment horizontal="center" wrapText="1"/>
    </xf>
    <xf numFmtId="0" fontId="85" fillId="0" borderId="27" xfId="0" applyFont="1" applyBorder="1" applyAlignment="1">
      <alignment horizontal="center" wrapText="1"/>
    </xf>
    <xf numFmtId="0" fontId="85" fillId="0" borderId="20" xfId="0" applyFont="1" applyBorder="1" applyAlignment="1">
      <alignment horizontal="center" wrapText="1"/>
    </xf>
    <xf numFmtId="0" fontId="85" fillId="0" borderId="1" xfId="0" applyFont="1" applyBorder="1" applyAlignment="1">
      <alignment horizontal="center" wrapText="1"/>
    </xf>
    <xf numFmtId="0" fontId="85" fillId="0" borderId="21" xfId="0" applyFont="1" applyBorder="1" applyAlignment="1">
      <alignment horizontal="center" wrapText="1"/>
    </xf>
    <xf numFmtId="0" fontId="85" fillId="0" borderId="26" xfId="0" applyFont="1" applyBorder="1" applyAlignment="1">
      <alignment horizontal="center" vertical="center" wrapText="1"/>
    </xf>
    <xf numFmtId="0" fontId="85" fillId="0" borderId="5" xfId="0" applyFont="1" applyBorder="1" applyAlignment="1">
      <alignment horizontal="center" vertical="center" wrapText="1"/>
    </xf>
    <xf numFmtId="0" fontId="85" fillId="0" borderId="27" xfId="0" applyFont="1" applyBorder="1" applyAlignment="1">
      <alignment horizontal="center" vertical="center" wrapText="1"/>
    </xf>
    <xf numFmtId="0" fontId="85" fillId="0" borderId="20" xfId="0" applyFont="1" applyBorder="1" applyAlignment="1">
      <alignment horizontal="center" vertical="center" wrapText="1"/>
    </xf>
    <xf numFmtId="0" fontId="85" fillId="0" borderId="1" xfId="0" applyFont="1" applyBorder="1" applyAlignment="1">
      <alignment horizontal="center" vertical="center" wrapText="1"/>
    </xf>
    <xf numFmtId="0" fontId="85" fillId="0" borderId="21" xfId="0" applyFont="1" applyBorder="1" applyAlignment="1">
      <alignment horizontal="center" vertical="center" wrapText="1"/>
    </xf>
    <xf numFmtId="0" fontId="85" fillId="0" borderId="26" xfId="0" applyFont="1" applyBorder="1" applyAlignment="1">
      <alignment horizontal="center" vertical="top" wrapText="1"/>
    </xf>
    <xf numFmtId="0" fontId="85" fillId="0" borderId="5" xfId="0" applyFont="1" applyBorder="1" applyAlignment="1">
      <alignment horizontal="center" vertical="top" wrapText="1"/>
    </xf>
    <xf numFmtId="0" fontId="85" fillId="0" borderId="27" xfId="0" applyFont="1" applyBorder="1" applyAlignment="1">
      <alignment horizontal="center" vertical="top" wrapText="1"/>
    </xf>
    <xf numFmtId="0" fontId="85" fillId="0" borderId="20" xfId="0" applyFont="1" applyBorder="1" applyAlignment="1">
      <alignment horizontal="center" vertical="top" wrapText="1"/>
    </xf>
    <xf numFmtId="0" fontId="85" fillId="0" borderId="1" xfId="0" applyFont="1" applyBorder="1" applyAlignment="1">
      <alignment horizontal="center" vertical="top" wrapText="1"/>
    </xf>
    <xf numFmtId="0" fontId="85" fillId="0" borderId="21" xfId="0" applyFont="1" applyBorder="1" applyAlignment="1">
      <alignment horizontal="center" vertical="top" wrapText="1"/>
    </xf>
    <xf numFmtId="49" fontId="117" fillId="0" borderId="12" xfId="0" applyNumberFormat="1" applyFont="1" applyBorder="1" applyAlignment="1">
      <alignment horizontal="left" vertical="top" wrapText="1"/>
    </xf>
    <xf numFmtId="0" fontId="117" fillId="0" borderId="12" xfId="0" applyFont="1" applyBorder="1" applyAlignment="1">
      <alignment horizontal="left" vertical="top" wrapText="1"/>
    </xf>
    <xf numFmtId="0" fontId="39" fillId="0" borderId="26" xfId="0" applyFont="1" applyBorder="1" applyAlignment="1">
      <alignment horizontal="center" vertical="top" wrapText="1"/>
    </xf>
    <xf numFmtId="0" fontId="39" fillId="0" borderId="5" xfId="0" applyFont="1" applyBorder="1" applyAlignment="1">
      <alignment horizontal="center" vertical="top" wrapText="1"/>
    </xf>
    <xf numFmtId="0" fontId="39" fillId="0" borderId="27" xfId="0" applyFont="1" applyBorder="1" applyAlignment="1">
      <alignment horizontal="center" vertical="top" wrapText="1"/>
    </xf>
    <xf numFmtId="0" fontId="39" fillId="0" borderId="20" xfId="0" applyFont="1" applyBorder="1" applyAlignment="1">
      <alignment horizontal="center" vertical="top" wrapText="1"/>
    </xf>
    <xf numFmtId="0" fontId="39" fillId="0" borderId="1" xfId="0" applyFont="1" applyBorder="1" applyAlignment="1">
      <alignment horizontal="center" vertical="top" wrapText="1"/>
    </xf>
    <xf numFmtId="0" fontId="39" fillId="0" borderId="21" xfId="0" applyFont="1" applyBorder="1" applyAlignment="1">
      <alignment horizontal="center" vertical="top" wrapText="1"/>
    </xf>
    <xf numFmtId="49" fontId="3" fillId="0" borderId="9"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49" fontId="3" fillId="0" borderId="10" xfId="0" applyNumberFormat="1" applyFont="1" applyBorder="1" applyAlignment="1">
      <alignment horizontal="left" vertical="center" wrapText="1"/>
    </xf>
    <xf numFmtId="3" fontId="30" fillId="0" borderId="9" xfId="0" applyNumberFormat="1" applyFont="1" applyBorder="1" applyAlignment="1">
      <alignment horizontal="center" vertical="top" wrapText="1"/>
    </xf>
    <xf numFmtId="3" fontId="30" fillId="0" borderId="3" xfId="0" applyNumberFormat="1" applyFont="1" applyBorder="1" applyAlignment="1">
      <alignment horizontal="center" vertical="top" wrapText="1"/>
    </xf>
    <xf numFmtId="3" fontId="30" fillId="0" borderId="10" xfId="0" applyNumberFormat="1" applyFont="1" applyBorder="1" applyAlignment="1">
      <alignment horizontal="center" vertical="top" wrapText="1"/>
    </xf>
    <xf numFmtId="49" fontId="30" fillId="0" borderId="12" xfId="0" applyNumberFormat="1" applyFont="1" applyBorder="1" applyAlignment="1">
      <alignment horizontal="center" vertical="top" wrapText="1"/>
    </xf>
    <xf numFmtId="0" fontId="30" fillId="0" borderId="12" xfId="0" applyFont="1" applyBorder="1" applyAlignment="1">
      <alignment horizontal="center" vertical="top" wrapText="1"/>
    </xf>
    <xf numFmtId="0" fontId="30" fillId="0" borderId="0" xfId="0" applyFont="1" applyAlignment="1">
      <alignment horizontal="left" vertical="top" wrapText="1"/>
    </xf>
    <xf numFmtId="0" fontId="72" fillId="0" borderId="0" xfId="0" applyFont="1" applyAlignment="1">
      <alignment horizontal="center" vertical="center"/>
    </xf>
    <xf numFmtId="3" fontId="30" fillId="0" borderId="9" xfId="0" applyNumberFormat="1" applyFont="1" applyBorder="1" applyAlignment="1">
      <alignment horizontal="center" vertical="center" wrapText="1"/>
    </xf>
    <xf numFmtId="3" fontId="30" fillId="0" borderId="3" xfId="0" applyNumberFormat="1" applyFont="1" applyBorder="1" applyAlignment="1">
      <alignment horizontal="center" vertical="center" wrapText="1"/>
    </xf>
    <xf numFmtId="3" fontId="30" fillId="0" borderId="10" xfId="0" applyNumberFormat="1" applyFont="1" applyBorder="1" applyAlignment="1">
      <alignment horizontal="center" vertical="center" wrapText="1"/>
    </xf>
    <xf numFmtId="0" fontId="39" fillId="0" borderId="12" xfId="0" applyFont="1" applyBorder="1" applyAlignment="1">
      <alignment horizontal="center" wrapText="1"/>
    </xf>
    <xf numFmtId="0" fontId="39" fillId="0" borderId="12" xfId="0" applyFont="1" applyBorder="1" applyAlignment="1">
      <alignment horizontal="center" vertical="top"/>
    </xf>
    <xf numFmtId="49" fontId="3" fillId="0" borderId="0" xfId="0" applyNumberFormat="1" applyFont="1" applyAlignment="1">
      <alignment horizontal="left" vertical="center" wrapText="1"/>
    </xf>
    <xf numFmtId="0" fontId="39" fillId="0" borderId="12" xfId="0" applyFont="1" applyBorder="1" applyAlignment="1">
      <alignment horizontal="center" vertical="center" wrapText="1"/>
    </xf>
    <xf numFmtId="49" fontId="30" fillId="0" borderId="12" xfId="0" applyNumberFormat="1" applyFont="1" applyBorder="1" applyAlignment="1">
      <alignment horizontal="center" vertical="center" wrapText="1"/>
    </xf>
    <xf numFmtId="0" fontId="30" fillId="0" borderId="12" xfId="0" applyFont="1" applyBorder="1" applyAlignment="1">
      <alignment horizontal="center" vertical="center" wrapText="1"/>
    </xf>
    <xf numFmtId="49" fontId="48" fillId="0" borderId="0" xfId="0" applyNumberFormat="1" applyFont="1" applyAlignment="1">
      <alignment horizontal="left" vertical="center" wrapText="1"/>
    </xf>
    <xf numFmtId="49" fontId="3" fillId="0" borderId="0" xfId="0" applyNumberFormat="1" applyFont="1" applyAlignment="1">
      <alignment horizontal="left" vertical="center"/>
    </xf>
    <xf numFmtId="200" fontId="39" fillId="0" borderId="12" xfId="3" applyNumberFormat="1" applyFont="1" applyBorder="1" applyAlignment="1">
      <alignment horizontal="center"/>
    </xf>
    <xf numFmtId="190" fontId="39" fillId="0" borderId="9" xfId="3" applyNumberFormat="1" applyFont="1" applyBorder="1" applyAlignment="1">
      <alignment horizontal="center"/>
    </xf>
    <xf numFmtId="190" fontId="39" fillId="0" borderId="10" xfId="3" applyNumberFormat="1" applyFont="1" applyBorder="1" applyAlignment="1">
      <alignment horizontal="center"/>
    </xf>
    <xf numFmtId="0" fontId="39" fillId="0" borderId="9" xfId="3" applyFont="1" applyBorder="1" applyAlignment="1">
      <alignment horizontal="center"/>
    </xf>
    <xf numFmtId="0" fontId="39" fillId="0" borderId="10" xfId="3" applyFont="1" applyBorder="1" applyAlignment="1">
      <alignment horizontal="center"/>
    </xf>
    <xf numFmtId="0" fontId="39" fillId="0" borderId="12" xfId="3" applyFont="1" applyBorder="1" applyAlignment="1">
      <alignment horizontal="center" vertical="top" wrapText="1"/>
    </xf>
    <xf numFmtId="0" fontId="39" fillId="0" borderId="12" xfId="3" applyFont="1" applyBorder="1" applyAlignment="1">
      <alignment horizontal="center" vertical="center"/>
    </xf>
    <xf numFmtId="0" fontId="39" fillId="0" borderId="9" xfId="3" applyFont="1" applyBorder="1" applyAlignment="1">
      <alignment horizontal="left" vertical="center"/>
    </xf>
    <xf numFmtId="0" fontId="39" fillId="0" borderId="3" xfId="3" applyFont="1" applyBorder="1" applyAlignment="1">
      <alignment horizontal="left" vertical="center"/>
    </xf>
    <xf numFmtId="198" fontId="3" fillId="0" borderId="3" xfId="3" quotePrefix="1" applyNumberFormat="1" applyFont="1" applyBorder="1" applyAlignment="1">
      <alignment horizontal="left" vertical="center"/>
    </xf>
    <xf numFmtId="199" fontId="39" fillId="0" borderId="9" xfId="3" applyNumberFormat="1" applyFont="1" applyBorder="1" applyAlignment="1">
      <alignment horizontal="center"/>
    </xf>
    <xf numFmtId="199" fontId="39" fillId="0" borderId="10" xfId="3" applyNumberFormat="1" applyFont="1" applyBorder="1" applyAlignment="1">
      <alignment horizontal="center"/>
    </xf>
    <xf numFmtId="0" fontId="13" fillId="0" borderId="26" xfId="3" applyFont="1" applyBorder="1" applyAlignment="1">
      <alignment horizontal="center" vertical="center"/>
    </xf>
    <xf numFmtId="0" fontId="39" fillId="0" borderId="5" xfId="4" applyFont="1" applyBorder="1" applyAlignment="1"/>
    <xf numFmtId="0" fontId="39" fillId="0" borderId="27" xfId="4" applyFont="1" applyBorder="1" applyAlignment="1"/>
    <xf numFmtId="0" fontId="39" fillId="0" borderId="20" xfId="4" applyFont="1" applyBorder="1" applyAlignment="1"/>
    <xf numFmtId="0" fontId="39" fillId="0" borderId="1" xfId="4" applyFont="1" applyBorder="1" applyAlignment="1"/>
    <xf numFmtId="0" fontId="39" fillId="0" borderId="21" xfId="4" applyFont="1" applyBorder="1" applyAlignment="1"/>
    <xf numFmtId="0" fontId="39" fillId="0" borderId="10" xfId="3" applyFont="1" applyBorder="1" applyAlignment="1">
      <alignment horizontal="left" vertical="center"/>
    </xf>
    <xf numFmtId="0" fontId="39" fillId="0" borderId="12" xfId="3" applyFont="1" applyBorder="1" applyAlignment="1">
      <alignment horizontal="center"/>
    </xf>
    <xf numFmtId="197" fontId="39" fillId="0" borderId="12" xfId="3" applyNumberFormat="1" applyFont="1" applyBorder="1" applyAlignment="1">
      <alignment horizontal="left" indent="2"/>
    </xf>
    <xf numFmtId="0" fontId="39" fillId="0" borderId="5" xfId="3" applyFont="1" applyBorder="1" applyAlignment="1">
      <alignment horizontal="center"/>
    </xf>
    <xf numFmtId="0" fontId="39" fillId="0" borderId="0" xfId="3" applyFont="1" applyBorder="1" applyAlignment="1">
      <alignment horizontal="center"/>
    </xf>
    <xf numFmtId="0" fontId="39" fillId="0" borderId="12" xfId="3" applyFont="1" applyBorder="1" applyAlignment="1">
      <alignment horizontal="left" vertical="center"/>
    </xf>
    <xf numFmtId="2" fontId="39" fillId="0" borderId="12" xfId="3" applyNumberFormat="1" applyFont="1" applyBorder="1" applyAlignment="1">
      <alignment horizontal="left" vertical="center" indent="2"/>
    </xf>
    <xf numFmtId="2" fontId="39" fillId="0" borderId="10" xfId="3" applyNumberFormat="1" applyFont="1" applyBorder="1" applyAlignment="1">
      <alignment horizontal="left" vertical="center" indent="2"/>
    </xf>
    <xf numFmtId="0" fontId="39" fillId="0" borderId="1" xfId="3" applyFont="1" applyBorder="1" applyAlignment="1">
      <alignment horizontal="center"/>
    </xf>
    <xf numFmtId="2" fontId="39" fillId="0" borderId="9" xfId="3" applyNumberFormat="1" applyFont="1" applyBorder="1" applyAlignment="1">
      <alignment horizontal="center"/>
    </xf>
    <xf numFmtId="2" fontId="39" fillId="0" borderId="10" xfId="3" applyNumberFormat="1" applyFont="1" applyBorder="1" applyAlignment="1">
      <alignment horizontal="center"/>
    </xf>
    <xf numFmtId="200" fontId="39" fillId="0" borderId="9" xfId="3" applyNumberFormat="1" applyFont="1" applyBorder="1" applyAlignment="1">
      <alignment horizontal="center"/>
    </xf>
    <xf numFmtId="200" fontId="39" fillId="0" borderId="10" xfId="3" applyNumberFormat="1" applyFont="1" applyBorder="1" applyAlignment="1">
      <alignment horizontal="center"/>
    </xf>
    <xf numFmtId="0" fontId="39" fillId="0" borderId="9" xfId="3" applyFont="1" applyBorder="1" applyAlignment="1">
      <alignment horizontal="center" vertical="center" wrapText="1"/>
    </xf>
    <xf numFmtId="0" fontId="39" fillId="0" borderId="10" xfId="3" applyFont="1" applyBorder="1" applyAlignment="1">
      <alignment horizontal="center" vertical="center" wrapText="1"/>
    </xf>
    <xf numFmtId="0" fontId="39" fillId="0" borderId="26" xfId="3" applyFont="1" applyBorder="1" applyAlignment="1">
      <alignment horizontal="center" vertical="center"/>
    </xf>
    <xf numFmtId="0" fontId="39" fillId="0" borderId="27" xfId="3" applyFont="1" applyBorder="1" applyAlignment="1">
      <alignment horizontal="center" vertical="center"/>
    </xf>
    <xf numFmtId="0" fontId="39" fillId="0" borderId="3" xfId="3" applyFont="1" applyBorder="1" applyAlignment="1">
      <alignment horizontal="center"/>
    </xf>
    <xf numFmtId="197" fontId="39" fillId="0" borderId="9" xfId="3" applyNumberFormat="1" applyFont="1" applyBorder="1" applyAlignment="1">
      <alignment horizontal="left" indent="2"/>
    </xf>
    <xf numFmtId="197" fontId="39" fillId="0" borderId="10" xfId="3" applyNumberFormat="1" applyFont="1" applyBorder="1" applyAlignment="1">
      <alignment horizontal="left" indent="2"/>
    </xf>
    <xf numFmtId="0" fontId="39" fillId="0" borderId="9" xfId="3" applyFont="1" applyBorder="1" applyAlignment="1">
      <alignment horizontal="left"/>
    </xf>
    <xf numFmtId="0" fontId="39" fillId="0" borderId="3" xfId="3" applyFont="1" applyBorder="1" applyAlignment="1">
      <alignment horizontal="left"/>
    </xf>
    <xf numFmtId="0" fontId="39" fillId="0" borderId="10" xfId="3" applyFont="1" applyBorder="1" applyAlignment="1">
      <alignment horizontal="left"/>
    </xf>
    <xf numFmtId="0" fontId="39" fillId="0" borderId="9" xfId="3" applyFont="1" applyFill="1" applyBorder="1" applyAlignment="1">
      <alignment horizontal="left"/>
    </xf>
    <xf numFmtId="0" fontId="39" fillId="0" borderId="3" xfId="3" applyFont="1" applyFill="1" applyBorder="1" applyAlignment="1">
      <alignment horizontal="left"/>
    </xf>
    <xf numFmtId="0" fontId="39" fillId="0" borderId="10" xfId="3" applyFont="1" applyFill="1" applyBorder="1" applyAlignment="1">
      <alignment horizontal="left"/>
    </xf>
    <xf numFmtId="0" fontId="39" fillId="0" borderId="12" xfId="4" applyFont="1" applyBorder="1" applyAlignment="1" applyProtection="1">
      <alignment horizontal="center"/>
      <protection hidden="1"/>
    </xf>
    <xf numFmtId="0" fontId="39" fillId="0" borderId="9" xfId="4" applyFont="1" applyBorder="1" applyAlignment="1" applyProtection="1">
      <alignment horizontal="center"/>
      <protection hidden="1"/>
    </xf>
    <xf numFmtId="0" fontId="39" fillId="0" borderId="3" xfId="4" applyFont="1" applyBorder="1" applyAlignment="1" applyProtection="1">
      <alignment horizontal="center"/>
      <protection hidden="1"/>
    </xf>
    <xf numFmtId="0" fontId="39" fillId="0" borderId="10" xfId="4" applyFont="1" applyBorder="1" applyAlignment="1" applyProtection="1">
      <alignment horizontal="center"/>
      <protection hidden="1"/>
    </xf>
    <xf numFmtId="49" fontId="39" fillId="0" borderId="9" xfId="4" applyNumberFormat="1" applyBorder="1" applyAlignment="1" applyProtection="1">
      <alignment horizontal="left"/>
      <protection hidden="1"/>
    </xf>
    <xf numFmtId="0" fontId="39" fillId="0" borderId="3" xfId="4" applyBorder="1" applyAlignment="1" applyProtection="1">
      <alignment horizontal="left"/>
      <protection hidden="1"/>
    </xf>
    <xf numFmtId="0" fontId="39" fillId="0" borderId="10" xfId="4" applyBorder="1" applyAlignment="1" applyProtection="1">
      <alignment horizontal="left"/>
      <protection hidden="1"/>
    </xf>
    <xf numFmtId="0" fontId="39" fillId="0" borderId="9" xfId="4" applyBorder="1" applyAlignment="1" applyProtection="1">
      <alignment horizontal="left"/>
      <protection hidden="1"/>
    </xf>
    <xf numFmtId="198" fontId="39" fillId="0" borderId="9" xfId="4" quotePrefix="1" applyNumberFormat="1" applyFont="1" applyBorder="1" applyAlignment="1" applyProtection="1">
      <alignment horizontal="left"/>
      <protection hidden="1"/>
    </xf>
    <xf numFmtId="198" fontId="39" fillId="0" borderId="3" xfId="4" quotePrefix="1" applyNumberFormat="1" applyFont="1" applyBorder="1" applyAlignment="1" applyProtection="1">
      <alignment horizontal="left"/>
      <protection hidden="1"/>
    </xf>
    <xf numFmtId="198" fontId="39" fillId="0" borderId="10" xfId="4" quotePrefix="1" applyNumberFormat="1" applyFont="1" applyBorder="1" applyAlignment="1" applyProtection="1">
      <alignment horizontal="left"/>
      <protection hidden="1"/>
    </xf>
    <xf numFmtId="3" fontId="30" fillId="0" borderId="9" xfId="4" applyNumberFormat="1" applyFont="1" applyBorder="1" applyAlignment="1" applyProtection="1">
      <alignment horizontal="center"/>
      <protection hidden="1"/>
    </xf>
    <xf numFmtId="3" fontId="30" fillId="0" borderId="10" xfId="4" applyNumberFormat="1" applyFont="1" applyBorder="1" applyAlignment="1" applyProtection="1">
      <alignment horizontal="center"/>
      <protection hidden="1"/>
    </xf>
    <xf numFmtId="0" fontId="30" fillId="0" borderId="9" xfId="4" applyFont="1" applyBorder="1" applyAlignment="1">
      <alignment horizontal="center"/>
    </xf>
    <xf numFmtId="0" fontId="30" fillId="0" borderId="10" xfId="4" applyFont="1" applyBorder="1" applyAlignment="1">
      <alignment horizontal="center"/>
    </xf>
    <xf numFmtId="200" fontId="30" fillId="0" borderId="9" xfId="4" applyNumberFormat="1" applyFont="1" applyBorder="1" applyAlignment="1" applyProtection="1">
      <alignment horizontal="center"/>
      <protection hidden="1"/>
    </xf>
    <xf numFmtId="200" fontId="30" fillId="0" borderId="10" xfId="4" applyNumberFormat="1" applyFont="1" applyBorder="1" applyAlignment="1" applyProtection="1">
      <alignment horizontal="center"/>
      <protection hidden="1"/>
    </xf>
    <xf numFmtId="0" fontId="39" fillId="0" borderId="26" xfId="4" applyFont="1" applyBorder="1" applyAlignment="1" applyProtection="1">
      <alignment horizontal="center" vertical="center"/>
      <protection locked="0" hidden="1"/>
    </xf>
    <xf numFmtId="0" fontId="39" fillId="0" borderId="27" xfId="4" applyFont="1" applyBorder="1" applyAlignment="1" applyProtection="1">
      <alignment horizontal="center" vertical="center"/>
      <protection locked="0" hidden="1"/>
    </xf>
    <xf numFmtId="3" fontId="30" fillId="0" borderId="28" xfId="4" applyNumberFormat="1" applyFont="1" applyBorder="1" applyAlignment="1" applyProtection="1">
      <alignment horizontal="center"/>
      <protection locked="0"/>
    </xf>
    <xf numFmtId="3" fontId="30" fillId="0" borderId="29" xfId="4" applyNumberFormat="1" applyFont="1" applyBorder="1" applyProtection="1">
      <protection locked="0"/>
    </xf>
    <xf numFmtId="3" fontId="30" fillId="0" borderId="9" xfId="4" applyNumberFormat="1" applyFont="1" applyBorder="1" applyAlignment="1" applyProtection="1">
      <alignment horizontal="center"/>
      <protection locked="0"/>
    </xf>
    <xf numFmtId="3" fontId="30" fillId="0" borderId="10" xfId="4" applyNumberFormat="1" applyFont="1" applyBorder="1" applyProtection="1">
      <protection locked="0"/>
    </xf>
    <xf numFmtId="0" fontId="0" fillId="0" borderId="5" xfId="0" applyBorder="1" applyAlignment="1" applyProtection="1">
      <alignment horizontal="center"/>
      <protection locked="0"/>
    </xf>
    <xf numFmtId="0" fontId="39" fillId="0" borderId="5" xfId="4" applyFont="1" applyBorder="1" applyAlignment="1" applyProtection="1">
      <alignment horizontal="center"/>
      <protection locked="0" hidden="1"/>
    </xf>
    <xf numFmtId="0" fontId="39" fillId="0" borderId="0" xfId="4" applyFont="1" applyBorder="1" applyAlignment="1" applyProtection="1">
      <alignment horizontal="center"/>
      <protection locked="0" hidden="1"/>
    </xf>
    <xf numFmtId="49" fontId="30" fillId="0" borderId="12" xfId="4" applyNumberFormat="1" applyFont="1" applyBorder="1" applyAlignment="1" applyProtection="1">
      <alignment horizontal="left"/>
      <protection hidden="1"/>
    </xf>
    <xf numFmtId="0" fontId="30" fillId="0" borderId="12" xfId="4" applyFont="1" applyBorder="1" applyAlignment="1" applyProtection="1">
      <alignment horizontal="left"/>
      <protection hidden="1"/>
    </xf>
    <xf numFmtId="49" fontId="3" fillId="0" borderId="12" xfId="4" applyNumberFormat="1" applyFont="1" applyBorder="1" applyAlignment="1" applyProtection="1">
      <alignment horizontal="left"/>
      <protection hidden="1"/>
    </xf>
    <xf numFmtId="0" fontId="3" fillId="0" borderId="12" xfId="4" applyFont="1" applyBorder="1" applyAlignment="1" applyProtection="1">
      <alignment horizontal="left"/>
      <protection hidden="1"/>
    </xf>
    <xf numFmtId="198" fontId="30" fillId="0" borderId="12" xfId="4" quotePrefix="1" applyNumberFormat="1" applyFont="1" applyBorder="1" applyAlignment="1" applyProtection="1">
      <alignment horizontal="left"/>
      <protection hidden="1"/>
    </xf>
    <xf numFmtId="0" fontId="13" fillId="0" borderId="9" xfId="0" applyFont="1" applyBorder="1" applyAlignment="1" applyProtection="1">
      <alignment horizontal="center" vertical="center"/>
      <protection locked="0"/>
    </xf>
    <xf numFmtId="0" fontId="13" fillId="0" borderId="3" xfId="0" applyFont="1" applyBorder="1" applyAlignment="1" applyProtection="1">
      <alignment horizontal="center" vertical="center"/>
      <protection locked="0"/>
    </xf>
    <xf numFmtId="0" fontId="13" fillId="0" borderId="10" xfId="0" applyFont="1" applyBorder="1" applyAlignment="1" applyProtection="1">
      <alignment horizontal="center" vertical="center"/>
      <protection locked="0"/>
    </xf>
    <xf numFmtId="0" fontId="0" fillId="0" borderId="13"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0" fillId="0" borderId="13" xfId="0" applyBorder="1" applyAlignment="1" applyProtection="1">
      <alignment horizontal="center" vertical="center" wrapText="1"/>
      <protection locked="0"/>
    </xf>
    <xf numFmtId="0" fontId="0" fillId="0" borderId="16" xfId="0" applyBorder="1" applyAlignment="1" applyProtection="1">
      <alignment horizontal="center" vertical="center" wrapText="1"/>
      <protection locked="0"/>
    </xf>
    <xf numFmtId="0" fontId="39" fillId="0" borderId="1" xfId="0" applyFont="1" applyBorder="1" applyAlignment="1" applyProtection="1">
      <alignment horizontal="center"/>
      <protection locked="0"/>
    </xf>
    <xf numFmtId="0" fontId="0" fillId="0" borderId="15" xfId="0" applyBorder="1" applyAlignment="1" applyProtection="1">
      <protection locked="0"/>
    </xf>
    <xf numFmtId="0" fontId="65" fillId="0" borderId="0" xfId="0" applyFont="1" applyBorder="1" applyAlignment="1" applyProtection="1">
      <alignment horizontal="center" vertical="center" wrapText="1"/>
      <protection locked="0"/>
    </xf>
    <xf numFmtId="0" fontId="65" fillId="0" borderId="0" xfId="0" applyFont="1" applyAlignment="1" applyProtection="1">
      <alignment horizontal="center" vertical="center" wrapText="1"/>
      <protection locked="0"/>
    </xf>
    <xf numFmtId="202" fontId="65" fillId="0" borderId="0" xfId="0" applyNumberFormat="1" applyFont="1" applyAlignment="1" applyProtection="1">
      <alignment horizontal="left" vertical="center" wrapText="1"/>
    </xf>
    <xf numFmtId="0" fontId="7" fillId="0" borderId="9" xfId="0" applyFont="1" applyBorder="1"/>
  </cellXfs>
  <cellStyles count="5">
    <cellStyle name="Comma" xfId="1" builtinId="3"/>
    <cellStyle name="Hyperlink" xfId="2" builtinId="8"/>
    <cellStyle name="Normal" xfId="0" builtinId="0"/>
    <cellStyle name="Normal_MT.SAVANNA" xfId="3"/>
    <cellStyle name="Normal_Report MT. Savannah 210506"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76200</xdr:rowOff>
    </xdr:from>
    <xdr:to>
      <xdr:col>46</xdr:col>
      <xdr:colOff>133350</xdr:colOff>
      <xdr:row>4</xdr:row>
      <xdr:rowOff>152400</xdr:rowOff>
    </xdr:to>
    <xdr:pic>
      <xdr:nvPicPr>
        <xdr:cNvPr id="11063" name="Picture 2"/>
        <xdr:cNvPicPr>
          <a:picLocks noChangeAspect="1" noChangeArrowheads="1"/>
        </xdr:cNvPicPr>
      </xdr:nvPicPr>
      <xdr:blipFill>
        <a:blip xmlns:r="http://schemas.openxmlformats.org/officeDocument/2006/relationships" r:embed="rId1"/>
        <a:srcRect/>
        <a:stretch>
          <a:fillRect/>
        </a:stretch>
      </xdr:blipFill>
      <xdr:spPr bwMode="auto">
        <a:xfrm>
          <a:off x="114300" y="76200"/>
          <a:ext cx="6562725" cy="8382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28</xdr:col>
      <xdr:colOff>0</xdr:colOff>
      <xdr:row>5</xdr:row>
      <xdr:rowOff>38100</xdr:rowOff>
    </xdr:to>
    <xdr:pic>
      <xdr:nvPicPr>
        <xdr:cNvPr id="12086" name="Picture 2"/>
        <xdr:cNvPicPr>
          <a:picLocks noChangeAspect="1" noChangeArrowheads="1"/>
        </xdr:cNvPicPr>
      </xdr:nvPicPr>
      <xdr:blipFill>
        <a:blip xmlns:r="http://schemas.openxmlformats.org/officeDocument/2006/relationships" r:embed="rId1"/>
        <a:srcRect/>
        <a:stretch>
          <a:fillRect/>
        </a:stretch>
      </xdr:blipFill>
      <xdr:spPr bwMode="auto">
        <a:xfrm>
          <a:off x="47625" y="47625"/>
          <a:ext cx="6248400" cy="8191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33</xdr:col>
      <xdr:colOff>381000</xdr:colOff>
      <xdr:row>4</xdr:row>
      <xdr:rowOff>38100</xdr:rowOff>
    </xdr:to>
    <xdr:pic>
      <xdr:nvPicPr>
        <xdr:cNvPr id="14120" name="Picture 2"/>
        <xdr:cNvPicPr>
          <a:picLocks noChangeAspect="1" noChangeArrowheads="1"/>
        </xdr:cNvPicPr>
      </xdr:nvPicPr>
      <xdr:blipFill>
        <a:blip xmlns:r="http://schemas.openxmlformats.org/officeDocument/2006/relationships" r:embed="rId1"/>
        <a:srcRect/>
        <a:stretch>
          <a:fillRect/>
        </a:stretch>
      </xdr:blipFill>
      <xdr:spPr bwMode="auto">
        <a:xfrm>
          <a:off x="38100" y="38100"/>
          <a:ext cx="6219825" cy="7620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47625</xdr:rowOff>
    </xdr:from>
    <xdr:to>
      <xdr:col>51</xdr:col>
      <xdr:colOff>295275</xdr:colOff>
      <xdr:row>4</xdr:row>
      <xdr:rowOff>142875</xdr:rowOff>
    </xdr:to>
    <xdr:pic>
      <xdr:nvPicPr>
        <xdr:cNvPr id="9024" name="Picture 2"/>
        <xdr:cNvPicPr>
          <a:picLocks noChangeAspect="1" noChangeArrowheads="1"/>
        </xdr:cNvPicPr>
      </xdr:nvPicPr>
      <xdr:blipFill>
        <a:blip xmlns:r="http://schemas.openxmlformats.org/officeDocument/2006/relationships" r:embed="rId1"/>
        <a:srcRect/>
        <a:stretch>
          <a:fillRect/>
        </a:stretch>
      </xdr:blipFill>
      <xdr:spPr bwMode="auto">
        <a:xfrm>
          <a:off x="19050" y="47625"/>
          <a:ext cx="6981825" cy="85725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47625</xdr:rowOff>
    </xdr:from>
    <xdr:to>
      <xdr:col>28</xdr:col>
      <xdr:colOff>190500</xdr:colOff>
      <xdr:row>4</xdr:row>
      <xdr:rowOff>38100</xdr:rowOff>
    </xdr:to>
    <xdr:pic>
      <xdr:nvPicPr>
        <xdr:cNvPr id="25650" name="Picture 2"/>
        <xdr:cNvPicPr>
          <a:picLocks noChangeAspect="1" noChangeArrowheads="1"/>
        </xdr:cNvPicPr>
      </xdr:nvPicPr>
      <xdr:blipFill>
        <a:blip xmlns:r="http://schemas.openxmlformats.org/officeDocument/2006/relationships" r:embed="rId1"/>
        <a:srcRect/>
        <a:stretch>
          <a:fillRect/>
        </a:stretch>
      </xdr:blipFill>
      <xdr:spPr bwMode="auto">
        <a:xfrm>
          <a:off x="85725" y="47625"/>
          <a:ext cx="6429375" cy="752475"/>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0</xdr:row>
      <xdr:rowOff>57150</xdr:rowOff>
    </xdr:from>
    <xdr:to>
      <xdr:col>31</xdr:col>
      <xdr:colOff>133350</xdr:colOff>
      <xdr:row>4</xdr:row>
      <xdr:rowOff>19050</xdr:rowOff>
    </xdr:to>
    <xdr:pic>
      <xdr:nvPicPr>
        <xdr:cNvPr id="26673" name="Picture 2"/>
        <xdr:cNvPicPr>
          <a:picLocks noChangeAspect="1" noChangeArrowheads="1"/>
        </xdr:cNvPicPr>
      </xdr:nvPicPr>
      <xdr:blipFill>
        <a:blip xmlns:r="http://schemas.openxmlformats.org/officeDocument/2006/relationships" r:embed="rId1"/>
        <a:srcRect/>
        <a:stretch>
          <a:fillRect/>
        </a:stretch>
      </xdr:blipFill>
      <xdr:spPr bwMode="auto">
        <a:xfrm>
          <a:off x="47625" y="57150"/>
          <a:ext cx="6543675" cy="72390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95250</xdr:colOff>
      <xdr:row>0</xdr:row>
      <xdr:rowOff>114300</xdr:rowOff>
    </xdr:from>
    <xdr:to>
      <xdr:col>25</xdr:col>
      <xdr:colOff>304800</xdr:colOff>
      <xdr:row>6</xdr:row>
      <xdr:rowOff>47625</xdr:rowOff>
    </xdr:to>
    <xdr:pic>
      <xdr:nvPicPr>
        <xdr:cNvPr id="27650" name="Picture 2"/>
        <xdr:cNvPicPr>
          <a:picLocks noChangeAspect="1" noChangeArrowheads="1"/>
        </xdr:cNvPicPr>
      </xdr:nvPicPr>
      <xdr:blipFill>
        <a:blip xmlns:r="http://schemas.openxmlformats.org/officeDocument/2006/relationships" r:embed="rId1"/>
        <a:srcRect/>
        <a:stretch>
          <a:fillRect/>
        </a:stretch>
      </xdr:blipFill>
      <xdr:spPr bwMode="auto">
        <a:xfrm>
          <a:off x="95250" y="114300"/>
          <a:ext cx="7972425" cy="107632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23</xdr:col>
      <xdr:colOff>542925</xdr:colOff>
      <xdr:row>3</xdr:row>
      <xdr:rowOff>180975</xdr:rowOff>
    </xdr:to>
    <xdr:pic>
      <xdr:nvPicPr>
        <xdr:cNvPr id="22955" name="Picture 2"/>
        <xdr:cNvPicPr>
          <a:picLocks noChangeAspect="1" noChangeArrowheads="1"/>
        </xdr:cNvPicPr>
      </xdr:nvPicPr>
      <xdr:blipFill>
        <a:blip xmlns:r="http://schemas.openxmlformats.org/officeDocument/2006/relationships" r:embed="rId1"/>
        <a:srcRect/>
        <a:stretch>
          <a:fillRect/>
        </a:stretch>
      </xdr:blipFill>
      <xdr:spPr bwMode="auto">
        <a:xfrm>
          <a:off x="38100" y="38100"/>
          <a:ext cx="6505575" cy="714375"/>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28575</xdr:rowOff>
    </xdr:from>
    <xdr:to>
      <xdr:col>32</xdr:col>
      <xdr:colOff>200025</xdr:colOff>
      <xdr:row>4</xdr:row>
      <xdr:rowOff>28575</xdr:rowOff>
    </xdr:to>
    <xdr:pic>
      <xdr:nvPicPr>
        <xdr:cNvPr id="24630" name="Picture 2"/>
        <xdr:cNvPicPr>
          <a:picLocks noChangeAspect="1" noChangeArrowheads="1"/>
        </xdr:cNvPicPr>
      </xdr:nvPicPr>
      <xdr:blipFill>
        <a:blip xmlns:r="http://schemas.openxmlformats.org/officeDocument/2006/relationships" r:embed="rId1"/>
        <a:srcRect/>
        <a:stretch>
          <a:fillRect/>
        </a:stretch>
      </xdr:blipFill>
      <xdr:spPr bwMode="auto">
        <a:xfrm>
          <a:off x="19050" y="28575"/>
          <a:ext cx="6543675" cy="76200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32</xdr:col>
      <xdr:colOff>219075</xdr:colOff>
      <xdr:row>4</xdr:row>
      <xdr:rowOff>9525</xdr:rowOff>
    </xdr:to>
    <xdr:pic>
      <xdr:nvPicPr>
        <xdr:cNvPr id="23610" name="Picture 2"/>
        <xdr:cNvPicPr>
          <a:picLocks noChangeAspect="1" noChangeArrowheads="1"/>
        </xdr:cNvPicPr>
      </xdr:nvPicPr>
      <xdr:blipFill>
        <a:blip xmlns:r="http://schemas.openxmlformats.org/officeDocument/2006/relationships" r:embed="rId1"/>
        <a:srcRect/>
        <a:stretch>
          <a:fillRect/>
        </a:stretch>
      </xdr:blipFill>
      <xdr:spPr bwMode="auto">
        <a:xfrm>
          <a:off x="47625" y="19050"/>
          <a:ext cx="6524625" cy="752475"/>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13</xdr:col>
      <xdr:colOff>57150</xdr:colOff>
      <xdr:row>4</xdr:row>
      <xdr:rowOff>38100</xdr:rowOff>
    </xdr:to>
    <xdr:pic>
      <xdr:nvPicPr>
        <xdr:cNvPr id="15127" name="Picture 2"/>
        <xdr:cNvPicPr>
          <a:picLocks noChangeAspect="1" noChangeArrowheads="1"/>
        </xdr:cNvPicPr>
      </xdr:nvPicPr>
      <xdr:blipFill>
        <a:blip xmlns:r="http://schemas.openxmlformats.org/officeDocument/2006/relationships" r:embed="rId1"/>
        <a:srcRect/>
        <a:stretch>
          <a:fillRect/>
        </a:stretch>
      </xdr:blipFill>
      <xdr:spPr bwMode="auto">
        <a:xfrm>
          <a:off x="28575" y="47625"/>
          <a:ext cx="6438900" cy="752475"/>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27</xdr:col>
      <xdr:colOff>209550</xdr:colOff>
      <xdr:row>4</xdr:row>
      <xdr:rowOff>47625</xdr:rowOff>
    </xdr:to>
    <xdr:pic>
      <xdr:nvPicPr>
        <xdr:cNvPr id="16152" name="Picture 2"/>
        <xdr:cNvPicPr>
          <a:picLocks noChangeAspect="1" noChangeArrowheads="1"/>
        </xdr:cNvPicPr>
      </xdr:nvPicPr>
      <xdr:blipFill>
        <a:blip xmlns:r="http://schemas.openxmlformats.org/officeDocument/2006/relationships" r:embed="rId1"/>
        <a:srcRect/>
        <a:stretch>
          <a:fillRect/>
        </a:stretch>
      </xdr:blipFill>
      <xdr:spPr bwMode="auto">
        <a:xfrm>
          <a:off x="57150" y="38100"/>
          <a:ext cx="6143625" cy="74295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8</xdr:col>
      <xdr:colOff>1400175</xdr:colOff>
      <xdr:row>4</xdr:row>
      <xdr:rowOff>28575</xdr:rowOff>
    </xdr:to>
    <xdr:pic>
      <xdr:nvPicPr>
        <xdr:cNvPr id="18186" name="Picture 2"/>
        <xdr:cNvPicPr>
          <a:picLocks noChangeAspect="1" noChangeArrowheads="1"/>
        </xdr:cNvPicPr>
      </xdr:nvPicPr>
      <xdr:blipFill>
        <a:blip xmlns:r="http://schemas.openxmlformats.org/officeDocument/2006/relationships" r:embed="rId1"/>
        <a:srcRect/>
        <a:stretch>
          <a:fillRect/>
        </a:stretch>
      </xdr:blipFill>
      <xdr:spPr bwMode="auto">
        <a:xfrm>
          <a:off x="28575" y="38100"/>
          <a:ext cx="5934075" cy="752475"/>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57150</xdr:colOff>
      <xdr:row>0</xdr:row>
      <xdr:rowOff>95250</xdr:rowOff>
    </xdr:from>
    <xdr:to>
      <xdr:col>8</xdr:col>
      <xdr:colOff>1095375</xdr:colOff>
      <xdr:row>4</xdr:row>
      <xdr:rowOff>171450</xdr:rowOff>
    </xdr:to>
    <xdr:pic>
      <xdr:nvPicPr>
        <xdr:cNvPr id="19205" name="Picture 2"/>
        <xdr:cNvPicPr>
          <a:picLocks noChangeAspect="1" noChangeArrowheads="1"/>
        </xdr:cNvPicPr>
      </xdr:nvPicPr>
      <xdr:blipFill>
        <a:blip xmlns:r="http://schemas.openxmlformats.org/officeDocument/2006/relationships" r:embed="rId1"/>
        <a:srcRect/>
        <a:stretch>
          <a:fillRect/>
        </a:stretch>
      </xdr:blipFill>
      <xdr:spPr bwMode="auto">
        <a:xfrm>
          <a:off x="57150" y="95250"/>
          <a:ext cx="6067425" cy="7429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85725</xdr:colOff>
      <xdr:row>0</xdr:row>
      <xdr:rowOff>19050</xdr:rowOff>
    </xdr:from>
    <xdr:to>
      <xdr:col>9</xdr:col>
      <xdr:colOff>1200150</xdr:colOff>
      <xdr:row>4</xdr:row>
      <xdr:rowOff>9525</xdr:rowOff>
    </xdr:to>
    <xdr:pic>
      <xdr:nvPicPr>
        <xdr:cNvPr id="20223" name="Picture 2"/>
        <xdr:cNvPicPr>
          <a:picLocks noChangeAspect="1" noChangeArrowheads="1"/>
        </xdr:cNvPicPr>
      </xdr:nvPicPr>
      <xdr:blipFill>
        <a:blip xmlns:r="http://schemas.openxmlformats.org/officeDocument/2006/relationships" r:embed="rId1"/>
        <a:srcRect/>
        <a:stretch>
          <a:fillRect/>
        </a:stretch>
      </xdr:blipFill>
      <xdr:spPr bwMode="auto">
        <a:xfrm>
          <a:off x="85725" y="19050"/>
          <a:ext cx="6057900" cy="752475"/>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47625</xdr:colOff>
      <xdr:row>3</xdr:row>
      <xdr:rowOff>180975</xdr:rowOff>
    </xdr:to>
    <xdr:pic>
      <xdr:nvPicPr>
        <xdr:cNvPr id="21245" name="Picture 2"/>
        <xdr:cNvPicPr>
          <a:picLocks noChangeAspect="1" noChangeArrowheads="1"/>
        </xdr:cNvPicPr>
      </xdr:nvPicPr>
      <xdr:blipFill>
        <a:blip xmlns:r="http://schemas.openxmlformats.org/officeDocument/2006/relationships" r:embed="rId1"/>
        <a:srcRect/>
        <a:stretch>
          <a:fillRect/>
        </a:stretch>
      </xdr:blipFill>
      <xdr:spPr bwMode="auto">
        <a:xfrm>
          <a:off x="0" y="0"/>
          <a:ext cx="5791200" cy="7524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8.bin"/><Relationship Id="rId1" Type="http://schemas.openxmlformats.org/officeDocument/2006/relationships/hyperlink" Target="mailto:inspss@inspectorate.com.sg"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2.bin"/><Relationship Id="rId1" Type="http://schemas.openxmlformats.org/officeDocument/2006/relationships/hyperlink" Target="mailto:inspss@inspectorate.com.sg"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3.bin"/><Relationship Id="rId1" Type="http://schemas.openxmlformats.org/officeDocument/2006/relationships/hyperlink" Target="mailto:inspss@inspectorate.com.sg"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dimension ref="A1:CE55"/>
  <sheetViews>
    <sheetView topLeftCell="U32" workbookViewId="0">
      <selection activeCell="BK33" sqref="BK33:BP51"/>
    </sheetView>
  </sheetViews>
  <sheetFormatPr defaultColWidth="2.5703125" defaultRowHeight="12.75"/>
  <cols>
    <col min="1" max="3" width="2.5703125" style="7" customWidth="1"/>
    <col min="4" max="4" width="3.28515625" style="7" customWidth="1"/>
    <col min="5" max="7" width="2.5703125" style="7" customWidth="1"/>
    <col min="8" max="8" width="3.85546875" style="7" customWidth="1"/>
    <col min="9" max="16" width="2.5703125" style="7" customWidth="1"/>
    <col min="17" max="17" width="4.5703125" style="7" customWidth="1"/>
    <col min="18" max="19" width="2.5703125" style="7" customWidth="1"/>
    <col min="20" max="20" width="2.42578125" style="7" customWidth="1"/>
    <col min="21" max="21" width="2.140625" style="7" customWidth="1"/>
    <col min="22" max="29" width="2.5703125" style="7" customWidth="1"/>
    <col min="30" max="30" width="2.140625" style="7" customWidth="1"/>
    <col min="31" max="31" width="2.5703125" style="7" customWidth="1"/>
    <col min="32" max="32" width="2.42578125" style="7" customWidth="1"/>
    <col min="33" max="35" width="2.5703125" style="7" customWidth="1"/>
    <col min="36" max="36" width="2.140625" style="7" customWidth="1"/>
    <col min="37" max="42" width="2.5703125" style="7" customWidth="1"/>
    <col min="43" max="43" width="2.140625" style="7" customWidth="1"/>
    <col min="44" max="45" width="2.5703125" style="7" customWidth="1"/>
    <col min="46" max="46" width="14" style="7" customWidth="1"/>
    <col min="47" max="47" width="2.5703125" style="7" customWidth="1"/>
    <col min="48" max="48" width="7.5703125" style="7" customWidth="1"/>
    <col min="49" max="49" width="2.5703125" style="7" customWidth="1"/>
    <col min="50" max="50" width="2.140625" style="7" customWidth="1"/>
    <col min="51" max="51" width="3.42578125" style="7" customWidth="1"/>
    <col min="52" max="53" width="2.5703125" style="7"/>
    <col min="54" max="54" width="2.7109375" style="7" bestFit="1" customWidth="1"/>
    <col min="55" max="60" width="2.5703125" style="7"/>
    <col min="61" max="61" width="8.28515625" style="7" bestFit="1" customWidth="1"/>
    <col min="62" max="62" width="8.140625" style="7" customWidth="1"/>
    <col min="63" max="16384" width="2.5703125" style="7"/>
  </cols>
  <sheetData>
    <row r="1" spans="1:83" ht="18.75">
      <c r="A1" s="585" t="s">
        <v>92</v>
      </c>
      <c r="B1" s="585"/>
      <c r="C1" s="585"/>
      <c r="D1" s="585"/>
      <c r="E1" s="585"/>
      <c r="F1" s="585"/>
      <c r="G1" s="585"/>
      <c r="H1" s="585"/>
      <c r="I1" s="585"/>
      <c r="J1" s="585"/>
      <c r="K1" s="585"/>
      <c r="L1" s="585"/>
      <c r="M1" s="585"/>
      <c r="N1" s="585"/>
      <c r="O1" s="585"/>
      <c r="P1" s="585"/>
      <c r="Q1" s="585"/>
      <c r="R1" s="585"/>
      <c r="S1" s="585"/>
      <c r="T1" s="585"/>
      <c r="U1" s="585"/>
      <c r="V1" s="585"/>
      <c r="W1" s="585"/>
      <c r="X1" s="585"/>
      <c r="Y1" s="585"/>
      <c r="Z1" s="585"/>
      <c r="AA1" s="585"/>
      <c r="AB1" s="585"/>
      <c r="AC1" s="585"/>
      <c r="AD1" s="585"/>
      <c r="AE1" s="585"/>
      <c r="AF1" s="585"/>
      <c r="AG1" s="585"/>
      <c r="AH1" s="585"/>
      <c r="AI1" s="585"/>
      <c r="AJ1" s="585"/>
      <c r="AK1" s="585"/>
      <c r="AL1" s="585"/>
      <c r="AM1" s="585"/>
      <c r="AN1" s="585"/>
      <c r="AO1" s="585"/>
      <c r="AP1" s="585"/>
      <c r="AQ1" s="585"/>
      <c r="AR1" s="585"/>
      <c r="AS1" s="585"/>
      <c r="AT1" s="585"/>
      <c r="AU1" s="585"/>
      <c r="AV1" s="585"/>
      <c r="AW1" s="585"/>
      <c r="AX1" s="585"/>
      <c r="AY1" s="585"/>
      <c r="AZ1" s="585"/>
      <c r="BA1" s="585"/>
      <c r="BB1" s="585"/>
      <c r="BC1" s="585"/>
      <c r="BD1" s="585"/>
      <c r="BE1" s="585"/>
      <c r="BF1" s="585"/>
      <c r="BG1" s="585"/>
      <c r="BH1" s="585"/>
      <c r="BI1" s="585"/>
      <c r="BJ1" s="585"/>
      <c r="BK1" s="585"/>
      <c r="BL1" s="585"/>
      <c r="BM1" s="585"/>
      <c r="BN1" s="83"/>
      <c r="BO1" s="83"/>
      <c r="BP1" s="83"/>
      <c r="BQ1" s="83"/>
      <c r="BR1" s="83"/>
      <c r="BS1" s="83"/>
      <c r="BT1" s="83"/>
      <c r="BU1" s="83"/>
      <c r="BV1" s="83"/>
      <c r="BW1" s="83"/>
      <c r="BX1" s="83"/>
      <c r="BY1" s="83"/>
      <c r="BZ1" s="83"/>
      <c r="CA1" s="83"/>
      <c r="CB1" s="83"/>
      <c r="CC1" s="83"/>
      <c r="CD1" s="83"/>
      <c r="CE1" s="83"/>
    </row>
    <row r="2" spans="1:83">
      <c r="A2" s="83"/>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332" t="s">
        <v>14</v>
      </c>
      <c r="BP2" s="85"/>
      <c r="BQ2" s="83"/>
      <c r="BR2" s="83"/>
      <c r="BS2" s="83"/>
      <c r="BT2" s="83"/>
      <c r="BU2" s="83"/>
      <c r="BV2" s="83"/>
      <c r="BW2" s="83"/>
      <c r="BX2" s="83"/>
      <c r="BY2" s="83"/>
      <c r="BZ2" s="83"/>
      <c r="CA2" s="83"/>
      <c r="CB2" s="83"/>
      <c r="CC2" s="83"/>
      <c r="CD2" s="83"/>
      <c r="CE2" s="83"/>
    </row>
    <row r="3" spans="1:83">
      <c r="A3" s="83" t="s">
        <v>90</v>
      </c>
      <c r="B3" s="83"/>
      <c r="C3" s="83"/>
      <c r="D3" s="83"/>
      <c r="E3" s="332" t="s">
        <v>14</v>
      </c>
      <c r="F3" s="423"/>
      <c r="G3" s="83"/>
      <c r="H3" s="83"/>
      <c r="I3" s="83"/>
      <c r="J3" s="83"/>
      <c r="K3" s="83"/>
      <c r="L3" s="83"/>
      <c r="M3" s="83"/>
      <c r="N3" s="83"/>
      <c r="O3" s="83"/>
      <c r="P3" s="83"/>
      <c r="Q3" s="83"/>
      <c r="R3" s="83" t="s">
        <v>98</v>
      </c>
      <c r="S3" s="83"/>
      <c r="T3" s="83"/>
      <c r="U3" s="83"/>
      <c r="V3" s="332" t="s">
        <v>14</v>
      </c>
      <c r="W3" s="333"/>
      <c r="X3" s="83"/>
      <c r="Y3" s="83"/>
      <c r="Z3" s="83"/>
      <c r="AA3" s="83"/>
      <c r="AB3" s="83"/>
      <c r="AC3" s="83"/>
      <c r="AD3" s="83"/>
      <c r="AE3" s="83"/>
      <c r="AF3" s="83"/>
      <c r="AG3" s="83" t="s">
        <v>103</v>
      </c>
      <c r="AH3" s="83"/>
      <c r="AI3" s="83"/>
      <c r="AJ3" s="83"/>
      <c r="AK3" s="83"/>
      <c r="AL3" s="83"/>
      <c r="AM3" s="332" t="s">
        <v>14</v>
      </c>
      <c r="AN3" s="333"/>
      <c r="AO3" s="83"/>
      <c r="AP3" s="83"/>
      <c r="AQ3" s="83"/>
      <c r="AR3" s="83"/>
      <c r="AS3" s="83"/>
      <c r="AT3" s="83"/>
      <c r="AU3" s="83" t="s">
        <v>110</v>
      </c>
      <c r="AV3" s="83"/>
      <c r="AW3" s="83"/>
      <c r="AX3" s="83"/>
      <c r="AY3" s="332"/>
      <c r="AZ3" s="83"/>
      <c r="BA3" s="83"/>
      <c r="BB3" s="83"/>
      <c r="BC3" s="83"/>
      <c r="BD3" s="83"/>
      <c r="BE3" s="83"/>
      <c r="BF3" s="83"/>
      <c r="BG3" s="83"/>
      <c r="BH3" s="83"/>
      <c r="BI3" s="83"/>
      <c r="BJ3" s="83"/>
      <c r="BK3" s="83"/>
      <c r="BL3" s="83"/>
      <c r="BM3" s="83"/>
      <c r="BN3" s="83"/>
      <c r="BO3" s="332" t="s">
        <v>14</v>
      </c>
      <c r="BP3" s="85"/>
      <c r="BQ3" s="83"/>
      <c r="BR3" s="83"/>
      <c r="BS3" s="83"/>
      <c r="BT3" s="83"/>
      <c r="BU3" s="83"/>
      <c r="BV3" s="83"/>
      <c r="BW3" s="83"/>
      <c r="BX3" s="83"/>
      <c r="BY3" s="83"/>
      <c r="BZ3" s="83"/>
      <c r="CA3" s="83"/>
      <c r="CB3" s="83"/>
      <c r="CC3" s="83"/>
      <c r="CD3" s="83"/>
      <c r="CE3" s="83"/>
    </row>
    <row r="4" spans="1:83">
      <c r="A4" s="83" t="s">
        <v>93</v>
      </c>
      <c r="B4" s="83"/>
      <c r="C4" s="83"/>
      <c r="D4" s="83"/>
      <c r="E4" s="332" t="s">
        <v>14</v>
      </c>
      <c r="F4" s="85"/>
      <c r="G4" s="83"/>
      <c r="H4" s="83"/>
      <c r="I4" s="83"/>
      <c r="J4" s="83"/>
      <c r="K4" s="83"/>
      <c r="L4" s="83"/>
      <c r="M4" s="83"/>
      <c r="N4" s="83"/>
      <c r="O4" s="83"/>
      <c r="P4" s="83"/>
      <c r="Q4" s="83"/>
      <c r="R4" s="83" t="s">
        <v>489</v>
      </c>
      <c r="S4" s="83"/>
      <c r="T4" s="83"/>
      <c r="U4" s="83"/>
      <c r="V4" s="332" t="s">
        <v>14</v>
      </c>
      <c r="W4" s="333"/>
      <c r="X4" s="83"/>
      <c r="Y4" s="83"/>
      <c r="Z4" s="83"/>
      <c r="AA4" s="83"/>
      <c r="AB4" s="83"/>
      <c r="AC4" s="83"/>
      <c r="AD4" s="83"/>
      <c r="AE4" s="83"/>
      <c r="AF4" s="83"/>
      <c r="AG4" s="83" t="s">
        <v>104</v>
      </c>
      <c r="AH4" s="83"/>
      <c r="AI4" s="83"/>
      <c r="AJ4" s="83"/>
      <c r="AK4" s="83"/>
      <c r="AL4" s="83"/>
      <c r="AM4" s="332" t="s">
        <v>14</v>
      </c>
      <c r="AN4" s="447"/>
      <c r="AO4" s="83"/>
      <c r="AP4" s="83"/>
      <c r="AQ4" s="83"/>
      <c r="AR4" s="83"/>
      <c r="AS4" s="83"/>
      <c r="AT4" s="83"/>
      <c r="AU4" s="83" t="s">
        <v>111</v>
      </c>
      <c r="AV4" s="83"/>
      <c r="AW4" s="83"/>
      <c r="AX4" s="83"/>
      <c r="AY4" s="332"/>
      <c r="AZ4" s="83"/>
      <c r="BA4" s="83"/>
      <c r="BB4" s="83"/>
      <c r="BC4" s="83"/>
      <c r="BD4" s="83"/>
      <c r="BE4" s="83"/>
      <c r="BF4" s="83"/>
      <c r="BG4" s="83"/>
      <c r="BH4" s="83"/>
      <c r="BI4" s="83"/>
      <c r="BJ4" s="83"/>
      <c r="BK4" s="83"/>
      <c r="BL4" s="83"/>
      <c r="BM4" s="83"/>
      <c r="BN4" s="83"/>
      <c r="BO4" s="332" t="s">
        <v>14</v>
      </c>
      <c r="BP4" s="86"/>
      <c r="BQ4" s="83"/>
      <c r="BR4" s="83"/>
      <c r="BS4" s="83"/>
      <c r="BT4" s="83" t="s">
        <v>118</v>
      </c>
      <c r="BU4" s="83"/>
      <c r="BV4" s="83"/>
      <c r="BW4" s="85"/>
      <c r="BX4" s="83"/>
      <c r="BY4" s="84"/>
      <c r="BZ4" s="84"/>
      <c r="CA4" s="84"/>
      <c r="CB4" s="84"/>
      <c r="CC4" s="83"/>
      <c r="CD4" s="83"/>
      <c r="CE4" s="83"/>
    </row>
    <row r="5" spans="1:83">
      <c r="A5" s="83" t="s">
        <v>94</v>
      </c>
      <c r="B5" s="83"/>
      <c r="C5" s="83"/>
      <c r="D5" s="83"/>
      <c r="E5" s="332" t="s">
        <v>14</v>
      </c>
      <c r="F5" s="333"/>
      <c r="G5" s="83"/>
      <c r="H5" s="83"/>
      <c r="I5" s="83"/>
      <c r="J5" s="83"/>
      <c r="K5" s="83"/>
      <c r="L5" s="83"/>
      <c r="M5" s="83"/>
      <c r="N5" s="83"/>
      <c r="O5" s="83"/>
      <c r="P5" s="83"/>
      <c r="Q5" s="83"/>
      <c r="R5" s="83" t="s">
        <v>490</v>
      </c>
      <c r="S5" s="83"/>
      <c r="T5" s="83"/>
      <c r="U5" s="83"/>
      <c r="V5" s="332" t="s">
        <v>14</v>
      </c>
      <c r="W5" s="333"/>
      <c r="X5" s="83"/>
      <c r="Y5" s="83"/>
      <c r="Z5" s="83"/>
      <c r="AA5" s="83"/>
      <c r="AB5" s="83"/>
      <c r="AC5" s="83"/>
      <c r="AD5" s="83"/>
      <c r="AE5" s="83"/>
      <c r="AF5" s="83"/>
      <c r="AG5" s="83" t="s">
        <v>105</v>
      </c>
      <c r="AH5" s="83"/>
      <c r="AI5" s="83"/>
      <c r="AJ5" s="83"/>
      <c r="AK5" s="83"/>
      <c r="AL5" s="83"/>
      <c r="AM5" s="332" t="s">
        <v>14</v>
      </c>
      <c r="AN5" s="447"/>
      <c r="AO5" s="83"/>
      <c r="AP5" s="83"/>
      <c r="AQ5" s="83"/>
      <c r="AR5" s="83"/>
      <c r="AS5" s="83"/>
      <c r="AT5" s="83"/>
      <c r="AU5" s="334" t="s">
        <v>300</v>
      </c>
      <c r="AV5" s="335"/>
      <c r="AW5" s="335"/>
      <c r="AX5" s="83"/>
      <c r="AY5" s="332"/>
      <c r="AZ5" s="83"/>
      <c r="BA5" s="83"/>
      <c r="BB5" s="83"/>
      <c r="BC5" s="83"/>
      <c r="BD5" s="83"/>
      <c r="BE5" s="83"/>
      <c r="BF5" s="83"/>
      <c r="BG5" s="83"/>
      <c r="BH5" s="83"/>
      <c r="BI5" s="83"/>
      <c r="BJ5" s="83"/>
      <c r="BK5" s="83"/>
      <c r="BL5" s="83"/>
      <c r="BM5" s="83"/>
      <c r="BN5" s="83"/>
      <c r="BO5" s="332" t="s">
        <v>14</v>
      </c>
      <c r="BP5" s="85"/>
      <c r="BQ5" s="83"/>
      <c r="BR5" s="83"/>
      <c r="BS5" s="83"/>
      <c r="BT5" s="83"/>
      <c r="BU5" s="83"/>
      <c r="BV5" s="83"/>
      <c r="BW5" s="85"/>
      <c r="BX5" s="83"/>
      <c r="BY5" s="84"/>
      <c r="BZ5" s="84"/>
      <c r="CA5" s="84"/>
      <c r="CB5" s="84"/>
      <c r="CC5" s="83"/>
      <c r="CD5" s="83"/>
      <c r="CE5" s="83"/>
    </row>
    <row r="6" spans="1:83">
      <c r="A6" s="83" t="s">
        <v>95</v>
      </c>
      <c r="B6" s="83"/>
      <c r="C6" s="83"/>
      <c r="D6" s="83"/>
      <c r="E6" s="332" t="s">
        <v>14</v>
      </c>
      <c r="F6" s="333"/>
      <c r="G6" s="83"/>
      <c r="H6" s="83"/>
      <c r="I6" s="83"/>
      <c r="J6" s="83"/>
      <c r="K6" s="83"/>
      <c r="L6" s="83"/>
      <c r="M6" s="83"/>
      <c r="N6" s="83"/>
      <c r="O6" s="83"/>
      <c r="P6" s="83"/>
      <c r="Q6" s="83"/>
      <c r="R6" s="83" t="s">
        <v>99</v>
      </c>
      <c r="S6" s="83"/>
      <c r="T6" s="83"/>
      <c r="U6" s="83"/>
      <c r="V6" s="332" t="s">
        <v>14</v>
      </c>
      <c r="W6" s="85"/>
      <c r="X6" s="83"/>
      <c r="Y6" s="83"/>
      <c r="Z6" s="83"/>
      <c r="AA6" s="83"/>
      <c r="AB6" s="83"/>
      <c r="AC6" s="83"/>
      <c r="AD6" s="83"/>
      <c r="AE6" s="83"/>
      <c r="AF6" s="83"/>
      <c r="AG6" s="83" t="s">
        <v>106</v>
      </c>
      <c r="AH6" s="83"/>
      <c r="AI6" s="83"/>
      <c r="AJ6" s="83"/>
      <c r="AK6" s="83"/>
      <c r="AL6" s="83"/>
      <c r="AM6" s="332" t="s">
        <v>14</v>
      </c>
      <c r="AN6" s="447"/>
      <c r="AO6" s="83"/>
      <c r="AP6" s="83"/>
      <c r="AQ6" s="83"/>
      <c r="AR6" s="83"/>
      <c r="AS6" s="83"/>
      <c r="AT6" s="83"/>
      <c r="AU6" s="334" t="s">
        <v>301</v>
      </c>
      <c r="AV6" s="335"/>
      <c r="AW6" s="335"/>
      <c r="AX6" s="83"/>
      <c r="AY6" s="332"/>
      <c r="AZ6" s="83"/>
      <c r="BA6" s="83"/>
      <c r="BB6" s="83"/>
      <c r="BC6" s="83"/>
      <c r="BD6" s="83"/>
      <c r="BE6" s="83"/>
      <c r="BF6" s="83"/>
      <c r="BG6" s="83"/>
      <c r="BH6" s="83"/>
      <c r="BI6" s="83"/>
      <c r="BJ6" s="83"/>
      <c r="BK6" s="83"/>
      <c r="BL6" s="83"/>
      <c r="BM6" s="83"/>
      <c r="BN6" s="83"/>
      <c r="BO6" s="332" t="s">
        <v>14</v>
      </c>
      <c r="BP6" s="85"/>
      <c r="BQ6" s="83"/>
      <c r="BR6" s="83"/>
      <c r="BS6" s="83"/>
      <c r="BT6" s="83"/>
      <c r="BU6" s="83"/>
      <c r="BV6" s="83"/>
      <c r="BW6" s="85"/>
      <c r="BX6" s="83"/>
      <c r="BY6" s="83"/>
      <c r="BZ6" s="83"/>
      <c r="CA6" s="84"/>
      <c r="CB6" s="84"/>
      <c r="CC6" s="83"/>
      <c r="CD6" s="83"/>
      <c r="CE6" s="83"/>
    </row>
    <row r="7" spans="1:83">
      <c r="A7" s="83" t="s">
        <v>96</v>
      </c>
      <c r="B7" s="83"/>
      <c r="C7" s="83"/>
      <c r="D7" s="83"/>
      <c r="E7" s="332" t="s">
        <v>14</v>
      </c>
      <c r="F7" s="85"/>
      <c r="G7" s="83"/>
      <c r="H7" s="83"/>
      <c r="I7" s="83"/>
      <c r="J7" s="83"/>
      <c r="K7" s="83"/>
      <c r="L7" s="83"/>
      <c r="M7" s="83"/>
      <c r="N7" s="83"/>
      <c r="O7" s="83"/>
      <c r="P7" s="83"/>
      <c r="Q7" s="83"/>
      <c r="R7" s="83" t="s">
        <v>100</v>
      </c>
      <c r="S7" s="83"/>
      <c r="T7" s="83"/>
      <c r="U7" s="83"/>
      <c r="V7" s="332" t="s">
        <v>14</v>
      </c>
      <c r="W7" s="85"/>
      <c r="X7" s="83"/>
      <c r="Y7" s="83"/>
      <c r="Z7" s="83"/>
      <c r="AA7" s="83"/>
      <c r="AB7" s="83"/>
      <c r="AC7" s="83"/>
      <c r="AD7" s="83"/>
      <c r="AE7" s="83"/>
      <c r="AF7" s="83"/>
      <c r="AG7" s="83" t="s">
        <v>107</v>
      </c>
      <c r="AH7" s="83"/>
      <c r="AI7" s="83"/>
      <c r="AJ7" s="83"/>
      <c r="AK7" s="83"/>
      <c r="AL7" s="83"/>
      <c r="AM7" s="332" t="s">
        <v>14</v>
      </c>
      <c r="AN7" s="333"/>
      <c r="AO7" s="83"/>
      <c r="AP7" s="83"/>
      <c r="AQ7" s="83"/>
      <c r="AR7" s="83"/>
      <c r="AS7" s="83"/>
      <c r="AT7" s="83"/>
      <c r="AU7" s="334" t="s">
        <v>302</v>
      </c>
      <c r="AV7" s="335"/>
      <c r="AW7" s="335"/>
      <c r="AX7" s="83"/>
      <c r="AY7" s="332"/>
      <c r="AZ7" s="83"/>
      <c r="BA7" s="83"/>
      <c r="BB7" s="83"/>
      <c r="BC7" s="83"/>
      <c r="BD7" s="83"/>
      <c r="BE7" s="83"/>
      <c r="BF7" s="83"/>
      <c r="BG7" s="83"/>
      <c r="BH7" s="83"/>
      <c r="BI7" s="83"/>
      <c r="BJ7" s="83"/>
      <c r="BK7" s="83"/>
      <c r="BL7" s="83"/>
      <c r="BM7" s="83"/>
      <c r="BN7" s="83"/>
      <c r="BO7" s="332" t="s">
        <v>14</v>
      </c>
      <c r="BP7" s="85"/>
      <c r="BQ7" s="83"/>
      <c r="BR7" s="83"/>
      <c r="BS7" s="83"/>
      <c r="BT7" s="83"/>
      <c r="BU7" s="83"/>
      <c r="BV7" s="83"/>
      <c r="BW7" s="85"/>
      <c r="BX7" s="83"/>
      <c r="BY7" s="83"/>
      <c r="BZ7" s="83"/>
      <c r="CA7" s="84"/>
      <c r="CB7" s="84"/>
      <c r="CC7" s="83"/>
      <c r="CD7" s="83"/>
      <c r="CE7" s="83"/>
    </row>
    <row r="8" spans="1:83">
      <c r="A8" s="83" t="s">
        <v>97</v>
      </c>
      <c r="B8" s="83"/>
      <c r="C8" s="83"/>
      <c r="D8" s="83"/>
      <c r="E8" s="332" t="s">
        <v>14</v>
      </c>
      <c r="F8" s="333"/>
      <c r="G8" s="83"/>
      <c r="H8" s="83"/>
      <c r="I8" s="83"/>
      <c r="J8" s="83"/>
      <c r="K8" s="83"/>
      <c r="L8" s="83"/>
      <c r="M8" s="83"/>
      <c r="N8" s="83"/>
      <c r="O8" s="83"/>
      <c r="P8" s="83"/>
      <c r="Q8" s="83"/>
      <c r="R8" s="83" t="s">
        <v>101</v>
      </c>
      <c r="S8" s="83"/>
      <c r="T8" s="83"/>
      <c r="U8" s="83"/>
      <c r="V8" s="332" t="s">
        <v>14</v>
      </c>
      <c r="W8" s="85"/>
      <c r="X8" s="83"/>
      <c r="Y8" s="83"/>
      <c r="Z8" s="83"/>
      <c r="AA8" s="83"/>
      <c r="AB8" s="83"/>
      <c r="AC8" s="83"/>
      <c r="AD8" s="83" t="s">
        <v>493</v>
      </c>
      <c r="AE8" s="83"/>
      <c r="AF8" s="83"/>
      <c r="AG8" s="83" t="s">
        <v>108</v>
      </c>
      <c r="AH8" s="83"/>
      <c r="AI8" s="83"/>
      <c r="AJ8" s="83"/>
      <c r="AK8" s="83"/>
      <c r="AL8" s="83"/>
      <c r="AM8" s="332" t="s">
        <v>14</v>
      </c>
      <c r="AN8" s="85"/>
      <c r="AO8" s="83"/>
      <c r="AP8" s="83"/>
      <c r="AQ8" s="83"/>
      <c r="AR8" s="83"/>
      <c r="AS8" s="83"/>
      <c r="AT8" s="83"/>
      <c r="AU8" s="334" t="s">
        <v>303</v>
      </c>
      <c r="AV8" s="335"/>
      <c r="AW8" s="335"/>
      <c r="AX8" s="83"/>
      <c r="AY8" s="83"/>
      <c r="AZ8" s="83"/>
      <c r="BA8" s="83"/>
      <c r="BB8" s="83"/>
      <c r="BC8" s="83"/>
      <c r="BD8" s="83"/>
      <c r="BE8" s="83"/>
      <c r="BF8" s="83"/>
      <c r="BG8" s="83"/>
      <c r="BH8" s="83"/>
      <c r="BI8" s="83"/>
      <c r="BJ8" s="83"/>
      <c r="BK8" s="83"/>
      <c r="BL8" s="83"/>
      <c r="BM8" s="83"/>
      <c r="BN8" s="83"/>
      <c r="BO8" s="332" t="s">
        <v>14</v>
      </c>
      <c r="BP8" s="85"/>
      <c r="BQ8" s="83"/>
      <c r="BR8" s="83"/>
      <c r="BS8" s="83"/>
      <c r="BT8" s="83"/>
      <c r="BU8" s="83"/>
      <c r="BV8" s="83"/>
      <c r="BW8" s="85"/>
      <c r="BX8" s="83"/>
      <c r="BY8" s="84"/>
      <c r="BZ8" s="84"/>
      <c r="CA8" s="84"/>
      <c r="CB8" s="84"/>
      <c r="CC8" s="83"/>
      <c r="CD8" s="83"/>
      <c r="CE8" s="83"/>
    </row>
    <row r="9" spans="1:83">
      <c r="A9" s="83" t="s">
        <v>476</v>
      </c>
      <c r="B9" s="83"/>
      <c r="C9" s="83"/>
      <c r="D9" s="83"/>
      <c r="E9" s="332" t="s">
        <v>14</v>
      </c>
      <c r="F9" s="333"/>
      <c r="G9" s="83"/>
      <c r="H9" s="83"/>
      <c r="I9" s="83"/>
      <c r="J9" s="83"/>
      <c r="K9" s="83"/>
      <c r="L9" s="83"/>
      <c r="M9" s="83"/>
      <c r="N9" s="83"/>
      <c r="O9" s="83"/>
      <c r="P9" s="83"/>
      <c r="Q9" s="83"/>
      <c r="R9" s="83" t="s">
        <v>102</v>
      </c>
      <c r="S9" s="83"/>
      <c r="T9" s="83"/>
      <c r="U9" s="83"/>
      <c r="V9" s="332" t="s">
        <v>14</v>
      </c>
      <c r="W9" s="333"/>
      <c r="X9" s="83"/>
      <c r="Y9" s="83"/>
      <c r="Z9" s="83"/>
      <c r="AA9" s="83"/>
      <c r="AB9" s="83"/>
      <c r="AC9" s="83"/>
      <c r="AD9" s="83"/>
      <c r="AE9" s="83"/>
      <c r="AF9" s="83"/>
      <c r="AG9" s="83" t="s">
        <v>109</v>
      </c>
      <c r="AH9" s="83"/>
      <c r="AI9" s="83"/>
      <c r="AJ9" s="83"/>
      <c r="AK9" s="83"/>
      <c r="AL9" s="83"/>
      <c r="AM9" s="332" t="s">
        <v>14</v>
      </c>
      <c r="AN9" s="85"/>
      <c r="AO9" s="83"/>
      <c r="AP9" s="83"/>
      <c r="AQ9" s="83"/>
      <c r="AR9" s="83"/>
      <c r="AS9" s="83"/>
      <c r="AT9" s="83"/>
      <c r="AU9" s="334" t="s">
        <v>304</v>
      </c>
      <c r="AV9" s="335"/>
      <c r="AW9" s="335"/>
      <c r="AX9" s="83"/>
      <c r="AY9" s="332"/>
      <c r="AZ9" s="83"/>
      <c r="BA9" s="83"/>
      <c r="BB9" s="83"/>
      <c r="BC9" s="83"/>
      <c r="BD9" s="83"/>
      <c r="BE9" s="83"/>
      <c r="BF9" s="83"/>
      <c r="BG9" s="83"/>
      <c r="BH9" s="83"/>
      <c r="BI9" s="83"/>
      <c r="BJ9" s="83"/>
      <c r="BK9" s="83"/>
      <c r="BL9" s="83"/>
      <c r="BM9" s="83"/>
      <c r="BN9" s="83"/>
      <c r="BO9" s="332" t="s">
        <v>14</v>
      </c>
      <c r="BP9" s="85"/>
      <c r="BQ9" s="83"/>
      <c r="BR9" s="83"/>
      <c r="BS9" s="83"/>
      <c r="BT9" s="83"/>
      <c r="BU9" s="83"/>
      <c r="BV9" s="83"/>
      <c r="BW9" s="85"/>
      <c r="BX9" s="83"/>
      <c r="BY9" s="84"/>
      <c r="BZ9" s="84"/>
      <c r="CA9" s="84"/>
      <c r="CB9" s="84"/>
      <c r="CC9" s="83"/>
      <c r="CD9" s="83"/>
      <c r="CE9" s="83"/>
    </row>
    <row r="10" spans="1:83">
      <c r="A10" s="83"/>
      <c r="B10" s="83"/>
      <c r="C10" s="83"/>
      <c r="D10" s="83"/>
      <c r="E10" s="83"/>
      <c r="F10" s="85"/>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t="s">
        <v>484</v>
      </c>
      <c r="AH10" s="83"/>
      <c r="AI10" s="83"/>
      <c r="AJ10" s="83"/>
      <c r="AK10" s="83"/>
      <c r="AL10" s="83"/>
      <c r="AM10" s="332" t="s">
        <v>14</v>
      </c>
      <c r="AN10" s="448"/>
      <c r="AO10" s="83"/>
      <c r="AP10" s="83"/>
      <c r="AQ10" s="83"/>
      <c r="AR10" s="83"/>
      <c r="AS10" s="83"/>
      <c r="AT10" s="83"/>
      <c r="AU10" s="334" t="s">
        <v>305</v>
      </c>
      <c r="AV10" s="335"/>
      <c r="AW10" s="335"/>
      <c r="AX10" s="83"/>
      <c r="AY10" s="332"/>
      <c r="AZ10" s="83"/>
      <c r="BA10" s="83"/>
      <c r="BB10" s="83"/>
      <c r="BC10" s="83"/>
      <c r="BD10" s="83"/>
      <c r="BE10" s="83"/>
      <c r="BF10" s="83"/>
      <c r="BG10" s="83"/>
      <c r="BH10" s="83"/>
      <c r="BI10" s="83"/>
      <c r="BJ10" s="83"/>
      <c r="BK10" s="83"/>
      <c r="BL10" s="83"/>
      <c r="BM10" s="83"/>
      <c r="BN10" s="83"/>
      <c r="BO10" s="332" t="s">
        <v>14</v>
      </c>
      <c r="BP10" s="85"/>
      <c r="BQ10" s="83"/>
      <c r="BR10" s="83"/>
      <c r="BS10" s="83"/>
      <c r="BT10" s="83"/>
      <c r="BU10" s="83"/>
      <c r="BV10" s="83"/>
      <c r="BW10" s="85"/>
      <c r="BX10" s="83"/>
      <c r="BY10" s="84"/>
      <c r="BZ10" s="84"/>
      <c r="CA10" s="84"/>
      <c r="CB10" s="84"/>
      <c r="CC10" s="83"/>
      <c r="CD10" s="83"/>
      <c r="CE10" s="83"/>
    </row>
    <row r="11" spans="1:83">
      <c r="A11" s="83" t="s">
        <v>477</v>
      </c>
      <c r="B11" s="83"/>
      <c r="C11" s="83"/>
      <c r="D11" s="83"/>
      <c r="E11" s="83"/>
      <c r="F11" s="85"/>
      <c r="G11" s="83"/>
      <c r="H11" s="83" t="s">
        <v>14</v>
      </c>
      <c r="I11" s="448"/>
      <c r="J11" s="83"/>
      <c r="K11" s="83"/>
      <c r="L11" s="83"/>
      <c r="M11" s="83"/>
      <c r="N11" s="83"/>
      <c r="O11" s="83"/>
      <c r="P11" s="83"/>
      <c r="Q11" s="83"/>
      <c r="R11" s="83"/>
      <c r="S11" s="83"/>
      <c r="T11" s="83"/>
      <c r="U11" s="83"/>
      <c r="V11" s="83"/>
      <c r="W11" s="83"/>
      <c r="X11" s="83"/>
      <c r="Y11" s="83"/>
      <c r="Z11" s="83"/>
      <c r="AA11" s="83"/>
      <c r="AB11" s="83"/>
      <c r="AC11" s="83"/>
      <c r="AD11" s="83"/>
      <c r="AE11" s="83"/>
      <c r="AF11" s="83"/>
      <c r="AG11" s="83" t="s">
        <v>485</v>
      </c>
      <c r="AH11" s="83"/>
      <c r="AI11" s="83"/>
      <c r="AJ11" s="83"/>
      <c r="AK11" s="83"/>
      <c r="AL11" s="83"/>
      <c r="AM11" s="332" t="s">
        <v>14</v>
      </c>
      <c r="AN11" s="85"/>
      <c r="AO11" s="83"/>
      <c r="AP11" s="83"/>
      <c r="AQ11" s="83"/>
      <c r="AR11" s="83"/>
      <c r="AS11" s="83"/>
      <c r="AT11" s="83"/>
      <c r="AU11" s="334" t="s">
        <v>306</v>
      </c>
      <c r="AV11" s="335"/>
      <c r="AW11" s="335"/>
      <c r="AX11" s="83"/>
      <c r="AY11" s="332"/>
      <c r="AZ11" s="83"/>
      <c r="BA11" s="83"/>
      <c r="BB11" s="83"/>
      <c r="BC11" s="83"/>
      <c r="BD11" s="83"/>
      <c r="BE11" s="83"/>
      <c r="BF11" s="83"/>
      <c r="BG11" s="83"/>
      <c r="BH11" s="83"/>
      <c r="BI11" s="83"/>
      <c r="BJ11" s="83"/>
      <c r="BK11" s="83"/>
      <c r="BL11" s="83"/>
      <c r="BM11" s="83"/>
      <c r="BN11" s="83"/>
      <c r="BO11" s="332" t="s">
        <v>14</v>
      </c>
      <c r="BP11" s="85"/>
      <c r="BQ11" s="83"/>
      <c r="BR11" s="83"/>
      <c r="BS11" s="83"/>
      <c r="BT11" s="83"/>
      <c r="BU11" s="83"/>
      <c r="BV11" s="83"/>
      <c r="BW11" s="85"/>
      <c r="BX11" s="83"/>
      <c r="BY11" s="84"/>
      <c r="BZ11" s="84"/>
      <c r="CA11" s="84"/>
      <c r="CB11" s="84"/>
      <c r="CC11" s="83"/>
      <c r="CD11" s="83"/>
      <c r="CE11" s="83"/>
    </row>
    <row r="12" spans="1:83">
      <c r="A12" s="83" t="s">
        <v>479</v>
      </c>
      <c r="B12" s="83"/>
      <c r="C12" s="83"/>
      <c r="D12" s="83"/>
      <c r="E12" s="83"/>
      <c r="F12" s="83"/>
      <c r="G12" s="83"/>
      <c r="H12" s="83"/>
      <c r="I12" s="83"/>
      <c r="J12" s="83"/>
      <c r="K12" s="83"/>
      <c r="L12" s="83" t="s">
        <v>14</v>
      </c>
      <c r="M12" s="86"/>
      <c r="N12" s="83"/>
      <c r="O12" s="83"/>
      <c r="P12" s="83"/>
      <c r="Q12" s="83" t="s">
        <v>118</v>
      </c>
      <c r="R12" s="83"/>
      <c r="S12" s="83"/>
      <c r="T12" s="448"/>
      <c r="U12" s="83"/>
      <c r="V12" s="84"/>
      <c r="W12" s="84"/>
      <c r="X12" s="84"/>
      <c r="Y12" s="84"/>
      <c r="Z12" s="83"/>
      <c r="AA12" s="83" t="s">
        <v>487</v>
      </c>
      <c r="AB12" s="83"/>
      <c r="AC12" s="83"/>
      <c r="AD12" s="83"/>
      <c r="AE12" s="83"/>
      <c r="AF12" s="83"/>
      <c r="AG12" s="83"/>
      <c r="AH12" s="83"/>
      <c r="AI12" s="83"/>
      <c r="AJ12" s="83" t="s">
        <v>14</v>
      </c>
      <c r="AK12" s="86"/>
      <c r="AL12" s="83"/>
      <c r="AM12" s="83" t="s">
        <v>118</v>
      </c>
      <c r="AN12" s="83"/>
      <c r="AO12" s="83"/>
      <c r="AP12" s="448"/>
      <c r="AQ12" s="83"/>
      <c r="AR12" s="83"/>
      <c r="AS12" s="83"/>
      <c r="AT12" s="83"/>
      <c r="AU12" s="334" t="s">
        <v>307</v>
      </c>
      <c r="AV12" s="335"/>
      <c r="AW12" s="335"/>
      <c r="AX12" s="83"/>
      <c r="AY12" s="332"/>
      <c r="AZ12" s="83"/>
      <c r="BA12" s="83"/>
      <c r="BB12" s="83"/>
      <c r="BC12" s="83"/>
      <c r="BD12" s="83"/>
      <c r="BE12" s="83"/>
      <c r="BF12" s="83"/>
      <c r="BG12" s="83"/>
      <c r="BH12" s="83"/>
      <c r="BI12" s="83"/>
      <c r="BJ12" s="83"/>
      <c r="BK12" s="83"/>
      <c r="BL12" s="83"/>
      <c r="BM12" s="83"/>
      <c r="BN12" s="83"/>
      <c r="BO12" s="332" t="s">
        <v>14</v>
      </c>
      <c r="BP12" s="85"/>
      <c r="BQ12" s="83"/>
      <c r="BR12" s="83"/>
      <c r="BS12" s="83"/>
      <c r="BT12" s="83"/>
      <c r="BU12" s="83"/>
      <c r="BV12" s="83"/>
      <c r="BW12" s="85"/>
      <c r="BX12" s="83"/>
      <c r="BY12" s="84"/>
      <c r="BZ12" s="84"/>
      <c r="CA12" s="84"/>
      <c r="CB12" s="84"/>
      <c r="CC12" s="83"/>
      <c r="CD12" s="83"/>
      <c r="CE12" s="83"/>
    </row>
    <row r="13" spans="1:83">
      <c r="A13" s="83" t="s">
        <v>480</v>
      </c>
      <c r="B13" s="83"/>
      <c r="C13" s="83"/>
      <c r="D13" s="83"/>
      <c r="E13" s="83"/>
      <c r="F13" s="83"/>
      <c r="G13" s="83"/>
      <c r="H13" s="83"/>
      <c r="I13" s="83"/>
      <c r="J13" s="83"/>
      <c r="K13" s="83"/>
      <c r="L13" s="83" t="s">
        <v>14</v>
      </c>
      <c r="M13" s="86"/>
      <c r="N13" s="83"/>
      <c r="O13" s="83"/>
      <c r="P13" s="83"/>
      <c r="Q13" s="83" t="s">
        <v>118</v>
      </c>
      <c r="R13" s="83"/>
      <c r="S13" s="83"/>
      <c r="T13" s="448"/>
      <c r="U13" s="83"/>
      <c r="V13" s="84"/>
      <c r="W13" s="84"/>
      <c r="X13" s="84"/>
      <c r="Y13" s="84"/>
      <c r="Z13" s="83"/>
      <c r="AA13" s="83" t="s">
        <v>488</v>
      </c>
      <c r="AB13" s="83"/>
      <c r="AC13" s="83"/>
      <c r="AD13" s="83"/>
      <c r="AE13" s="83"/>
      <c r="AF13" s="83"/>
      <c r="AG13" s="83"/>
      <c r="AH13" s="83"/>
      <c r="AI13" s="83"/>
      <c r="AJ13" s="83" t="s">
        <v>14</v>
      </c>
      <c r="AK13" s="86"/>
      <c r="AL13" s="83"/>
      <c r="AM13" s="83" t="s">
        <v>118</v>
      </c>
      <c r="AN13" s="83"/>
      <c r="AO13" s="83"/>
      <c r="AP13" s="448"/>
      <c r="AQ13" s="83"/>
      <c r="AR13" s="83"/>
      <c r="AS13" s="83"/>
      <c r="AT13" s="83"/>
      <c r="AU13" s="334" t="s">
        <v>308</v>
      </c>
      <c r="AV13" s="335"/>
      <c r="AW13" s="335"/>
      <c r="AX13" s="83"/>
      <c r="AY13" s="332"/>
      <c r="AZ13" s="83"/>
      <c r="BA13" s="83"/>
      <c r="BB13" s="83"/>
      <c r="BC13" s="83"/>
      <c r="BD13" s="83"/>
      <c r="BE13" s="83"/>
      <c r="BF13" s="83"/>
      <c r="BG13" s="83"/>
      <c r="BH13" s="83"/>
      <c r="BI13" s="83"/>
      <c r="BJ13" s="83"/>
      <c r="BK13" s="83"/>
      <c r="BL13" s="83"/>
      <c r="BM13" s="83"/>
      <c r="BN13" s="83"/>
      <c r="BO13" s="332" t="s">
        <v>14</v>
      </c>
      <c r="BP13" s="85"/>
      <c r="BQ13" s="83"/>
      <c r="BR13" s="83"/>
      <c r="BS13" s="83"/>
      <c r="BT13" s="83"/>
      <c r="BU13" s="83"/>
      <c r="BV13" s="83"/>
      <c r="BW13" s="85"/>
      <c r="BX13" s="83"/>
      <c r="BY13" s="84"/>
      <c r="BZ13" s="84"/>
      <c r="CA13" s="84"/>
      <c r="CB13" s="84"/>
      <c r="CC13" s="83"/>
      <c r="CD13" s="83"/>
      <c r="CE13" s="83"/>
    </row>
    <row r="14" spans="1:83" ht="15.75">
      <c r="A14" s="336" t="s">
        <v>119</v>
      </c>
      <c r="B14" s="337"/>
      <c r="C14" s="337"/>
      <c r="D14" s="337"/>
      <c r="E14" s="83"/>
      <c r="F14" s="337"/>
      <c r="G14" s="337"/>
      <c r="H14" s="337"/>
      <c r="I14" s="337"/>
      <c r="J14" s="338" t="s">
        <v>14</v>
      </c>
      <c r="K14" s="339"/>
      <c r="L14" s="340"/>
      <c r="M14" s="340"/>
      <c r="N14" s="340"/>
      <c r="O14" s="340"/>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334" t="s">
        <v>309</v>
      </c>
      <c r="AV14" s="335"/>
      <c r="AW14" s="335"/>
      <c r="AX14" s="83"/>
      <c r="AY14" s="332"/>
      <c r="AZ14" s="83"/>
      <c r="BA14" s="83"/>
      <c r="BB14" s="83"/>
      <c r="BC14" s="83"/>
      <c r="BD14" s="83"/>
      <c r="BE14" s="83"/>
      <c r="BF14" s="83"/>
      <c r="BG14" s="83"/>
      <c r="BH14" s="83"/>
      <c r="BI14" s="83"/>
      <c r="BJ14" s="83"/>
      <c r="BK14" s="83"/>
      <c r="BL14" s="83"/>
      <c r="BM14" s="83"/>
      <c r="BN14" s="83"/>
      <c r="BO14" s="332" t="s">
        <v>14</v>
      </c>
      <c r="BP14" s="85"/>
      <c r="BQ14" s="83"/>
      <c r="BR14" s="83"/>
      <c r="BS14" s="83"/>
      <c r="BT14" s="83"/>
      <c r="BU14" s="83"/>
      <c r="BV14" s="83"/>
      <c r="BW14" s="85"/>
      <c r="BX14" s="83"/>
      <c r="BY14" s="84"/>
      <c r="BZ14" s="84"/>
      <c r="CA14" s="84"/>
      <c r="CB14" s="84"/>
      <c r="CC14" s="83"/>
      <c r="CD14" s="83"/>
      <c r="CE14" s="83"/>
    </row>
    <row r="15" spans="1:83">
      <c r="A15" s="83" t="s">
        <v>139</v>
      </c>
      <c r="B15" s="83"/>
      <c r="C15" s="83"/>
      <c r="D15" s="83"/>
      <c r="E15" s="83" t="s">
        <v>14</v>
      </c>
      <c r="F15" s="33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334" t="s">
        <v>310</v>
      </c>
      <c r="AV15" s="335"/>
      <c r="AW15" s="335"/>
      <c r="AX15" s="83"/>
      <c r="AY15" s="332"/>
      <c r="AZ15" s="83"/>
      <c r="BA15" s="83"/>
      <c r="BB15" s="83"/>
      <c r="BC15" s="83"/>
      <c r="BD15" s="83"/>
      <c r="BE15" s="83"/>
      <c r="BF15" s="83"/>
      <c r="BG15" s="83"/>
      <c r="BH15" s="83"/>
      <c r="BI15" s="83"/>
      <c r="BJ15" s="83"/>
      <c r="BK15" s="83"/>
      <c r="BL15" s="83"/>
      <c r="BM15" s="83"/>
      <c r="BN15" s="83"/>
      <c r="BO15" s="332" t="s">
        <v>14</v>
      </c>
      <c r="BP15" s="85"/>
      <c r="BQ15" s="83"/>
      <c r="BR15" s="83"/>
      <c r="BS15" s="83"/>
      <c r="BT15" s="83"/>
      <c r="BU15" s="83"/>
      <c r="BV15" s="83"/>
      <c r="BW15" s="85"/>
      <c r="BX15" s="83"/>
      <c r="BY15" s="84"/>
      <c r="BZ15" s="84"/>
      <c r="CA15" s="84"/>
      <c r="CB15" s="84"/>
      <c r="CC15" s="83"/>
      <c r="CD15" s="83"/>
      <c r="CE15" s="83"/>
    </row>
    <row r="16" spans="1:83">
      <c r="A16" s="341" t="s">
        <v>478</v>
      </c>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334" t="s">
        <v>311</v>
      </c>
      <c r="AV16" s="335"/>
      <c r="AW16" s="335"/>
      <c r="AX16" s="83"/>
      <c r="AY16" s="332"/>
      <c r="AZ16" s="83"/>
      <c r="BA16" s="83"/>
      <c r="BB16" s="83"/>
      <c r="BC16" s="83"/>
      <c r="BD16" s="83"/>
      <c r="BE16" s="83"/>
      <c r="BF16" s="83"/>
      <c r="BG16" s="83"/>
      <c r="BH16" s="83"/>
      <c r="BI16" s="83"/>
      <c r="BJ16" s="83"/>
      <c r="BK16" s="83"/>
      <c r="BL16" s="83"/>
      <c r="BM16" s="83"/>
      <c r="BN16" s="83"/>
      <c r="BO16" s="332" t="s">
        <v>14</v>
      </c>
      <c r="BP16" s="85"/>
      <c r="BQ16" s="83"/>
      <c r="BR16" s="83"/>
      <c r="BS16" s="83"/>
      <c r="BT16" s="83"/>
      <c r="BU16" s="83"/>
      <c r="BV16" s="83"/>
      <c r="BW16" s="85"/>
      <c r="BX16" s="83"/>
      <c r="BY16" s="84"/>
      <c r="BZ16" s="84"/>
      <c r="CA16" s="84"/>
      <c r="CB16" s="84"/>
      <c r="CC16" s="83"/>
      <c r="CD16" s="83"/>
      <c r="CE16" s="83"/>
    </row>
    <row r="17" spans="1:83">
      <c r="A17" s="333"/>
      <c r="B17" s="333"/>
      <c r="C17" s="333"/>
      <c r="D17" s="83"/>
      <c r="E17" s="83"/>
      <c r="F17" s="83"/>
      <c r="G17" s="83"/>
      <c r="H17" s="83"/>
      <c r="I17" s="83"/>
      <c r="J17" s="83"/>
      <c r="K17" s="83"/>
      <c r="L17" s="83"/>
      <c r="M17" s="83"/>
      <c r="N17" s="83"/>
      <c r="O17" s="83"/>
      <c r="P17" s="83"/>
      <c r="Q17" s="83"/>
      <c r="R17" s="83"/>
      <c r="S17" s="83"/>
      <c r="T17" s="83"/>
      <c r="U17" s="83"/>
      <c r="V17" s="83"/>
      <c r="W17" s="83"/>
      <c r="X17" s="83"/>
      <c r="Y17" s="83"/>
      <c r="Z17" s="333"/>
      <c r="AA17" s="333"/>
      <c r="AB17" s="333"/>
      <c r="AC17" s="83"/>
      <c r="AD17" s="83"/>
      <c r="AE17" s="83"/>
      <c r="AF17" s="83"/>
      <c r="AG17" s="83"/>
      <c r="AH17" s="83"/>
      <c r="AI17" s="83"/>
      <c r="AJ17" s="83"/>
      <c r="AK17" s="83"/>
      <c r="AL17" s="83"/>
      <c r="AM17" s="83"/>
      <c r="AN17" s="83"/>
      <c r="AO17" s="83"/>
      <c r="AP17" s="83"/>
      <c r="AQ17" s="83"/>
      <c r="AR17" s="83"/>
      <c r="AS17" s="83"/>
      <c r="AT17" s="83"/>
      <c r="AU17" s="334" t="s">
        <v>312</v>
      </c>
      <c r="AV17" s="335"/>
      <c r="AW17" s="335"/>
      <c r="AX17" s="83"/>
      <c r="AY17" s="332"/>
      <c r="AZ17" s="83"/>
      <c r="BA17" s="83"/>
      <c r="BB17" s="83"/>
      <c r="BC17" s="83"/>
      <c r="BD17" s="83"/>
      <c r="BE17" s="83"/>
      <c r="BF17" s="83"/>
      <c r="BG17" s="83"/>
      <c r="BH17" s="83"/>
      <c r="BI17" s="83"/>
      <c r="BJ17" s="83"/>
      <c r="BK17" s="83"/>
      <c r="BL17" s="83"/>
      <c r="BM17" s="83"/>
      <c r="BN17" s="83"/>
      <c r="BO17" s="332" t="s">
        <v>14</v>
      </c>
      <c r="BP17" s="85"/>
      <c r="BQ17" s="83"/>
      <c r="BR17" s="83"/>
      <c r="BS17" s="83"/>
      <c r="BT17" s="83"/>
      <c r="BU17" s="83"/>
      <c r="BV17" s="83"/>
      <c r="BW17" s="85"/>
      <c r="BX17" s="83"/>
      <c r="BY17" s="84"/>
      <c r="BZ17" s="84"/>
      <c r="CA17" s="84"/>
      <c r="CB17" s="84"/>
      <c r="CC17" s="83"/>
      <c r="CD17" s="83"/>
      <c r="CE17" s="83"/>
    </row>
    <row r="18" spans="1:83">
      <c r="A18" s="333" t="s">
        <v>18</v>
      </c>
      <c r="B18" s="333" t="s">
        <v>506</v>
      </c>
      <c r="C18" s="333"/>
      <c r="D18" s="83"/>
      <c r="E18" s="83"/>
      <c r="F18" s="83"/>
      <c r="G18" s="83"/>
      <c r="H18" s="83"/>
      <c r="I18" s="83"/>
      <c r="J18" s="83"/>
      <c r="K18" s="83"/>
      <c r="L18" s="83"/>
      <c r="M18" s="83"/>
      <c r="N18" s="83"/>
      <c r="O18" s="83"/>
      <c r="P18" s="83"/>
      <c r="Q18" s="83"/>
      <c r="R18" s="83"/>
      <c r="S18" s="83"/>
      <c r="T18" s="83"/>
      <c r="U18" s="83"/>
      <c r="V18" s="83"/>
      <c r="W18" s="83"/>
      <c r="X18" s="83"/>
      <c r="Y18" s="83"/>
      <c r="Z18" s="333"/>
      <c r="AA18" s="333"/>
      <c r="AB18" s="333"/>
      <c r="AC18" s="83"/>
      <c r="AD18" s="83"/>
      <c r="AE18" s="83"/>
      <c r="AF18" s="83"/>
      <c r="AG18" s="83"/>
      <c r="AH18" s="83"/>
      <c r="AI18" s="83"/>
      <c r="AJ18" s="83"/>
      <c r="AK18" s="83"/>
      <c r="AL18" s="83"/>
      <c r="AM18" s="83"/>
      <c r="AN18" s="83"/>
      <c r="AO18" s="83"/>
      <c r="AP18" s="83"/>
      <c r="AQ18" s="83"/>
      <c r="AR18" s="83"/>
      <c r="AS18" s="83"/>
      <c r="AT18" s="83"/>
      <c r="AU18" s="334" t="s">
        <v>313</v>
      </c>
      <c r="AV18" s="335"/>
      <c r="AW18" s="335"/>
      <c r="AX18" s="83"/>
      <c r="AY18" s="332"/>
      <c r="AZ18" s="83"/>
      <c r="BA18" s="83"/>
      <c r="BB18" s="83"/>
      <c r="BC18" s="83"/>
      <c r="BD18" s="83"/>
      <c r="BE18" s="83"/>
      <c r="BF18" s="83"/>
      <c r="BG18" s="83"/>
      <c r="BH18" s="83"/>
      <c r="BI18" s="83"/>
      <c r="BJ18" s="83"/>
      <c r="BK18" s="83"/>
      <c r="BL18" s="83"/>
      <c r="BM18" s="83"/>
      <c r="BN18" s="83"/>
      <c r="BO18" s="332" t="s">
        <v>14</v>
      </c>
      <c r="BP18" s="85"/>
      <c r="BQ18" s="83"/>
      <c r="BR18" s="83"/>
      <c r="BS18" s="83"/>
      <c r="BT18" s="83"/>
      <c r="BU18" s="83"/>
      <c r="BV18" s="83"/>
      <c r="BW18" s="85"/>
      <c r="BX18" s="83"/>
      <c r="BY18" s="84"/>
      <c r="BZ18" s="84"/>
      <c r="CA18" s="84"/>
      <c r="CB18" s="84"/>
      <c r="CC18" s="83"/>
      <c r="CD18" s="83"/>
      <c r="CE18" s="83"/>
    </row>
    <row r="19" spans="1:83">
      <c r="A19" s="333" t="s">
        <v>19</v>
      </c>
      <c r="B19" s="333" t="s">
        <v>507</v>
      </c>
      <c r="C19" s="333"/>
      <c r="D19" s="83"/>
      <c r="E19" s="83"/>
      <c r="F19" s="83"/>
      <c r="G19" s="83"/>
      <c r="H19" s="83"/>
      <c r="I19" s="83"/>
      <c r="J19" s="83"/>
      <c r="K19" s="83"/>
      <c r="L19" s="83"/>
      <c r="M19" s="83"/>
      <c r="N19" s="83"/>
      <c r="O19" s="83"/>
      <c r="P19" s="83"/>
      <c r="Q19" s="83"/>
      <c r="R19" s="83"/>
      <c r="S19" s="83"/>
      <c r="T19" s="83"/>
      <c r="U19" s="83"/>
      <c r="V19" s="83"/>
      <c r="W19" s="83"/>
      <c r="X19" s="83"/>
      <c r="Y19" s="83"/>
      <c r="Z19" s="333"/>
      <c r="AA19" s="333"/>
      <c r="AB19" s="333"/>
      <c r="AC19" s="83"/>
      <c r="AD19" s="83"/>
      <c r="AE19" s="83"/>
      <c r="AF19" s="83"/>
      <c r="AG19" s="83"/>
      <c r="AH19" s="83"/>
      <c r="AI19" s="83"/>
      <c r="AJ19" s="83"/>
      <c r="AK19" s="83"/>
      <c r="AL19" s="83"/>
      <c r="AM19" s="83"/>
      <c r="AN19" s="83"/>
      <c r="AO19" s="83"/>
      <c r="AP19" s="83"/>
      <c r="AQ19" s="83"/>
      <c r="AR19" s="83"/>
      <c r="AS19" s="83"/>
      <c r="AT19" s="83"/>
      <c r="AU19" s="334" t="s">
        <v>314</v>
      </c>
      <c r="AV19" s="335"/>
      <c r="AW19" s="335"/>
      <c r="AX19" s="83"/>
      <c r="AY19" s="83"/>
      <c r="AZ19" s="83"/>
      <c r="BA19" s="83"/>
      <c r="BB19" s="83"/>
      <c r="BC19" s="83"/>
      <c r="BD19" s="83"/>
      <c r="BE19" s="83"/>
      <c r="BF19" s="83"/>
      <c r="BG19" s="83"/>
      <c r="BH19" s="83"/>
      <c r="BI19" s="83"/>
      <c r="BJ19" s="83"/>
      <c r="BK19" s="83"/>
      <c r="BL19" s="83"/>
      <c r="BM19" s="83"/>
      <c r="BN19" s="83"/>
      <c r="BO19" s="332" t="s">
        <v>14</v>
      </c>
      <c r="BP19" s="448"/>
      <c r="BQ19" s="83"/>
      <c r="BR19" s="83"/>
      <c r="BS19" s="83"/>
      <c r="BT19" s="83"/>
      <c r="BU19" s="83"/>
      <c r="BV19" s="83"/>
      <c r="BW19" s="85"/>
      <c r="BX19" s="83"/>
      <c r="BY19" s="84"/>
      <c r="BZ19" s="84"/>
      <c r="CA19" s="84"/>
      <c r="CB19" s="84"/>
      <c r="CC19" s="83"/>
      <c r="CD19" s="83"/>
      <c r="CE19" s="83"/>
    </row>
    <row r="20" spans="1:83">
      <c r="A20" s="333" t="s">
        <v>20</v>
      </c>
      <c r="B20" s="333" t="s">
        <v>508</v>
      </c>
      <c r="C20" s="333"/>
      <c r="D20" s="83"/>
      <c r="E20" s="83"/>
      <c r="F20" s="83"/>
      <c r="G20" s="83"/>
      <c r="H20" s="83"/>
      <c r="I20" s="83"/>
      <c r="J20" s="83"/>
      <c r="K20" s="83"/>
      <c r="L20" s="83"/>
      <c r="M20" s="83"/>
      <c r="N20" s="83"/>
      <c r="O20" s="83"/>
      <c r="P20" s="83"/>
      <c r="Q20" s="83"/>
      <c r="R20" s="83"/>
      <c r="S20" s="83"/>
      <c r="T20" s="83"/>
      <c r="U20" s="83"/>
      <c r="V20" s="83"/>
      <c r="W20" s="83"/>
      <c r="X20" s="83"/>
      <c r="Y20" s="83"/>
      <c r="Z20" s="333"/>
      <c r="AA20" s="333"/>
      <c r="AB20" s="333"/>
      <c r="AC20" s="83"/>
      <c r="AD20" s="83"/>
      <c r="AE20" s="83"/>
      <c r="AF20" s="83"/>
      <c r="AG20" s="83"/>
      <c r="AH20" s="83"/>
      <c r="AI20" s="83"/>
      <c r="AJ20" s="83"/>
      <c r="AK20" s="83"/>
      <c r="AL20" s="83"/>
      <c r="AM20" s="83"/>
      <c r="AN20" s="83"/>
      <c r="AO20" s="83"/>
      <c r="AP20" s="83"/>
      <c r="AQ20" s="83"/>
      <c r="AR20" s="83"/>
      <c r="AS20" s="83"/>
      <c r="AT20" s="83"/>
      <c r="AU20" s="334" t="s">
        <v>315</v>
      </c>
      <c r="AV20" s="335"/>
      <c r="AW20" s="335"/>
      <c r="AX20" s="83"/>
      <c r="AY20" s="83"/>
      <c r="AZ20" s="83"/>
      <c r="BA20" s="83"/>
      <c r="BB20" s="83"/>
      <c r="BC20" s="83"/>
      <c r="BD20" s="83"/>
      <c r="BE20" s="83"/>
      <c r="BF20" s="83"/>
      <c r="BG20" s="83"/>
      <c r="BH20" s="83"/>
      <c r="BI20" s="83"/>
      <c r="BJ20" s="83"/>
      <c r="BK20" s="83"/>
      <c r="BL20" s="83"/>
      <c r="BM20" s="83"/>
      <c r="BN20" s="83"/>
      <c r="BO20" s="332" t="s">
        <v>14</v>
      </c>
      <c r="BP20" s="448"/>
      <c r="BQ20" s="83"/>
      <c r="BR20" s="83"/>
      <c r="BS20" s="83"/>
      <c r="BT20" s="83"/>
      <c r="BU20" s="83"/>
      <c r="BV20" s="83"/>
      <c r="BW20" s="85"/>
      <c r="BX20" s="83"/>
      <c r="BY20" s="84"/>
      <c r="BZ20" s="84"/>
      <c r="CA20" s="84"/>
      <c r="CB20" s="84"/>
      <c r="CC20" s="83"/>
      <c r="CD20" s="83"/>
      <c r="CE20" s="83"/>
    </row>
    <row r="21" spans="1:83">
      <c r="A21" s="333"/>
      <c r="B21" s="333"/>
      <c r="C21" s="333"/>
      <c r="D21" s="83"/>
      <c r="E21" s="83"/>
      <c r="F21" s="83"/>
      <c r="G21" s="83"/>
      <c r="H21" s="83"/>
      <c r="I21" s="83"/>
      <c r="J21" s="83"/>
      <c r="K21" s="83"/>
      <c r="L21" s="83"/>
      <c r="M21" s="83"/>
      <c r="N21" s="83"/>
      <c r="O21" s="83"/>
      <c r="P21" s="83"/>
      <c r="Q21" s="83"/>
      <c r="R21" s="83"/>
      <c r="S21" s="83"/>
      <c r="T21" s="83"/>
      <c r="U21" s="83"/>
      <c r="V21" s="83"/>
      <c r="W21" s="83"/>
      <c r="X21" s="83"/>
      <c r="Y21" s="83"/>
      <c r="Z21" s="333"/>
      <c r="AA21" s="333"/>
      <c r="AB21" s="333"/>
      <c r="AC21" s="83"/>
      <c r="AD21" s="83"/>
      <c r="AE21" s="83"/>
      <c r="AF21" s="83"/>
      <c r="AG21" s="83"/>
      <c r="AH21" s="83"/>
      <c r="AI21" s="83"/>
      <c r="AJ21" s="83"/>
      <c r="AK21" s="83"/>
      <c r="AL21" s="83"/>
      <c r="AM21" s="83"/>
      <c r="AN21" s="83"/>
      <c r="AO21" s="83"/>
      <c r="AP21" s="83"/>
      <c r="AQ21" s="83"/>
      <c r="AR21" s="83"/>
      <c r="AS21" s="83"/>
      <c r="AT21" s="83"/>
      <c r="AU21" s="334" t="s">
        <v>316</v>
      </c>
      <c r="AV21" s="335"/>
      <c r="AW21" s="335"/>
      <c r="AX21" s="83"/>
      <c r="AY21" s="83"/>
      <c r="AZ21" s="83"/>
      <c r="BA21" s="83"/>
      <c r="BB21" s="83"/>
      <c r="BC21" s="83"/>
      <c r="BD21" s="83"/>
      <c r="BE21" s="83"/>
      <c r="BF21" s="83"/>
      <c r="BG21" s="83"/>
      <c r="BH21" s="83"/>
      <c r="BI21" s="83"/>
      <c r="BJ21" s="83"/>
      <c r="BK21" s="83"/>
      <c r="BL21" s="83"/>
      <c r="BM21" s="83"/>
      <c r="BN21" s="83"/>
      <c r="BO21" s="332" t="s">
        <v>14</v>
      </c>
      <c r="BP21" s="85"/>
      <c r="BQ21" s="83"/>
      <c r="BR21" s="83"/>
      <c r="BS21" s="83"/>
      <c r="BT21" s="83"/>
      <c r="BU21" s="83"/>
      <c r="BV21" s="83"/>
      <c r="BW21" s="85"/>
      <c r="BX21" s="83"/>
      <c r="BY21" s="84"/>
      <c r="BZ21" s="84"/>
      <c r="CA21" s="84"/>
      <c r="CB21" s="84"/>
      <c r="CC21" s="83"/>
      <c r="CD21" s="83"/>
      <c r="CE21" s="83"/>
    </row>
    <row r="22" spans="1:83">
      <c r="A22" s="333"/>
      <c r="B22" s="333"/>
      <c r="C22" s="333"/>
      <c r="D22" s="83"/>
      <c r="E22" s="83"/>
      <c r="F22" s="83"/>
      <c r="G22" s="83"/>
      <c r="H22" s="83"/>
      <c r="I22" s="83"/>
      <c r="J22" s="83"/>
      <c r="K22" s="83"/>
      <c r="L22" s="83"/>
      <c r="M22" s="83"/>
      <c r="N22" s="83"/>
      <c r="O22" s="83"/>
      <c r="P22" s="83"/>
      <c r="Q22" s="83"/>
      <c r="R22" s="83"/>
      <c r="S22" s="83"/>
      <c r="T22" s="83"/>
      <c r="U22" s="83"/>
      <c r="V22" s="83"/>
      <c r="W22" s="83"/>
      <c r="X22" s="83"/>
      <c r="Y22" s="83"/>
      <c r="Z22" s="333"/>
      <c r="AA22" s="333"/>
      <c r="AB22" s="333"/>
      <c r="AC22" s="83"/>
      <c r="AD22" s="83"/>
      <c r="AE22" s="83"/>
      <c r="AF22" s="83"/>
      <c r="AG22" s="83"/>
      <c r="AH22" s="83"/>
      <c r="AI22" s="83"/>
      <c r="AJ22" s="83"/>
      <c r="AK22" s="83"/>
      <c r="AL22" s="83"/>
      <c r="AM22" s="83"/>
      <c r="AN22" s="83"/>
      <c r="AO22" s="83"/>
      <c r="AP22" s="83"/>
      <c r="AQ22" s="83"/>
      <c r="AR22" s="83"/>
      <c r="AS22" s="83"/>
      <c r="AT22" s="83"/>
      <c r="AU22" s="334" t="s">
        <v>317</v>
      </c>
      <c r="AV22" s="335"/>
      <c r="AW22" s="335"/>
      <c r="AX22" s="83"/>
      <c r="AY22" s="83"/>
      <c r="AZ22" s="83"/>
      <c r="BA22" s="83"/>
      <c r="BB22" s="83"/>
      <c r="BC22" s="83"/>
      <c r="BD22" s="83"/>
      <c r="BE22" s="83"/>
      <c r="BF22" s="83"/>
      <c r="BG22" s="83"/>
      <c r="BH22" s="83"/>
      <c r="BI22" s="83"/>
      <c r="BJ22" s="83"/>
      <c r="BK22" s="83"/>
      <c r="BL22" s="83"/>
      <c r="BM22" s="83"/>
      <c r="BN22" s="83"/>
      <c r="BO22" s="332" t="s">
        <v>14</v>
      </c>
      <c r="BP22" s="85"/>
      <c r="BQ22" s="83"/>
      <c r="BR22" s="83"/>
      <c r="BS22" s="83"/>
      <c r="BT22" s="83"/>
      <c r="BU22" s="83"/>
      <c r="BV22" s="83"/>
      <c r="BW22" s="85"/>
      <c r="BX22" s="83"/>
      <c r="BY22" s="84"/>
      <c r="BZ22" s="84"/>
      <c r="CA22" s="84"/>
      <c r="CB22" s="84"/>
      <c r="CC22" s="83"/>
      <c r="CD22" s="83"/>
      <c r="CE22" s="83"/>
    </row>
    <row r="23" spans="1:83">
      <c r="A23" s="333"/>
      <c r="B23" s="333"/>
      <c r="C23" s="333"/>
      <c r="D23" s="83"/>
      <c r="E23" s="83"/>
      <c r="F23" s="83"/>
      <c r="G23" s="83"/>
      <c r="H23" s="83"/>
      <c r="I23" s="83"/>
      <c r="J23" s="83"/>
      <c r="K23" s="83"/>
      <c r="L23" s="83"/>
      <c r="M23" s="83"/>
      <c r="N23" s="83"/>
      <c r="O23" s="83"/>
      <c r="P23" s="83"/>
      <c r="Q23" s="83"/>
      <c r="R23" s="83"/>
      <c r="S23" s="83"/>
      <c r="T23" s="83"/>
      <c r="U23" s="83"/>
      <c r="V23" s="83"/>
      <c r="W23" s="83"/>
      <c r="X23" s="83"/>
      <c r="Y23" s="83"/>
      <c r="Z23" s="333"/>
      <c r="AA23" s="333"/>
      <c r="AB23" s="333"/>
      <c r="AC23" s="83"/>
      <c r="AD23" s="83"/>
      <c r="AE23" s="83"/>
      <c r="AF23" s="83"/>
      <c r="AG23" s="83"/>
      <c r="AH23" s="83"/>
      <c r="AI23" s="83"/>
      <c r="AJ23" s="83"/>
      <c r="AK23" s="83"/>
      <c r="AL23" s="83"/>
      <c r="AM23" s="83"/>
      <c r="AN23" s="83"/>
      <c r="AO23" s="83"/>
      <c r="AP23" s="83"/>
      <c r="AQ23" s="83"/>
      <c r="AR23" s="83"/>
      <c r="AS23" s="83"/>
      <c r="AT23" s="83"/>
      <c r="AU23" s="334" t="s">
        <v>318</v>
      </c>
      <c r="AV23" s="335"/>
      <c r="AW23" s="335"/>
      <c r="AX23" s="83"/>
      <c r="AY23" s="83"/>
      <c r="AZ23" s="83"/>
      <c r="BA23" s="83"/>
      <c r="BB23" s="83"/>
      <c r="BC23" s="83"/>
      <c r="BD23" s="83"/>
      <c r="BE23" s="83"/>
      <c r="BF23" s="83"/>
      <c r="BG23" s="83"/>
      <c r="BH23" s="83"/>
      <c r="BI23" s="83"/>
      <c r="BJ23" s="83"/>
      <c r="BK23" s="83"/>
      <c r="BL23" s="83"/>
      <c r="BM23" s="83"/>
      <c r="BN23" s="83"/>
      <c r="BO23" s="332" t="s">
        <v>14</v>
      </c>
      <c r="BP23" s="85"/>
      <c r="BQ23" s="83"/>
      <c r="BR23" s="83"/>
      <c r="BS23" s="83"/>
      <c r="BT23" s="83"/>
      <c r="BU23" s="83"/>
      <c r="BV23" s="83"/>
      <c r="BW23" s="85"/>
      <c r="BX23" s="83"/>
      <c r="BY23" s="84"/>
      <c r="BZ23" s="84"/>
      <c r="CA23" s="84"/>
      <c r="CB23" s="84"/>
      <c r="CC23" s="83"/>
      <c r="CD23" s="83"/>
      <c r="CE23" s="83"/>
    </row>
    <row r="24" spans="1:83">
      <c r="A24" s="333"/>
      <c r="B24" s="333"/>
      <c r="C24" s="333"/>
      <c r="D24" s="83"/>
      <c r="E24" s="83"/>
      <c r="F24" s="83"/>
      <c r="G24" s="83"/>
      <c r="H24" s="83"/>
      <c r="I24" s="83"/>
      <c r="J24" s="83"/>
      <c r="K24" s="83"/>
      <c r="L24" s="83"/>
      <c r="M24" s="83"/>
      <c r="N24" s="83"/>
      <c r="O24" s="83"/>
      <c r="P24" s="83"/>
      <c r="Q24" s="83"/>
      <c r="R24" s="83"/>
      <c r="S24" s="83"/>
      <c r="T24" s="83"/>
      <c r="U24" s="83"/>
      <c r="V24" s="83"/>
      <c r="W24" s="83"/>
      <c r="X24" s="83"/>
      <c r="Y24" s="83"/>
      <c r="Z24" s="333"/>
      <c r="AA24" s="333"/>
      <c r="AB24" s="333"/>
      <c r="AC24" s="83"/>
      <c r="AD24" s="83"/>
      <c r="AE24" s="83"/>
      <c r="AF24" s="83"/>
      <c r="AG24" s="83"/>
      <c r="AH24" s="83"/>
      <c r="AI24" s="83"/>
      <c r="AJ24" s="83"/>
      <c r="AK24" s="83"/>
      <c r="AL24" s="83"/>
      <c r="AM24" s="83"/>
      <c r="AN24" s="83"/>
      <c r="AO24" s="83"/>
      <c r="AP24" s="83"/>
      <c r="AQ24" s="83"/>
      <c r="AR24" s="83"/>
      <c r="AS24" s="83"/>
      <c r="AT24" s="83"/>
      <c r="AU24" s="334" t="s">
        <v>319</v>
      </c>
      <c r="AV24" s="335"/>
      <c r="AW24" s="335"/>
      <c r="AX24" s="83"/>
      <c r="AY24" s="83"/>
      <c r="AZ24" s="83"/>
      <c r="BA24" s="83"/>
      <c r="BB24" s="83"/>
      <c r="BC24" s="83"/>
      <c r="BD24" s="83"/>
      <c r="BE24" s="83"/>
      <c r="BF24" s="83"/>
      <c r="BG24" s="83"/>
      <c r="BH24" s="83"/>
      <c r="BI24" s="83"/>
      <c r="BJ24" s="83"/>
      <c r="BK24" s="83"/>
      <c r="BL24" s="83"/>
      <c r="BM24" s="83"/>
      <c r="BN24" s="83"/>
      <c r="BO24" s="332" t="s">
        <v>14</v>
      </c>
      <c r="BP24" s="85"/>
      <c r="BQ24" s="83"/>
      <c r="BR24" s="83"/>
      <c r="BS24" s="83"/>
      <c r="BT24" s="83"/>
      <c r="BU24" s="83"/>
      <c r="BV24" s="83"/>
      <c r="BW24" s="85"/>
      <c r="BX24" s="83"/>
      <c r="BY24" s="84"/>
      <c r="BZ24" s="84"/>
      <c r="CA24" s="84"/>
      <c r="CB24" s="84"/>
      <c r="CC24" s="83"/>
      <c r="CD24" s="83"/>
      <c r="CE24" s="83"/>
    </row>
    <row r="25" spans="1:83">
      <c r="A25" s="333" t="s">
        <v>528</v>
      </c>
      <c r="B25" s="333"/>
      <c r="C25" s="333"/>
      <c r="D25" s="83"/>
      <c r="E25" s="83"/>
      <c r="F25" s="83"/>
      <c r="G25" s="83"/>
      <c r="H25" s="83"/>
      <c r="I25" s="83"/>
      <c r="J25" s="83"/>
      <c r="K25" s="83"/>
      <c r="L25" s="83"/>
      <c r="M25" s="83"/>
      <c r="N25" s="83"/>
      <c r="O25" s="83"/>
      <c r="P25" s="83"/>
      <c r="Q25" s="83"/>
      <c r="R25" s="83"/>
      <c r="S25" s="83"/>
      <c r="T25" s="83"/>
      <c r="U25" s="83"/>
      <c r="V25" s="83"/>
      <c r="W25" s="83"/>
      <c r="X25" s="83"/>
      <c r="Y25" s="83"/>
      <c r="Z25" s="333"/>
      <c r="AA25" s="333"/>
      <c r="AB25" s="333"/>
      <c r="AC25" s="83"/>
      <c r="AD25" s="83"/>
      <c r="AE25" s="83"/>
      <c r="AF25" s="83"/>
      <c r="AG25" s="83"/>
      <c r="AH25" s="83"/>
      <c r="AI25" s="83"/>
      <c r="AJ25" s="83"/>
      <c r="AK25" s="83"/>
      <c r="AL25" s="83"/>
      <c r="AM25" s="83"/>
      <c r="AN25" s="83"/>
      <c r="AO25" s="83"/>
      <c r="AP25" s="83"/>
      <c r="AQ25" s="83"/>
      <c r="AR25" s="83"/>
      <c r="AS25" s="83"/>
      <c r="AT25" s="83"/>
      <c r="AU25" s="334" t="s">
        <v>320</v>
      </c>
      <c r="AV25" s="335"/>
      <c r="AW25" s="335"/>
      <c r="AX25" s="83"/>
      <c r="AY25" s="83"/>
      <c r="AZ25" s="83"/>
      <c r="BA25" s="83"/>
      <c r="BB25" s="83"/>
      <c r="BC25" s="83"/>
      <c r="BD25" s="83"/>
      <c r="BE25" s="83"/>
      <c r="BF25" s="83"/>
      <c r="BG25" s="83"/>
      <c r="BH25" s="83"/>
      <c r="BI25" s="83"/>
      <c r="BJ25" s="83"/>
      <c r="BK25" s="83"/>
      <c r="BL25" s="83"/>
      <c r="BM25" s="83"/>
      <c r="BN25" s="83"/>
      <c r="BO25" s="332" t="s">
        <v>14</v>
      </c>
      <c r="BP25" s="85"/>
      <c r="BQ25" s="83"/>
      <c r="BR25" s="83"/>
      <c r="BS25" s="83"/>
      <c r="BT25" s="83"/>
      <c r="BU25" s="83"/>
      <c r="BV25" s="83"/>
      <c r="BW25" s="85"/>
      <c r="BX25" s="83"/>
      <c r="BY25" s="84"/>
      <c r="BZ25" s="84"/>
      <c r="CA25" s="84"/>
      <c r="CB25" s="84"/>
      <c r="CC25" s="83"/>
      <c r="CD25" s="83"/>
      <c r="CE25" s="83"/>
    </row>
    <row r="26" spans="1:83">
      <c r="A26" s="83" t="s">
        <v>481</v>
      </c>
      <c r="B26" s="83"/>
      <c r="C26" s="83"/>
      <c r="D26" s="83"/>
      <c r="E26" s="83" t="s">
        <v>14</v>
      </c>
      <c r="F26" s="33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334" t="s">
        <v>321</v>
      </c>
      <c r="AV26" s="335"/>
      <c r="AW26" s="335"/>
      <c r="AX26" s="83"/>
      <c r="AY26" s="83"/>
      <c r="AZ26" s="83"/>
      <c r="BA26" s="83"/>
      <c r="BB26" s="83"/>
      <c r="BC26" s="83"/>
      <c r="BD26" s="83"/>
      <c r="BE26" s="83"/>
      <c r="BF26" s="83"/>
      <c r="BG26" s="83"/>
      <c r="BH26" s="83"/>
      <c r="BI26" s="83"/>
      <c r="BJ26" s="83"/>
      <c r="BK26" s="83"/>
      <c r="BL26" s="83"/>
      <c r="BM26" s="83"/>
      <c r="BN26" s="83"/>
      <c r="BO26" s="332" t="s">
        <v>14</v>
      </c>
      <c r="BP26" s="85"/>
      <c r="BQ26" s="83"/>
      <c r="BR26" s="83"/>
      <c r="BS26" s="83"/>
      <c r="BT26" s="83"/>
      <c r="BU26" s="83"/>
      <c r="BV26" s="83"/>
      <c r="BW26" s="85"/>
      <c r="BX26" s="83"/>
      <c r="BY26" s="84"/>
      <c r="BZ26" s="84"/>
      <c r="CA26" s="84"/>
      <c r="CB26" s="84"/>
      <c r="CC26" s="83"/>
      <c r="CD26" s="83"/>
      <c r="CE26" s="83"/>
    </row>
    <row r="27" spans="1:83">
      <c r="A27" s="83" t="s">
        <v>116</v>
      </c>
      <c r="B27" s="83"/>
      <c r="C27" s="83"/>
      <c r="D27" s="83"/>
      <c r="E27" s="83" t="s">
        <v>14</v>
      </c>
      <c r="F27" s="415"/>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334" t="s">
        <v>322</v>
      </c>
      <c r="AV27" s="334"/>
      <c r="AW27" s="334"/>
      <c r="AX27" s="334"/>
      <c r="AY27" s="334"/>
      <c r="AZ27" s="334"/>
      <c r="BA27" s="334"/>
      <c r="BB27" s="334"/>
      <c r="BC27" s="83"/>
      <c r="BD27" s="83"/>
      <c r="BE27" s="83"/>
      <c r="BF27" s="83"/>
      <c r="BG27" s="83"/>
      <c r="BH27" s="83"/>
      <c r="BI27" s="83"/>
      <c r="BJ27" s="83"/>
      <c r="BK27" s="83"/>
      <c r="BL27" s="83"/>
      <c r="BM27" s="83"/>
      <c r="BN27" s="83"/>
      <c r="BO27" s="332" t="s">
        <v>14</v>
      </c>
      <c r="BP27" s="85"/>
      <c r="BQ27" s="83"/>
      <c r="BR27" s="83"/>
      <c r="BS27" s="83"/>
      <c r="BT27" s="83"/>
      <c r="BU27" s="83"/>
      <c r="BV27" s="83"/>
      <c r="BW27" s="85"/>
      <c r="BX27" s="83"/>
      <c r="BY27" s="84"/>
      <c r="BZ27" s="84"/>
      <c r="CA27" s="84"/>
      <c r="CB27" s="84"/>
      <c r="CC27" s="83"/>
      <c r="CD27" s="83"/>
      <c r="CE27" s="83"/>
    </row>
    <row r="28" spans="1:83">
      <c r="A28" s="83" t="s">
        <v>120</v>
      </c>
      <c r="B28" s="83"/>
      <c r="C28" s="83"/>
      <c r="D28" s="83"/>
      <c r="E28" s="332" t="s">
        <v>14</v>
      </c>
      <c r="F28" s="85"/>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t="s">
        <v>482</v>
      </c>
      <c r="AV28" s="83"/>
      <c r="AW28" s="83"/>
      <c r="AX28" s="83"/>
      <c r="AY28" s="83"/>
      <c r="AZ28" s="83" t="s">
        <v>14</v>
      </c>
      <c r="BA28" s="33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83"/>
      <c r="CE28" s="83"/>
    </row>
    <row r="29" spans="1:83">
      <c r="A29" s="83"/>
      <c r="B29" s="83"/>
      <c r="C29" s="83"/>
      <c r="D29" s="83"/>
      <c r="E29" s="83" t="s">
        <v>112</v>
      </c>
      <c r="F29" s="83"/>
      <c r="G29" s="83"/>
      <c r="H29" s="83"/>
      <c r="I29" s="83"/>
      <c r="J29" s="83"/>
      <c r="K29" s="332" t="s">
        <v>14</v>
      </c>
      <c r="L29" s="83"/>
      <c r="M29" s="83"/>
      <c r="N29" s="83"/>
      <c r="O29" s="83" t="s">
        <v>114</v>
      </c>
      <c r="P29" s="83"/>
      <c r="Q29" s="342"/>
      <c r="R29" s="342"/>
      <c r="S29" s="83"/>
      <c r="T29" s="83" t="s">
        <v>140</v>
      </c>
      <c r="U29" s="83"/>
      <c r="V29" s="83"/>
      <c r="W29" s="83"/>
      <c r="X29" s="83" t="s">
        <v>115</v>
      </c>
      <c r="Y29" s="83"/>
      <c r="Z29" s="83"/>
      <c r="AA29" s="83"/>
      <c r="AB29" s="83"/>
      <c r="AC29" s="83"/>
      <c r="AD29" s="83"/>
      <c r="AE29" s="332" t="s">
        <v>14</v>
      </c>
      <c r="AF29" s="342"/>
      <c r="AG29" s="83"/>
      <c r="AH29" s="83" t="s">
        <v>140</v>
      </c>
      <c r="AI29" s="83"/>
      <c r="AJ29" s="83"/>
      <c r="AK29" s="83"/>
      <c r="AL29" s="83"/>
      <c r="AM29" s="83"/>
      <c r="AN29" s="83"/>
      <c r="AO29" s="83"/>
      <c r="AP29" s="83"/>
      <c r="AQ29" s="83"/>
      <c r="AR29" s="83"/>
      <c r="AS29" s="83"/>
      <c r="AT29" s="83"/>
      <c r="AU29" s="83" t="s">
        <v>483</v>
      </c>
      <c r="AV29" s="83"/>
      <c r="AW29" s="83"/>
      <c r="AX29" s="83"/>
      <c r="AY29" s="83"/>
      <c r="AZ29" s="83" t="s">
        <v>14</v>
      </c>
      <c r="BA29" s="449"/>
      <c r="BB29" s="83"/>
      <c r="BC29" s="83"/>
      <c r="BD29" s="83"/>
      <c r="BE29" s="83"/>
      <c r="BF29" s="83"/>
      <c r="BG29" s="83"/>
      <c r="BH29" s="83"/>
      <c r="BI29" s="83"/>
      <c r="BJ29" s="83"/>
      <c r="BK29" s="83"/>
      <c r="BL29" s="83"/>
      <c r="BM29" s="83"/>
      <c r="BN29" s="83"/>
      <c r="BO29" s="83"/>
      <c r="BP29" s="83"/>
      <c r="BQ29" s="83"/>
      <c r="BR29" s="83"/>
      <c r="BS29" s="83"/>
      <c r="BT29" s="83"/>
      <c r="BU29" s="83"/>
      <c r="BV29" s="83"/>
      <c r="BW29" s="83"/>
      <c r="BX29" s="83"/>
      <c r="BY29" s="83"/>
      <c r="BZ29" s="83"/>
      <c r="CA29" s="83"/>
      <c r="CB29" s="83"/>
      <c r="CC29" s="83"/>
      <c r="CD29" s="83"/>
      <c r="CE29" s="83"/>
    </row>
    <row r="30" spans="1:83" ht="24.75" customHeight="1">
      <c r="A30" s="83"/>
      <c r="B30" s="83"/>
      <c r="C30" s="83"/>
      <c r="D30" s="83"/>
      <c r="E30" s="83" t="s">
        <v>113</v>
      </c>
      <c r="F30" s="83"/>
      <c r="G30" s="83"/>
      <c r="H30" s="83"/>
      <c r="I30" s="83"/>
      <c r="J30" s="83"/>
      <c r="K30" s="332" t="s">
        <v>14</v>
      </c>
      <c r="L30" s="83"/>
      <c r="M30" s="83"/>
      <c r="N30" s="83"/>
      <c r="O30" s="83" t="s">
        <v>114</v>
      </c>
      <c r="P30" s="83"/>
      <c r="Q30" s="83"/>
      <c r="R30" s="83"/>
      <c r="S30" s="83"/>
      <c r="T30" s="83"/>
      <c r="U30" s="83"/>
      <c r="V30" s="83"/>
      <c r="W30" s="83"/>
      <c r="X30" s="83" t="s">
        <v>115</v>
      </c>
      <c r="Y30" s="83"/>
      <c r="Z30" s="83"/>
      <c r="AA30" s="83"/>
      <c r="AB30" s="83"/>
      <c r="AC30" s="83"/>
      <c r="AD30" s="83"/>
      <c r="AE30" s="332" t="s">
        <v>14</v>
      </c>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c r="BT30" s="83"/>
      <c r="BU30" s="83"/>
      <c r="BV30" s="83"/>
      <c r="BW30" s="83"/>
      <c r="BX30" s="83"/>
      <c r="BY30" s="83"/>
      <c r="BZ30" s="83"/>
      <c r="CA30" s="83"/>
      <c r="CB30" s="83"/>
      <c r="CC30" s="83"/>
      <c r="CD30" s="83"/>
      <c r="CE30" s="83"/>
    </row>
    <row r="31" spans="1:83" ht="18.75" customHeight="1">
      <c r="A31" s="587" t="s">
        <v>377</v>
      </c>
      <c r="B31" s="587"/>
      <c r="C31" s="587"/>
      <c r="D31" s="587" t="s">
        <v>504</v>
      </c>
      <c r="E31" s="587"/>
      <c r="F31" s="587"/>
      <c r="G31" s="587"/>
      <c r="H31" s="587"/>
      <c r="I31" s="387" t="s">
        <v>380</v>
      </c>
      <c r="J31" s="387"/>
      <c r="K31" s="387"/>
      <c r="L31" s="387"/>
      <c r="M31" s="387"/>
      <c r="N31" s="387"/>
      <c r="O31" s="387"/>
      <c r="P31" s="387"/>
      <c r="Q31" s="387"/>
      <c r="R31" s="387"/>
      <c r="S31" s="387"/>
      <c r="T31" s="387"/>
      <c r="U31" s="387"/>
      <c r="V31" s="387"/>
      <c r="W31" s="387"/>
      <c r="X31" s="387"/>
      <c r="Y31" s="387"/>
      <c r="Z31" s="387"/>
      <c r="AA31" s="387"/>
      <c r="AB31" s="387"/>
      <c r="AC31" s="387"/>
      <c r="AD31" s="387"/>
      <c r="AE31" s="387"/>
      <c r="AF31" s="387"/>
      <c r="AG31" s="387"/>
      <c r="AH31" s="387"/>
      <c r="AI31" s="387"/>
      <c r="AJ31" s="387"/>
      <c r="AK31" s="387"/>
      <c r="AL31" s="387"/>
      <c r="AM31" s="387"/>
      <c r="AN31" s="387"/>
      <c r="AO31" s="387"/>
      <c r="AP31" s="387"/>
      <c r="AQ31" s="387"/>
      <c r="AR31" s="387"/>
      <c r="AS31" s="387"/>
      <c r="AT31" s="387"/>
      <c r="AU31" s="387"/>
      <c r="AV31" s="388"/>
      <c r="AW31" s="388"/>
      <c r="AX31" s="388"/>
      <c r="AY31" s="388"/>
      <c r="AZ31" s="388"/>
      <c r="BA31" s="388"/>
      <c r="BB31" s="388"/>
      <c r="BC31" s="388"/>
      <c r="BD31" s="388"/>
      <c r="BE31" s="388"/>
      <c r="BF31" s="388"/>
      <c r="BG31" s="388"/>
      <c r="BH31" s="388"/>
      <c r="BI31" s="388"/>
      <c r="BJ31" s="34"/>
      <c r="BS31" s="343"/>
      <c r="BT31" s="343"/>
      <c r="BU31" s="343"/>
      <c r="BV31" s="343"/>
      <c r="BW31" s="343"/>
      <c r="BX31" s="343"/>
      <c r="BY31" s="83"/>
      <c r="BZ31" s="83"/>
      <c r="CA31" s="83"/>
      <c r="CB31" s="83"/>
      <c r="CC31" s="83"/>
      <c r="CD31" s="83"/>
      <c r="CE31" s="83"/>
    </row>
    <row r="32" spans="1:83" ht="24.75" customHeight="1">
      <c r="A32" s="587"/>
      <c r="B32" s="587"/>
      <c r="C32" s="587"/>
      <c r="D32" s="587"/>
      <c r="E32" s="587"/>
      <c r="F32" s="587"/>
      <c r="G32" s="587"/>
      <c r="H32" s="587"/>
      <c r="I32" s="387" t="s">
        <v>330</v>
      </c>
      <c r="J32" s="387"/>
      <c r="K32" s="387"/>
      <c r="L32" s="387"/>
      <c r="M32" s="387"/>
      <c r="N32" s="387"/>
      <c r="O32" s="387"/>
      <c r="P32" s="387"/>
      <c r="Q32" s="387"/>
      <c r="R32" s="387"/>
      <c r="S32" s="387"/>
      <c r="T32" s="387"/>
      <c r="U32" s="387"/>
      <c r="V32" s="387"/>
      <c r="W32" s="387"/>
      <c r="X32" s="387" t="s">
        <v>382</v>
      </c>
      <c r="Y32" s="387"/>
      <c r="Z32" s="387"/>
      <c r="AA32" s="387"/>
      <c r="AB32" s="387"/>
      <c r="AC32" s="387"/>
      <c r="AD32" s="387"/>
      <c r="AE32" s="387"/>
      <c r="AF32" s="387"/>
      <c r="AG32" s="387"/>
      <c r="AH32" s="387"/>
      <c r="AI32" s="387"/>
      <c r="AJ32" s="387"/>
      <c r="AK32" s="387"/>
      <c r="AL32" s="387" t="s">
        <v>17</v>
      </c>
      <c r="AM32" s="387"/>
      <c r="AN32" s="387"/>
      <c r="AO32" s="387"/>
      <c r="AP32" s="387"/>
      <c r="AQ32" s="387"/>
      <c r="AR32" s="387"/>
      <c r="AS32" s="387"/>
      <c r="AT32" s="387"/>
      <c r="AU32" s="387"/>
      <c r="AV32" s="388" t="s">
        <v>490</v>
      </c>
      <c r="AW32" s="388"/>
      <c r="AX32" s="388"/>
      <c r="AY32" s="388"/>
      <c r="AZ32" s="388" t="s">
        <v>491</v>
      </c>
      <c r="BA32" s="388"/>
      <c r="BC32" s="388"/>
      <c r="BD32" s="388"/>
      <c r="BE32" s="388"/>
      <c r="BF32" s="388"/>
      <c r="BG32" s="388"/>
      <c r="BH32" s="388"/>
      <c r="BI32" s="388"/>
      <c r="BJ32" s="34"/>
      <c r="BK32" s="388" t="s">
        <v>489</v>
      </c>
      <c r="BS32" s="343"/>
      <c r="BT32" s="343"/>
      <c r="BU32" s="343"/>
      <c r="BV32" s="343"/>
      <c r="BW32" s="343"/>
      <c r="BX32" s="343"/>
      <c r="BY32" s="83"/>
      <c r="BZ32" s="83"/>
      <c r="CA32" s="83"/>
      <c r="CB32" s="83"/>
      <c r="CC32" s="83"/>
      <c r="CD32" s="83"/>
      <c r="CE32" s="83"/>
    </row>
    <row r="33" spans="1:83" ht="21.75" customHeight="1">
      <c r="A33" s="589"/>
      <c r="B33" s="589"/>
      <c r="C33" s="589"/>
      <c r="D33" s="589"/>
      <c r="E33" s="589"/>
      <c r="F33" s="589"/>
      <c r="G33" s="589"/>
      <c r="H33" s="589"/>
      <c r="I33" s="586"/>
      <c r="J33" s="586"/>
      <c r="K33" s="586"/>
      <c r="L33" s="586"/>
      <c r="M33" s="586"/>
      <c r="N33" s="586"/>
      <c r="O33" s="586"/>
      <c r="P33" s="586"/>
      <c r="Q33" s="586"/>
      <c r="R33" s="586"/>
      <c r="S33" s="586"/>
      <c r="T33" s="586"/>
      <c r="U33" s="586"/>
      <c r="V33" s="586"/>
      <c r="W33" s="586"/>
      <c r="X33" s="586"/>
      <c r="Y33" s="586"/>
      <c r="Z33" s="586"/>
      <c r="AA33" s="586"/>
      <c r="AB33" s="586"/>
      <c r="AC33" s="586"/>
      <c r="AD33" s="586"/>
      <c r="AE33" s="586"/>
      <c r="AF33" s="586"/>
      <c r="AG33" s="586"/>
      <c r="AH33" s="586"/>
      <c r="AI33" s="586"/>
      <c r="AJ33" s="586"/>
      <c r="AK33" s="407"/>
      <c r="AL33" s="409"/>
      <c r="AM33" s="409"/>
      <c r="AN33" s="409"/>
      <c r="AO33" s="409"/>
      <c r="AP33" s="409"/>
      <c r="AQ33" s="409"/>
      <c r="AR33" s="409"/>
      <c r="AS33" s="409"/>
      <c r="AT33" s="409"/>
      <c r="AU33" s="409"/>
      <c r="AV33" s="333"/>
      <c r="AW33" s="409"/>
      <c r="AX33" s="409"/>
      <c r="AY33" s="34"/>
      <c r="AZ33" s="415"/>
      <c r="BA33" s="34"/>
      <c r="BB33" s="34"/>
      <c r="BC33" s="34"/>
      <c r="BD33" s="34"/>
      <c r="BE33" s="34"/>
      <c r="BF33" s="34"/>
      <c r="BG33" s="34"/>
      <c r="BH33" s="34"/>
      <c r="BI33" s="34"/>
      <c r="BJ33" s="34"/>
      <c r="BK33" s="333"/>
      <c r="BS33" s="83"/>
      <c r="BT33" s="83"/>
      <c r="BU33" s="83"/>
      <c r="BV33" s="83"/>
      <c r="BW33" s="83"/>
      <c r="BX33" s="83"/>
      <c r="BY33" s="83"/>
      <c r="BZ33" s="83"/>
      <c r="CA33" s="83"/>
      <c r="CB33" s="83"/>
      <c r="CC33" s="83"/>
      <c r="CD33" s="83"/>
      <c r="CE33" s="83"/>
    </row>
    <row r="34" spans="1:83" ht="21.75" customHeight="1">
      <c r="A34" s="588"/>
      <c r="B34" s="588"/>
      <c r="C34" s="588"/>
      <c r="D34" s="589"/>
      <c r="E34" s="589"/>
      <c r="F34" s="589"/>
      <c r="G34" s="589"/>
      <c r="H34" s="589"/>
      <c r="I34" s="586"/>
      <c r="J34" s="586"/>
      <c r="K34" s="586"/>
      <c r="L34" s="586"/>
      <c r="M34" s="586"/>
      <c r="N34" s="586"/>
      <c r="O34" s="586"/>
      <c r="P34" s="586"/>
      <c r="Q34" s="586"/>
      <c r="R34" s="586"/>
      <c r="S34" s="586"/>
      <c r="T34" s="586"/>
      <c r="U34" s="586"/>
      <c r="V34" s="586"/>
      <c r="W34" s="586"/>
      <c r="X34" s="586"/>
      <c r="Y34" s="586"/>
      <c r="Z34" s="586"/>
      <c r="AA34" s="586"/>
      <c r="AB34" s="586"/>
      <c r="AC34" s="586"/>
      <c r="AD34" s="586"/>
      <c r="AE34" s="586"/>
      <c r="AF34" s="586"/>
      <c r="AG34" s="586"/>
      <c r="AH34" s="586"/>
      <c r="AI34" s="586"/>
      <c r="AJ34" s="586"/>
      <c r="AK34" s="407"/>
      <c r="AL34" s="409"/>
      <c r="AM34" s="409"/>
      <c r="AN34" s="409"/>
      <c r="AO34" s="409"/>
      <c r="AP34" s="409"/>
      <c r="AQ34" s="409"/>
      <c r="AR34" s="409"/>
      <c r="AS34" s="409"/>
      <c r="AT34" s="409"/>
      <c r="AU34" s="409"/>
      <c r="AV34" s="333"/>
      <c r="AW34" s="409"/>
      <c r="AX34" s="409"/>
      <c r="AY34" s="408"/>
      <c r="AZ34" s="415"/>
      <c r="BA34" s="34"/>
      <c r="BB34" s="34"/>
      <c r="BC34" s="34"/>
      <c r="BD34" s="34"/>
      <c r="BE34" s="34"/>
      <c r="BF34" s="34"/>
      <c r="BG34" s="34"/>
      <c r="BH34" s="34"/>
      <c r="BI34" s="34"/>
      <c r="BJ34" s="34"/>
      <c r="BK34" s="333"/>
      <c r="BS34" s="83"/>
      <c r="BT34" s="83"/>
      <c r="BU34" s="83"/>
      <c r="BV34" s="83"/>
      <c r="BW34" s="83"/>
      <c r="BX34" s="83"/>
      <c r="BY34" s="83"/>
      <c r="BZ34" s="83"/>
      <c r="CA34" s="83"/>
      <c r="CB34" s="83"/>
      <c r="CC34" s="83"/>
      <c r="CD34" s="83"/>
      <c r="CE34" s="83"/>
    </row>
    <row r="35" spans="1:83" ht="21.75" customHeight="1">
      <c r="A35" s="588"/>
      <c r="B35" s="588"/>
      <c r="C35" s="588"/>
      <c r="D35" s="588"/>
      <c r="E35" s="588"/>
      <c r="F35" s="588"/>
      <c r="G35" s="588"/>
      <c r="H35" s="588"/>
      <c r="I35" s="586"/>
      <c r="J35" s="586"/>
      <c r="K35" s="586"/>
      <c r="L35" s="586"/>
      <c r="M35" s="586"/>
      <c r="N35" s="586"/>
      <c r="O35" s="586"/>
      <c r="P35" s="586"/>
      <c r="Q35" s="586"/>
      <c r="R35" s="586"/>
      <c r="S35" s="586"/>
      <c r="T35" s="586"/>
      <c r="U35" s="586"/>
      <c r="V35" s="586"/>
      <c r="W35" s="586"/>
      <c r="X35" s="586"/>
      <c r="Y35" s="586"/>
      <c r="Z35" s="586"/>
      <c r="AA35" s="586"/>
      <c r="AB35" s="586"/>
      <c r="AC35" s="586"/>
      <c r="AD35" s="586"/>
      <c r="AE35" s="586"/>
      <c r="AF35" s="586"/>
      <c r="AG35" s="586"/>
      <c r="AH35" s="586"/>
      <c r="AI35" s="586"/>
      <c r="AJ35" s="586"/>
      <c r="AK35" s="407"/>
      <c r="AL35" s="409"/>
      <c r="AM35" s="409"/>
      <c r="AN35" s="409"/>
      <c r="AO35" s="409"/>
      <c r="AP35" s="409"/>
      <c r="AQ35" s="409"/>
      <c r="AR35" s="409"/>
      <c r="AS35" s="409"/>
      <c r="AT35" s="409"/>
      <c r="AU35" s="409"/>
      <c r="AV35" s="333"/>
      <c r="AW35" s="409"/>
      <c r="AX35" s="409"/>
      <c r="AY35" s="409"/>
      <c r="AZ35" s="415"/>
      <c r="BA35" s="34"/>
      <c r="BB35" s="34"/>
      <c r="BC35" s="34"/>
      <c r="BD35" s="34"/>
      <c r="BE35" s="34"/>
      <c r="BF35" s="34"/>
      <c r="BG35" s="34"/>
      <c r="BH35" s="34"/>
      <c r="BI35" s="34"/>
      <c r="BJ35" s="34"/>
      <c r="BK35" s="333"/>
      <c r="BS35" s="83"/>
      <c r="BT35" s="83"/>
      <c r="BU35" s="83"/>
      <c r="BV35" s="83"/>
      <c r="BW35" s="83"/>
      <c r="BX35" s="83"/>
      <c r="BY35" s="83"/>
      <c r="BZ35" s="83"/>
      <c r="CA35" s="83"/>
      <c r="CB35" s="83"/>
      <c r="CC35" s="83"/>
      <c r="CD35" s="83"/>
      <c r="CE35" s="83"/>
    </row>
    <row r="36" spans="1:83" ht="21.75" customHeight="1">
      <c r="A36" s="588"/>
      <c r="B36" s="588"/>
      <c r="C36" s="588"/>
      <c r="D36" s="588"/>
      <c r="E36" s="588"/>
      <c r="F36" s="588"/>
      <c r="G36" s="588"/>
      <c r="H36" s="588"/>
      <c r="I36" s="586"/>
      <c r="J36" s="586"/>
      <c r="K36" s="586"/>
      <c r="L36" s="586"/>
      <c r="M36" s="586"/>
      <c r="N36" s="586"/>
      <c r="O36" s="586"/>
      <c r="P36" s="586"/>
      <c r="Q36" s="586"/>
      <c r="R36" s="586"/>
      <c r="S36" s="586"/>
      <c r="T36" s="586"/>
      <c r="U36" s="586"/>
      <c r="V36" s="586"/>
      <c r="W36" s="586"/>
      <c r="X36" s="586"/>
      <c r="Y36" s="586"/>
      <c r="Z36" s="586"/>
      <c r="AA36" s="586"/>
      <c r="AB36" s="586"/>
      <c r="AC36" s="586"/>
      <c r="AD36" s="586"/>
      <c r="AE36" s="586"/>
      <c r="AF36" s="586"/>
      <c r="AG36" s="586"/>
      <c r="AH36" s="586"/>
      <c r="AI36" s="586"/>
      <c r="AJ36" s="586"/>
      <c r="AK36" s="407"/>
      <c r="AL36" s="409"/>
      <c r="AM36" s="409"/>
      <c r="AN36" s="409"/>
      <c r="AO36" s="409"/>
      <c r="AP36" s="409"/>
      <c r="AQ36" s="409"/>
      <c r="AR36" s="409"/>
      <c r="AS36" s="409"/>
      <c r="AT36" s="409"/>
      <c r="AU36" s="409"/>
      <c r="AV36" s="333"/>
      <c r="AW36" s="409"/>
      <c r="AX36" s="409"/>
      <c r="AY36" s="409"/>
      <c r="AZ36" s="415"/>
      <c r="BA36" s="34"/>
      <c r="BB36" s="34"/>
      <c r="BC36" s="34"/>
      <c r="BD36" s="34"/>
      <c r="BE36" s="34"/>
      <c r="BF36" s="34"/>
      <c r="BG36" s="34"/>
      <c r="BH36" s="34"/>
      <c r="BI36" s="34"/>
      <c r="BJ36" s="34"/>
      <c r="BK36" s="333"/>
      <c r="BS36" s="83"/>
      <c r="BT36" s="83"/>
      <c r="BU36" s="83"/>
      <c r="BV36" s="83"/>
      <c r="BW36" s="83"/>
      <c r="BX36" s="83"/>
      <c r="BY36" s="83"/>
      <c r="BZ36" s="83"/>
      <c r="CA36" s="83"/>
      <c r="CB36" s="83"/>
      <c r="CC36" s="83"/>
      <c r="CD36" s="83"/>
      <c r="CE36" s="83"/>
    </row>
    <row r="37" spans="1:83" ht="21.75" customHeight="1">
      <c r="A37" s="588"/>
      <c r="B37" s="588"/>
      <c r="C37" s="588"/>
      <c r="D37" s="588"/>
      <c r="E37" s="588"/>
      <c r="F37" s="588"/>
      <c r="G37" s="588"/>
      <c r="H37" s="588"/>
      <c r="I37" s="586"/>
      <c r="J37" s="586"/>
      <c r="K37" s="586"/>
      <c r="L37" s="586"/>
      <c r="M37" s="586"/>
      <c r="N37" s="586"/>
      <c r="O37" s="586"/>
      <c r="P37" s="586"/>
      <c r="Q37" s="586"/>
      <c r="R37" s="586"/>
      <c r="S37" s="586"/>
      <c r="T37" s="586"/>
      <c r="U37" s="586"/>
      <c r="V37" s="586"/>
      <c r="W37" s="586"/>
      <c r="X37" s="586"/>
      <c r="Y37" s="586"/>
      <c r="Z37" s="586"/>
      <c r="AA37" s="586"/>
      <c r="AB37" s="586"/>
      <c r="AC37" s="586"/>
      <c r="AD37" s="586"/>
      <c r="AE37" s="586"/>
      <c r="AF37" s="586"/>
      <c r="AG37" s="586"/>
      <c r="AH37" s="586"/>
      <c r="AI37" s="586"/>
      <c r="AJ37" s="586"/>
      <c r="AK37" s="407"/>
      <c r="AL37" s="409"/>
      <c r="AM37" s="409"/>
      <c r="AN37" s="409"/>
      <c r="AO37" s="409"/>
      <c r="AP37" s="409"/>
      <c r="AQ37" s="409"/>
      <c r="AR37" s="409"/>
      <c r="AS37" s="409"/>
      <c r="AT37" s="409"/>
      <c r="AU37" s="409"/>
      <c r="AV37" s="333"/>
      <c r="AW37" s="409"/>
      <c r="AX37" s="409"/>
      <c r="AY37" s="409"/>
      <c r="AZ37" s="415"/>
      <c r="BA37" s="34"/>
      <c r="BB37" s="34"/>
      <c r="BC37" s="34"/>
      <c r="BD37" s="34"/>
      <c r="BE37" s="34"/>
      <c r="BF37" s="34"/>
      <c r="BG37" s="34"/>
      <c r="BH37" s="34"/>
      <c r="BI37" s="34"/>
      <c r="BJ37" s="34"/>
      <c r="BK37" s="333"/>
      <c r="BS37" s="83"/>
      <c r="BT37" s="83"/>
      <c r="BU37" s="83"/>
      <c r="BV37" s="83"/>
      <c r="BW37" s="83"/>
      <c r="BX37" s="83"/>
      <c r="BY37" s="83"/>
      <c r="BZ37" s="83"/>
      <c r="CA37" s="83"/>
      <c r="CB37" s="83"/>
      <c r="CC37" s="83"/>
      <c r="CD37" s="83"/>
      <c r="CE37" s="83"/>
    </row>
    <row r="38" spans="1:83" ht="20.25" customHeight="1">
      <c r="A38" s="588"/>
      <c r="B38" s="588"/>
      <c r="C38" s="588"/>
      <c r="D38" s="588"/>
      <c r="E38" s="588"/>
      <c r="F38" s="588"/>
      <c r="G38" s="588"/>
      <c r="H38" s="588"/>
      <c r="I38" s="586"/>
      <c r="J38" s="586"/>
      <c r="K38" s="586"/>
      <c r="L38" s="586"/>
      <c r="M38" s="586"/>
      <c r="N38" s="586"/>
      <c r="O38" s="586"/>
      <c r="P38" s="586"/>
      <c r="Q38" s="586"/>
      <c r="R38" s="586"/>
      <c r="S38" s="586"/>
      <c r="T38" s="586"/>
      <c r="U38" s="586"/>
      <c r="V38" s="586"/>
      <c r="W38" s="586"/>
      <c r="X38" s="586"/>
      <c r="Y38" s="586"/>
      <c r="Z38" s="586"/>
      <c r="AA38" s="586"/>
      <c r="AB38" s="586"/>
      <c r="AC38" s="586"/>
      <c r="AD38" s="586"/>
      <c r="AE38" s="586"/>
      <c r="AF38" s="586"/>
      <c r="AG38" s="586"/>
      <c r="AH38" s="586"/>
      <c r="AI38" s="586"/>
      <c r="AJ38" s="586"/>
      <c r="AK38" s="407"/>
      <c r="AL38" s="409"/>
      <c r="AM38" s="409"/>
      <c r="AN38" s="409"/>
      <c r="AO38" s="409"/>
      <c r="AP38" s="409"/>
      <c r="AQ38" s="409"/>
      <c r="AR38" s="409"/>
      <c r="AS38" s="409"/>
      <c r="AT38" s="409"/>
      <c r="AU38" s="409"/>
      <c r="AV38" s="333"/>
      <c r="AW38" s="409"/>
      <c r="AX38" s="409"/>
      <c r="AY38" s="409"/>
      <c r="AZ38" s="415"/>
      <c r="BA38" s="34"/>
      <c r="BB38" s="34"/>
      <c r="BC38" s="34"/>
      <c r="BD38" s="34"/>
      <c r="BE38" s="34"/>
      <c r="BF38" s="34"/>
      <c r="BG38" s="34"/>
      <c r="BH38" s="34"/>
      <c r="BI38" s="34"/>
      <c r="BJ38" s="34"/>
      <c r="BK38" s="333"/>
    </row>
    <row r="39" spans="1:83" ht="20.25" customHeight="1">
      <c r="A39" s="588"/>
      <c r="B39" s="588"/>
      <c r="C39" s="588"/>
      <c r="D39" s="588"/>
      <c r="E39" s="588"/>
      <c r="F39" s="588"/>
      <c r="G39" s="588"/>
      <c r="H39" s="588"/>
      <c r="I39" s="586"/>
      <c r="J39" s="586"/>
      <c r="K39" s="586"/>
      <c r="L39" s="586"/>
      <c r="M39" s="586"/>
      <c r="N39" s="586"/>
      <c r="O39" s="586"/>
      <c r="P39" s="586"/>
      <c r="Q39" s="586"/>
      <c r="R39" s="586"/>
      <c r="S39" s="586"/>
      <c r="T39" s="586"/>
      <c r="U39" s="586"/>
      <c r="V39" s="586"/>
      <c r="W39" s="586"/>
      <c r="X39" s="586"/>
      <c r="Y39" s="586"/>
      <c r="Z39" s="586"/>
      <c r="AA39" s="586"/>
      <c r="AB39" s="586"/>
      <c r="AC39" s="586"/>
      <c r="AD39" s="586"/>
      <c r="AE39" s="586"/>
      <c r="AF39" s="586"/>
      <c r="AG39" s="586"/>
      <c r="AH39" s="586"/>
      <c r="AI39" s="586"/>
      <c r="AJ39" s="586"/>
      <c r="AK39" s="407"/>
      <c r="AL39" s="409"/>
      <c r="AM39" s="409"/>
      <c r="AN39" s="409"/>
      <c r="AO39" s="409"/>
      <c r="AP39" s="409"/>
      <c r="AQ39" s="409"/>
      <c r="AR39" s="409"/>
      <c r="AS39" s="409"/>
      <c r="AT39" s="409"/>
      <c r="AU39" s="409"/>
      <c r="AV39" s="333"/>
      <c r="AW39" s="409"/>
      <c r="AX39" s="409"/>
      <c r="AY39" s="409"/>
      <c r="AZ39" s="415"/>
      <c r="BA39" s="34"/>
      <c r="BB39" s="34"/>
      <c r="BC39" s="34"/>
      <c r="BD39" s="34"/>
      <c r="BE39" s="34"/>
      <c r="BF39" s="34"/>
      <c r="BG39" s="34"/>
      <c r="BH39" s="34"/>
      <c r="BI39" s="34"/>
      <c r="BJ39" s="34"/>
      <c r="BK39" s="333"/>
    </row>
    <row r="40" spans="1:83" ht="20.25" customHeight="1">
      <c r="A40" s="588"/>
      <c r="B40" s="588"/>
      <c r="C40" s="588"/>
      <c r="D40" s="588"/>
      <c r="E40" s="588"/>
      <c r="F40" s="588"/>
      <c r="G40" s="588"/>
      <c r="H40" s="588"/>
      <c r="I40" s="586"/>
      <c r="J40" s="586"/>
      <c r="K40" s="586"/>
      <c r="L40" s="586"/>
      <c r="M40" s="586"/>
      <c r="N40" s="586"/>
      <c r="O40" s="586"/>
      <c r="P40" s="586"/>
      <c r="Q40" s="586"/>
      <c r="R40" s="586"/>
      <c r="S40" s="586"/>
      <c r="T40" s="586"/>
      <c r="U40" s="586"/>
      <c r="V40" s="586"/>
      <c r="W40" s="586"/>
      <c r="X40" s="586"/>
      <c r="Y40" s="586"/>
      <c r="Z40" s="586"/>
      <c r="AA40" s="586"/>
      <c r="AB40" s="586"/>
      <c r="AC40" s="586"/>
      <c r="AD40" s="586"/>
      <c r="AE40" s="586"/>
      <c r="AF40" s="586"/>
      <c r="AG40" s="586"/>
      <c r="AH40" s="586"/>
      <c r="AI40" s="586"/>
      <c r="AJ40" s="586"/>
      <c r="AK40" s="407"/>
      <c r="AL40" s="409"/>
      <c r="AM40" s="409"/>
      <c r="AN40" s="409"/>
      <c r="AO40" s="409"/>
      <c r="AP40" s="409"/>
      <c r="AQ40" s="409"/>
      <c r="AR40" s="409"/>
      <c r="AS40" s="409"/>
      <c r="AT40" s="409"/>
      <c r="AU40" s="409"/>
      <c r="AV40" s="333"/>
      <c r="AW40" s="409"/>
      <c r="AX40" s="409"/>
      <c r="AY40" s="409"/>
      <c r="AZ40" s="415"/>
      <c r="BA40" s="34"/>
      <c r="BB40" s="34"/>
      <c r="BC40" s="34"/>
      <c r="BD40" s="34"/>
      <c r="BE40" s="34"/>
      <c r="BF40" s="34"/>
      <c r="BG40" s="34"/>
      <c r="BH40" s="34"/>
      <c r="BI40" s="34"/>
      <c r="BJ40" s="34"/>
      <c r="BK40" s="333"/>
    </row>
    <row r="41" spans="1:83" ht="20.25" customHeight="1">
      <c r="A41" s="588"/>
      <c r="B41" s="588"/>
      <c r="C41" s="588"/>
      <c r="D41" s="588"/>
      <c r="E41" s="588"/>
      <c r="F41" s="588"/>
      <c r="G41" s="588"/>
      <c r="H41" s="588"/>
      <c r="I41" s="586"/>
      <c r="J41" s="586"/>
      <c r="K41" s="586"/>
      <c r="L41" s="586"/>
      <c r="M41" s="586"/>
      <c r="N41" s="586"/>
      <c r="O41" s="586"/>
      <c r="P41" s="586"/>
      <c r="Q41" s="586"/>
      <c r="R41" s="586"/>
      <c r="S41" s="586"/>
      <c r="T41" s="586"/>
      <c r="U41" s="586"/>
      <c r="V41" s="586"/>
      <c r="W41" s="586"/>
      <c r="X41" s="586"/>
      <c r="Y41" s="586"/>
      <c r="Z41" s="586"/>
      <c r="AA41" s="586"/>
      <c r="AB41" s="586"/>
      <c r="AC41" s="586"/>
      <c r="AD41" s="586"/>
      <c r="AE41" s="586"/>
      <c r="AF41" s="586"/>
      <c r="AG41" s="586"/>
      <c r="AH41" s="586"/>
      <c r="AI41" s="586"/>
      <c r="AJ41" s="586"/>
      <c r="AK41" s="407"/>
      <c r="AL41" s="409"/>
      <c r="AM41" s="409"/>
      <c r="AN41" s="409"/>
      <c r="AO41" s="409"/>
      <c r="AP41" s="409"/>
      <c r="AQ41" s="409"/>
      <c r="AR41" s="409"/>
      <c r="AS41" s="409"/>
      <c r="AT41" s="409"/>
      <c r="AU41" s="409"/>
      <c r="AV41" s="333"/>
      <c r="AW41" s="409"/>
      <c r="AX41" s="409"/>
      <c r="AY41" s="409"/>
      <c r="AZ41" s="415"/>
      <c r="BA41" s="34"/>
      <c r="BB41" s="34"/>
      <c r="BC41" s="34"/>
      <c r="BD41" s="34"/>
      <c r="BE41" s="34"/>
      <c r="BF41" s="34"/>
      <c r="BG41" s="34"/>
      <c r="BH41" s="34"/>
      <c r="BI41" s="34"/>
      <c r="BJ41" s="34"/>
      <c r="BK41" s="333"/>
    </row>
    <row r="42" spans="1:83" ht="17.25" customHeight="1">
      <c r="A42" s="588"/>
      <c r="B42" s="588"/>
      <c r="C42" s="588"/>
      <c r="D42" s="588"/>
      <c r="E42" s="588"/>
      <c r="F42" s="588"/>
      <c r="G42" s="588"/>
      <c r="H42" s="588"/>
      <c r="I42" s="586"/>
      <c r="J42" s="586"/>
      <c r="K42" s="586"/>
      <c r="L42" s="586"/>
      <c r="M42" s="586"/>
      <c r="N42" s="586"/>
      <c r="O42" s="586"/>
      <c r="P42" s="586"/>
      <c r="Q42" s="586"/>
      <c r="R42" s="586"/>
      <c r="S42" s="586"/>
      <c r="T42" s="586"/>
      <c r="U42" s="586"/>
      <c r="V42" s="586"/>
      <c r="W42" s="586"/>
      <c r="X42" s="586"/>
      <c r="Y42" s="586"/>
      <c r="Z42" s="586"/>
      <c r="AA42" s="586"/>
      <c r="AB42" s="586"/>
      <c r="AC42" s="586"/>
      <c r="AD42" s="586"/>
      <c r="AE42" s="586"/>
      <c r="AF42" s="586"/>
      <c r="AG42" s="586"/>
      <c r="AH42" s="586"/>
      <c r="AI42" s="586"/>
      <c r="AJ42" s="586"/>
      <c r="AK42" s="407"/>
      <c r="AL42" s="409"/>
      <c r="AM42" s="409"/>
      <c r="AN42" s="409"/>
      <c r="AO42" s="409"/>
      <c r="AP42" s="409"/>
      <c r="AQ42" s="409"/>
      <c r="AR42" s="409"/>
      <c r="AS42" s="409"/>
      <c r="AT42" s="409"/>
      <c r="AU42" s="409"/>
      <c r="AV42" s="333"/>
      <c r="AW42" s="409"/>
      <c r="AX42" s="409"/>
      <c r="AY42" s="409"/>
      <c r="AZ42" s="415"/>
      <c r="BA42" s="34"/>
      <c r="BB42" s="34"/>
      <c r="BC42" s="34"/>
      <c r="BD42" s="34"/>
      <c r="BE42" s="34"/>
      <c r="BF42" s="34"/>
      <c r="BG42" s="34"/>
      <c r="BH42" s="34"/>
      <c r="BI42" s="34"/>
      <c r="BJ42" s="34"/>
      <c r="BK42" s="333"/>
    </row>
    <row r="43" spans="1:83" ht="17.25" customHeight="1">
      <c r="A43" s="588"/>
      <c r="B43" s="588"/>
      <c r="C43" s="588"/>
      <c r="D43" s="588"/>
      <c r="E43" s="588"/>
      <c r="F43" s="588"/>
      <c r="G43" s="588"/>
      <c r="H43" s="588"/>
      <c r="I43" s="586"/>
      <c r="J43" s="586"/>
      <c r="K43" s="586"/>
      <c r="L43" s="586"/>
      <c r="M43" s="586"/>
      <c r="N43" s="586"/>
      <c r="O43" s="586"/>
      <c r="P43" s="586"/>
      <c r="Q43" s="586"/>
      <c r="R43" s="586"/>
      <c r="S43" s="586"/>
      <c r="T43" s="586"/>
      <c r="U43" s="586"/>
      <c r="V43" s="586"/>
      <c r="W43" s="586"/>
      <c r="X43" s="586"/>
      <c r="Y43" s="586"/>
      <c r="Z43" s="586"/>
      <c r="AA43" s="586"/>
      <c r="AB43" s="586"/>
      <c r="AC43" s="586"/>
      <c r="AD43" s="586"/>
      <c r="AE43" s="586"/>
      <c r="AF43" s="586"/>
      <c r="AG43" s="586"/>
      <c r="AH43" s="586"/>
      <c r="AI43" s="586"/>
      <c r="AJ43" s="586"/>
      <c r="AK43" s="407"/>
      <c r="AL43" s="409"/>
      <c r="AM43" s="409"/>
      <c r="AN43" s="409"/>
      <c r="AO43" s="409"/>
      <c r="AP43" s="409"/>
      <c r="AQ43" s="409"/>
      <c r="AR43" s="409"/>
      <c r="AS43" s="409"/>
      <c r="AT43" s="409"/>
      <c r="AU43" s="409"/>
      <c r="AV43" s="333"/>
      <c r="AW43" s="409"/>
      <c r="AX43" s="409"/>
      <c r="AY43" s="409"/>
      <c r="AZ43" s="415"/>
      <c r="BA43" s="34"/>
      <c r="BB43" s="34"/>
      <c r="BC43" s="34"/>
      <c r="BD43" s="34"/>
      <c r="BE43" s="34"/>
      <c r="BF43" s="34"/>
      <c r="BG43" s="34"/>
      <c r="BH43" s="34"/>
      <c r="BI43" s="34"/>
      <c r="BJ43" s="34"/>
      <c r="BK43" s="333"/>
    </row>
    <row r="44" spans="1:83" ht="17.25" customHeight="1">
      <c r="A44" s="588"/>
      <c r="B44" s="588"/>
      <c r="C44" s="588"/>
      <c r="D44" s="588"/>
      <c r="E44" s="588"/>
      <c r="F44" s="588"/>
      <c r="G44" s="588"/>
      <c r="H44" s="588"/>
      <c r="I44" s="586"/>
      <c r="J44" s="586"/>
      <c r="K44" s="586"/>
      <c r="L44" s="586"/>
      <c r="M44" s="586"/>
      <c r="N44" s="586"/>
      <c r="O44" s="586"/>
      <c r="P44" s="586"/>
      <c r="Q44" s="586"/>
      <c r="R44" s="586"/>
      <c r="S44" s="586"/>
      <c r="T44" s="586"/>
      <c r="U44" s="586"/>
      <c r="V44" s="586"/>
      <c r="W44" s="586"/>
      <c r="X44" s="586"/>
      <c r="Y44" s="586"/>
      <c r="Z44" s="586"/>
      <c r="AA44" s="586"/>
      <c r="AB44" s="586"/>
      <c r="AC44" s="586"/>
      <c r="AD44" s="586"/>
      <c r="AE44" s="586"/>
      <c r="AF44" s="586"/>
      <c r="AG44" s="586"/>
      <c r="AH44" s="586"/>
      <c r="AI44" s="586"/>
      <c r="AJ44" s="586"/>
      <c r="AK44" s="407"/>
      <c r="AL44" s="409"/>
      <c r="AM44" s="409"/>
      <c r="AN44" s="409"/>
      <c r="AO44" s="409"/>
      <c r="AP44" s="409"/>
      <c r="AQ44" s="409"/>
      <c r="AR44" s="409"/>
      <c r="AS44" s="409"/>
      <c r="AT44" s="409"/>
      <c r="AU44" s="409"/>
      <c r="AV44" s="333"/>
      <c r="AW44" s="409"/>
      <c r="AX44" s="409"/>
      <c r="AY44" s="409"/>
      <c r="AZ44" s="415"/>
      <c r="BA44" s="34"/>
      <c r="BB44" s="34"/>
      <c r="BC44" s="34"/>
      <c r="BD44" s="34"/>
      <c r="BE44" s="34"/>
      <c r="BF44" s="34"/>
      <c r="BG44" s="34"/>
      <c r="BH44" s="34"/>
      <c r="BI44" s="34"/>
      <c r="BJ44" s="34"/>
      <c r="BK44" s="333"/>
    </row>
    <row r="45" spans="1:83" ht="17.25" customHeight="1">
      <c r="A45" s="588"/>
      <c r="B45" s="588"/>
      <c r="C45" s="588"/>
      <c r="D45" s="588"/>
      <c r="E45" s="588"/>
      <c r="F45" s="588"/>
      <c r="G45" s="588"/>
      <c r="H45" s="588"/>
      <c r="I45" s="586"/>
      <c r="J45" s="586"/>
      <c r="K45" s="586"/>
      <c r="L45" s="586"/>
      <c r="M45" s="586"/>
      <c r="N45" s="586"/>
      <c r="O45" s="586"/>
      <c r="P45" s="586"/>
      <c r="Q45" s="586"/>
      <c r="R45" s="586"/>
      <c r="S45" s="586"/>
      <c r="T45" s="586"/>
      <c r="U45" s="586"/>
      <c r="V45" s="586"/>
      <c r="W45" s="586"/>
      <c r="X45" s="586"/>
      <c r="Y45" s="586"/>
      <c r="Z45" s="586"/>
      <c r="AA45" s="586"/>
      <c r="AB45" s="586"/>
      <c r="AC45" s="586"/>
      <c r="AD45" s="586"/>
      <c r="AE45" s="586"/>
      <c r="AF45" s="586"/>
      <c r="AG45" s="586"/>
      <c r="AH45" s="586"/>
      <c r="AI45" s="586"/>
      <c r="AJ45" s="586"/>
      <c r="AK45" s="407"/>
      <c r="AL45" s="409"/>
      <c r="AM45" s="409"/>
      <c r="AN45" s="409"/>
      <c r="AO45" s="409"/>
      <c r="AP45" s="409"/>
      <c r="AQ45" s="409"/>
      <c r="AR45" s="409"/>
      <c r="AS45" s="409"/>
      <c r="AT45" s="409"/>
      <c r="AU45" s="409"/>
      <c r="AV45" s="333"/>
      <c r="AW45" s="409"/>
      <c r="AX45" s="409"/>
      <c r="AY45" s="409"/>
      <c r="AZ45" s="415"/>
      <c r="BA45" s="34"/>
      <c r="BB45" s="34"/>
      <c r="BC45" s="34"/>
      <c r="BD45" s="34"/>
      <c r="BE45" s="34"/>
      <c r="BF45" s="34"/>
      <c r="BG45" s="34"/>
      <c r="BH45" s="34"/>
      <c r="BI45" s="34"/>
      <c r="BJ45" s="34"/>
      <c r="BK45" s="333"/>
    </row>
    <row r="46" spans="1:83" ht="17.25" customHeight="1">
      <c r="A46" s="588"/>
      <c r="B46" s="588"/>
      <c r="C46" s="588"/>
      <c r="D46" s="588"/>
      <c r="E46" s="588"/>
      <c r="F46" s="588"/>
      <c r="G46" s="588"/>
      <c r="H46" s="588"/>
      <c r="I46" s="586"/>
      <c r="J46" s="586"/>
      <c r="K46" s="586"/>
      <c r="L46" s="586"/>
      <c r="M46" s="586"/>
      <c r="N46" s="586"/>
      <c r="O46" s="586"/>
      <c r="P46" s="586"/>
      <c r="Q46" s="586"/>
      <c r="R46" s="586"/>
      <c r="S46" s="586"/>
      <c r="T46" s="586"/>
      <c r="U46" s="586"/>
      <c r="V46" s="586"/>
      <c r="W46" s="586"/>
      <c r="X46" s="586"/>
      <c r="Y46" s="586"/>
      <c r="Z46" s="586"/>
      <c r="AA46" s="586"/>
      <c r="AB46" s="586"/>
      <c r="AC46" s="586"/>
      <c r="AD46" s="586"/>
      <c r="AE46" s="586"/>
      <c r="AF46" s="586"/>
      <c r="AG46" s="586"/>
      <c r="AH46" s="586"/>
      <c r="AI46" s="586"/>
      <c r="AJ46" s="586"/>
      <c r="AK46" s="407"/>
      <c r="AL46" s="409"/>
      <c r="AM46" s="409"/>
      <c r="AN46" s="409"/>
      <c r="AO46" s="409"/>
      <c r="AP46" s="409"/>
      <c r="AQ46" s="409"/>
      <c r="AR46" s="409"/>
      <c r="AS46" s="409"/>
      <c r="AT46" s="409"/>
      <c r="AU46" s="409"/>
      <c r="AV46" s="333"/>
      <c r="AW46" s="409"/>
      <c r="AX46" s="409"/>
      <c r="AY46" s="409"/>
      <c r="AZ46" s="415"/>
      <c r="BA46" s="34"/>
      <c r="BB46" s="34"/>
      <c r="BC46" s="34"/>
      <c r="BD46" s="34"/>
      <c r="BE46" s="34"/>
      <c r="BF46" s="34"/>
      <c r="BG46" s="34"/>
      <c r="BH46" s="34"/>
      <c r="BI46" s="34"/>
      <c r="BJ46" s="34"/>
      <c r="BK46" s="333"/>
    </row>
    <row r="47" spans="1:83" ht="17.25" customHeight="1">
      <c r="A47" s="588"/>
      <c r="B47" s="588"/>
      <c r="C47" s="588"/>
      <c r="D47" s="588"/>
      <c r="E47" s="588"/>
      <c r="F47" s="588"/>
      <c r="G47" s="588"/>
      <c r="H47" s="588"/>
      <c r="I47" s="586"/>
      <c r="J47" s="586"/>
      <c r="K47" s="586"/>
      <c r="L47" s="586"/>
      <c r="M47" s="586"/>
      <c r="N47" s="586"/>
      <c r="O47" s="586"/>
      <c r="P47" s="586"/>
      <c r="Q47" s="586"/>
      <c r="R47" s="586"/>
      <c r="S47" s="586"/>
      <c r="T47" s="586"/>
      <c r="U47" s="586"/>
      <c r="V47" s="586"/>
      <c r="W47" s="586"/>
      <c r="X47" s="586"/>
      <c r="Y47" s="586"/>
      <c r="Z47" s="586"/>
      <c r="AA47" s="586"/>
      <c r="AB47" s="586"/>
      <c r="AC47" s="586"/>
      <c r="AD47" s="586"/>
      <c r="AE47" s="586"/>
      <c r="AF47" s="586"/>
      <c r="AG47" s="586"/>
      <c r="AH47" s="586"/>
      <c r="AI47" s="586"/>
      <c r="AJ47" s="586"/>
      <c r="AK47" s="407"/>
      <c r="AL47" s="409"/>
      <c r="AM47" s="409"/>
      <c r="AN47" s="409"/>
      <c r="AO47" s="409"/>
      <c r="AP47" s="409"/>
      <c r="AQ47" s="409"/>
      <c r="AR47" s="409"/>
      <c r="AS47" s="409"/>
      <c r="AT47" s="409"/>
      <c r="AU47" s="409"/>
      <c r="AV47" s="333"/>
      <c r="AW47" s="409"/>
      <c r="AX47" s="409"/>
      <c r="AY47" s="409"/>
      <c r="AZ47" s="415"/>
      <c r="BA47" s="34"/>
      <c r="BB47" s="34"/>
      <c r="BC47" s="34"/>
      <c r="BD47" s="34"/>
      <c r="BE47" s="34"/>
      <c r="BF47" s="34"/>
      <c r="BG47" s="34"/>
      <c r="BH47" s="34"/>
      <c r="BI47" s="34"/>
      <c r="BJ47" s="34"/>
      <c r="BK47" s="333"/>
    </row>
    <row r="48" spans="1:83" ht="17.25" customHeight="1">
      <c r="A48" s="588"/>
      <c r="B48" s="588"/>
      <c r="C48" s="588"/>
      <c r="D48" s="588"/>
      <c r="E48" s="588"/>
      <c r="F48" s="588"/>
      <c r="G48" s="588"/>
      <c r="H48" s="588"/>
      <c r="I48" s="586"/>
      <c r="J48" s="586"/>
      <c r="K48" s="586"/>
      <c r="L48" s="586"/>
      <c r="M48" s="586"/>
      <c r="N48" s="586"/>
      <c r="O48" s="586"/>
      <c r="P48" s="586"/>
      <c r="Q48" s="586"/>
      <c r="R48" s="586"/>
      <c r="S48" s="586"/>
      <c r="T48" s="586"/>
      <c r="U48" s="586"/>
      <c r="V48" s="586"/>
      <c r="W48" s="586"/>
      <c r="X48" s="586"/>
      <c r="Y48" s="586"/>
      <c r="Z48" s="586"/>
      <c r="AA48" s="586"/>
      <c r="AB48" s="586"/>
      <c r="AC48" s="586"/>
      <c r="AD48" s="586"/>
      <c r="AE48" s="586"/>
      <c r="AF48" s="586"/>
      <c r="AG48" s="586"/>
      <c r="AH48" s="586"/>
      <c r="AI48" s="586"/>
      <c r="AJ48" s="586"/>
      <c r="AK48" s="407"/>
      <c r="AL48" s="409"/>
      <c r="AM48" s="409"/>
      <c r="AN48" s="409"/>
      <c r="AO48" s="409"/>
      <c r="AP48" s="409"/>
      <c r="AQ48" s="409"/>
      <c r="AR48" s="409"/>
      <c r="AS48" s="409"/>
      <c r="AT48" s="409"/>
      <c r="AU48" s="409"/>
      <c r="AV48" s="333"/>
      <c r="AW48" s="409"/>
      <c r="AX48" s="409"/>
      <c r="AY48" s="409"/>
      <c r="AZ48" s="415"/>
      <c r="BA48" s="34"/>
      <c r="BB48" s="34"/>
      <c r="BC48" s="34"/>
      <c r="BD48" s="34"/>
      <c r="BE48" s="34"/>
      <c r="BF48" s="34"/>
      <c r="BG48" s="34"/>
      <c r="BH48" s="34"/>
      <c r="BI48" s="34"/>
      <c r="BJ48" s="34"/>
      <c r="BK48" s="333"/>
    </row>
    <row r="49" spans="1:63" ht="17.25" customHeight="1">
      <c r="A49" s="588"/>
      <c r="B49" s="588"/>
      <c r="C49" s="588"/>
      <c r="D49" s="588"/>
      <c r="E49" s="588"/>
      <c r="F49" s="588"/>
      <c r="G49" s="588"/>
      <c r="H49" s="588"/>
      <c r="I49" s="586"/>
      <c r="J49" s="586"/>
      <c r="K49" s="586"/>
      <c r="L49" s="586"/>
      <c r="M49" s="586"/>
      <c r="N49" s="586"/>
      <c r="O49" s="586"/>
      <c r="P49" s="586"/>
      <c r="Q49" s="586"/>
      <c r="R49" s="586"/>
      <c r="S49" s="586"/>
      <c r="T49" s="586"/>
      <c r="U49" s="586"/>
      <c r="V49" s="586"/>
      <c r="W49" s="586"/>
      <c r="X49" s="586"/>
      <c r="Y49" s="586"/>
      <c r="Z49" s="586"/>
      <c r="AA49" s="586"/>
      <c r="AB49" s="586"/>
      <c r="AC49" s="586"/>
      <c r="AD49" s="586"/>
      <c r="AE49" s="586"/>
      <c r="AF49" s="586"/>
      <c r="AG49" s="586"/>
      <c r="AH49" s="586"/>
      <c r="AI49" s="586"/>
      <c r="AJ49" s="586"/>
      <c r="AK49" s="407"/>
      <c r="AL49" s="409"/>
      <c r="AM49" s="409"/>
      <c r="AN49" s="409"/>
      <c r="AO49" s="409"/>
      <c r="AP49" s="409"/>
      <c r="AQ49" s="409"/>
      <c r="AR49" s="409"/>
      <c r="AS49" s="409"/>
      <c r="AT49" s="409"/>
      <c r="AU49" s="409"/>
      <c r="AV49" s="333"/>
      <c r="AW49" s="409"/>
      <c r="AX49" s="409"/>
      <c r="AY49" s="409"/>
      <c r="AZ49" s="415"/>
      <c r="BA49" s="34"/>
      <c r="BB49" s="34"/>
      <c r="BC49" s="34"/>
      <c r="BD49" s="34"/>
      <c r="BE49" s="34"/>
      <c r="BF49" s="34"/>
      <c r="BG49" s="34"/>
      <c r="BH49" s="34"/>
      <c r="BI49" s="34"/>
      <c r="BJ49" s="34"/>
      <c r="BK49" s="333"/>
    </row>
    <row r="50" spans="1:63" ht="17.25" customHeight="1">
      <c r="A50" s="588"/>
      <c r="B50" s="588"/>
      <c r="C50" s="588"/>
      <c r="D50" s="588"/>
      <c r="E50" s="588"/>
      <c r="F50" s="588"/>
      <c r="G50" s="588"/>
      <c r="H50" s="588"/>
      <c r="I50" s="586"/>
      <c r="J50" s="586"/>
      <c r="K50" s="586"/>
      <c r="L50" s="586"/>
      <c r="M50" s="586"/>
      <c r="N50" s="586"/>
      <c r="O50" s="586"/>
      <c r="P50" s="586"/>
      <c r="Q50" s="586"/>
      <c r="R50" s="586"/>
      <c r="S50" s="586"/>
      <c r="T50" s="586"/>
      <c r="U50" s="586"/>
      <c r="V50" s="586"/>
      <c r="W50" s="586"/>
      <c r="X50" s="586"/>
      <c r="Y50" s="586"/>
      <c r="Z50" s="586"/>
      <c r="AA50" s="586"/>
      <c r="AB50" s="586"/>
      <c r="AC50" s="586"/>
      <c r="AD50" s="586"/>
      <c r="AE50" s="586"/>
      <c r="AF50" s="586"/>
      <c r="AG50" s="586"/>
      <c r="AH50" s="586"/>
      <c r="AI50" s="586"/>
      <c r="AJ50" s="586"/>
      <c r="AK50" s="407"/>
      <c r="AL50" s="409"/>
      <c r="AM50" s="409"/>
      <c r="AN50" s="409"/>
      <c r="AO50" s="409"/>
      <c r="AP50" s="409"/>
      <c r="AQ50" s="409"/>
      <c r="AR50" s="409"/>
      <c r="AS50" s="409"/>
      <c r="AT50" s="409"/>
      <c r="AU50" s="409"/>
      <c r="AV50" s="333"/>
      <c r="AW50" s="409"/>
      <c r="AX50" s="409"/>
      <c r="AY50" s="409"/>
      <c r="AZ50" s="415"/>
      <c r="BA50" s="34"/>
      <c r="BB50" s="34"/>
      <c r="BC50" s="34"/>
      <c r="BD50" s="34"/>
      <c r="BE50" s="34"/>
      <c r="BF50" s="34"/>
      <c r="BG50" s="34"/>
      <c r="BH50" s="34"/>
      <c r="BI50" s="34"/>
      <c r="BJ50" s="34"/>
      <c r="BK50" s="333"/>
    </row>
    <row r="51" spans="1:63">
      <c r="A51" s="588"/>
      <c r="B51" s="588"/>
      <c r="C51" s="588"/>
      <c r="D51" s="588"/>
      <c r="E51" s="588"/>
      <c r="F51" s="588"/>
      <c r="G51" s="588"/>
      <c r="H51" s="588"/>
      <c r="I51" s="586"/>
      <c r="J51" s="586"/>
      <c r="K51" s="586"/>
      <c r="L51" s="586"/>
      <c r="M51" s="586"/>
      <c r="N51" s="586"/>
      <c r="O51" s="586"/>
      <c r="P51" s="586"/>
      <c r="Q51" s="586"/>
      <c r="R51" s="586"/>
      <c r="S51" s="586"/>
      <c r="T51" s="586"/>
      <c r="U51" s="586"/>
      <c r="V51" s="586"/>
      <c r="W51" s="586"/>
      <c r="X51" s="586"/>
      <c r="Y51" s="586"/>
      <c r="Z51" s="586"/>
      <c r="AA51" s="586"/>
      <c r="AB51" s="586"/>
      <c r="AC51" s="586"/>
      <c r="AD51" s="586"/>
      <c r="AE51" s="586"/>
      <c r="AF51" s="586"/>
      <c r="AG51" s="586"/>
      <c r="AH51" s="586"/>
      <c r="AI51" s="586"/>
      <c r="AJ51" s="586"/>
      <c r="AK51" s="407"/>
      <c r="AL51" s="409"/>
      <c r="AM51" s="409"/>
      <c r="AN51" s="409"/>
      <c r="AO51" s="409"/>
      <c r="AP51" s="409"/>
      <c r="AQ51" s="409"/>
      <c r="AR51" s="409"/>
      <c r="AS51" s="409"/>
      <c r="AT51" s="409"/>
      <c r="AU51" s="409"/>
      <c r="AV51" s="333"/>
      <c r="AW51" s="409"/>
      <c r="AX51" s="409"/>
      <c r="AY51" s="409"/>
      <c r="AZ51" s="415"/>
      <c r="BA51" s="34"/>
      <c r="BB51" s="34"/>
      <c r="BC51" s="34"/>
      <c r="BD51" s="34"/>
      <c r="BE51" s="34"/>
      <c r="BF51" s="34"/>
      <c r="BG51" s="34"/>
      <c r="BH51" s="34"/>
      <c r="BI51" s="34"/>
      <c r="BJ51" s="34"/>
      <c r="BK51" s="333"/>
    </row>
    <row r="52" spans="1:63">
      <c r="A52" s="588"/>
      <c r="B52" s="588"/>
      <c r="C52" s="588"/>
      <c r="D52" s="588"/>
      <c r="E52" s="588"/>
      <c r="F52" s="588"/>
      <c r="G52" s="588"/>
      <c r="H52" s="588"/>
      <c r="I52" s="586"/>
      <c r="J52" s="586"/>
      <c r="K52" s="586"/>
      <c r="L52" s="586"/>
      <c r="M52" s="586"/>
      <c r="N52" s="586"/>
      <c r="O52" s="586"/>
      <c r="P52" s="586"/>
      <c r="Q52" s="586"/>
      <c r="R52" s="586"/>
      <c r="S52" s="586"/>
      <c r="T52" s="586"/>
      <c r="U52" s="586"/>
      <c r="V52" s="586"/>
      <c r="W52" s="586"/>
      <c r="X52" s="586"/>
      <c r="Y52" s="586"/>
      <c r="Z52" s="586"/>
      <c r="AA52" s="586"/>
      <c r="AB52" s="586"/>
      <c r="AC52" s="586"/>
      <c r="AD52" s="586"/>
      <c r="AE52" s="586"/>
      <c r="AF52" s="586"/>
      <c r="AG52" s="586"/>
      <c r="AH52" s="586"/>
      <c r="AI52" s="586"/>
      <c r="AJ52" s="586"/>
      <c r="AK52" s="407"/>
      <c r="AL52" s="409"/>
      <c r="AM52" s="409"/>
      <c r="AN52" s="409"/>
      <c r="AO52" s="409"/>
      <c r="AP52" s="409"/>
      <c r="AQ52" s="409"/>
      <c r="AR52" s="409"/>
      <c r="AS52" s="409"/>
      <c r="AT52" s="409"/>
      <c r="AU52" s="409"/>
      <c r="AV52" s="333"/>
      <c r="AW52" s="409"/>
      <c r="AX52" s="409"/>
      <c r="AY52" s="409"/>
      <c r="AZ52" s="415"/>
      <c r="BA52" s="34"/>
      <c r="BB52" s="34"/>
      <c r="BC52" s="34"/>
      <c r="BD52" s="34"/>
      <c r="BE52" s="34"/>
      <c r="BF52" s="34"/>
      <c r="BG52" s="34"/>
      <c r="BH52" s="34"/>
      <c r="BI52" s="34"/>
      <c r="BJ52" s="34"/>
      <c r="BK52" s="333"/>
    </row>
    <row r="53" spans="1:63">
      <c r="A53" s="588"/>
      <c r="B53" s="588"/>
      <c r="C53" s="588"/>
      <c r="D53" s="588"/>
      <c r="E53" s="588"/>
      <c r="F53" s="588"/>
      <c r="G53" s="588"/>
      <c r="H53" s="588"/>
      <c r="I53" s="586"/>
      <c r="J53" s="586"/>
      <c r="K53" s="586"/>
      <c r="L53" s="586"/>
      <c r="M53" s="586"/>
      <c r="N53" s="586"/>
      <c r="O53" s="586"/>
      <c r="P53" s="586"/>
      <c r="Q53" s="586"/>
      <c r="R53" s="586"/>
      <c r="S53" s="586"/>
      <c r="T53" s="586"/>
      <c r="U53" s="586"/>
      <c r="V53" s="586"/>
      <c r="W53" s="586"/>
      <c r="X53" s="586"/>
      <c r="Y53" s="586"/>
      <c r="Z53" s="586"/>
      <c r="AA53" s="586"/>
      <c r="AB53" s="586"/>
      <c r="AC53" s="586"/>
      <c r="AD53" s="586"/>
      <c r="AE53" s="586"/>
      <c r="AF53" s="586"/>
      <c r="AG53" s="586"/>
      <c r="AH53" s="586"/>
      <c r="AI53" s="586"/>
      <c r="AJ53" s="586"/>
      <c r="AK53" s="407"/>
      <c r="AL53" s="409"/>
      <c r="AM53" s="409"/>
      <c r="AN53" s="409"/>
      <c r="AO53" s="409"/>
      <c r="AP53" s="409"/>
      <c r="AQ53" s="409"/>
      <c r="AR53" s="409"/>
      <c r="AS53" s="409"/>
      <c r="AT53" s="409"/>
      <c r="AU53" s="409"/>
      <c r="AV53" s="333"/>
      <c r="AW53" s="409"/>
      <c r="AX53" s="409"/>
      <c r="AY53" s="409"/>
      <c r="AZ53" s="415"/>
      <c r="BA53" s="34"/>
      <c r="BB53" s="34"/>
      <c r="BC53" s="34"/>
      <c r="BD53" s="34"/>
      <c r="BE53" s="34"/>
      <c r="BF53" s="34"/>
      <c r="BG53" s="34"/>
      <c r="BH53" s="34"/>
      <c r="BI53" s="34"/>
      <c r="BJ53" s="34"/>
      <c r="BK53" s="333"/>
    </row>
    <row r="54" spans="1:63">
      <c r="D54" s="588"/>
      <c r="E54" s="588"/>
      <c r="F54" s="588"/>
      <c r="G54" s="588"/>
      <c r="H54" s="588"/>
    </row>
    <row r="55" spans="1:63">
      <c r="D55" s="588"/>
      <c r="E55" s="588"/>
      <c r="F55" s="588"/>
      <c r="G55" s="588"/>
      <c r="H55" s="588"/>
    </row>
  </sheetData>
  <mergeCells count="89">
    <mergeCell ref="A53:C53"/>
    <mergeCell ref="D53:H53"/>
    <mergeCell ref="I53:W53"/>
    <mergeCell ref="X53:AJ53"/>
    <mergeCell ref="A51:C51"/>
    <mergeCell ref="D51:H51"/>
    <mergeCell ref="X51:AJ51"/>
    <mergeCell ref="A52:C52"/>
    <mergeCell ref="D52:H52"/>
    <mergeCell ref="I52:W52"/>
    <mergeCell ref="X52:AJ52"/>
    <mergeCell ref="A49:C49"/>
    <mergeCell ref="D49:H49"/>
    <mergeCell ref="I49:W49"/>
    <mergeCell ref="X49:AJ49"/>
    <mergeCell ref="A50:C50"/>
    <mergeCell ref="D50:H50"/>
    <mergeCell ref="I50:W50"/>
    <mergeCell ref="X50:AJ50"/>
    <mergeCell ref="A47:C47"/>
    <mergeCell ref="D47:H47"/>
    <mergeCell ref="I47:W47"/>
    <mergeCell ref="X47:AJ47"/>
    <mergeCell ref="A48:C48"/>
    <mergeCell ref="D48:H48"/>
    <mergeCell ref="I48:W48"/>
    <mergeCell ref="X48:AJ48"/>
    <mergeCell ref="X44:AJ44"/>
    <mergeCell ref="A45:C45"/>
    <mergeCell ref="D45:H45"/>
    <mergeCell ref="I45:W45"/>
    <mergeCell ref="X45:AJ45"/>
    <mergeCell ref="A46:C46"/>
    <mergeCell ref="D46:H46"/>
    <mergeCell ref="I46:W46"/>
    <mergeCell ref="X46:AJ46"/>
    <mergeCell ref="X42:AJ42"/>
    <mergeCell ref="A43:C43"/>
    <mergeCell ref="D43:H43"/>
    <mergeCell ref="I43:W43"/>
    <mergeCell ref="X43:AJ43"/>
    <mergeCell ref="I40:W40"/>
    <mergeCell ref="X40:AJ40"/>
    <mergeCell ref="A41:C41"/>
    <mergeCell ref="X41:AJ41"/>
    <mergeCell ref="X39:AJ39"/>
    <mergeCell ref="X33:AJ33"/>
    <mergeCell ref="X34:AJ34"/>
    <mergeCell ref="X35:AJ35"/>
    <mergeCell ref="X36:AJ36"/>
    <mergeCell ref="X37:AJ37"/>
    <mergeCell ref="X38:AJ38"/>
    <mergeCell ref="A33:C33"/>
    <mergeCell ref="D34:H34"/>
    <mergeCell ref="A34:C34"/>
    <mergeCell ref="A36:C36"/>
    <mergeCell ref="D36:H36"/>
    <mergeCell ref="D41:H41"/>
    <mergeCell ref="D35:H35"/>
    <mergeCell ref="A39:C39"/>
    <mergeCell ref="D39:H39"/>
    <mergeCell ref="A38:C38"/>
    <mergeCell ref="D31:H32"/>
    <mergeCell ref="D33:H33"/>
    <mergeCell ref="I41:W41"/>
    <mergeCell ref="I42:W42"/>
    <mergeCell ref="I44:W44"/>
    <mergeCell ref="I51:W51"/>
    <mergeCell ref="I39:W39"/>
    <mergeCell ref="D55:H55"/>
    <mergeCell ref="A37:C37"/>
    <mergeCell ref="D37:H37"/>
    <mergeCell ref="A40:C40"/>
    <mergeCell ref="D40:H40"/>
    <mergeCell ref="A44:C44"/>
    <mergeCell ref="A42:C42"/>
    <mergeCell ref="D42:H42"/>
    <mergeCell ref="D44:H44"/>
    <mergeCell ref="D54:H54"/>
    <mergeCell ref="A1:BM1"/>
    <mergeCell ref="I33:W33"/>
    <mergeCell ref="I34:W34"/>
    <mergeCell ref="I35:W35"/>
    <mergeCell ref="A31:C32"/>
    <mergeCell ref="D38:H38"/>
    <mergeCell ref="A35:C35"/>
    <mergeCell ref="I36:W36"/>
    <mergeCell ref="I37:W37"/>
    <mergeCell ref="I38:W38"/>
  </mergeCells>
  <phoneticPr fontId="6" type="noConversion"/>
  <pageMargins left="0.12" right="0.12" top="0.28000000000000003" bottom="0.28000000000000003" header="0.25" footer="0.26"/>
  <pageSetup scale="88" orientation="landscape" horizontalDpi="4294967293" verticalDpi="300" r:id="rId1"/>
  <headerFooter alignWithMargins="0"/>
</worksheet>
</file>

<file path=xl/worksheets/sheet2.xml><?xml version="1.0" encoding="utf-8"?>
<worksheet xmlns="http://schemas.openxmlformats.org/spreadsheetml/2006/main" xmlns:r="http://schemas.openxmlformats.org/officeDocument/2006/relationships">
  <dimension ref="A1:CG101"/>
  <sheetViews>
    <sheetView view="pageBreakPreview" zoomScale="110" zoomScaleSheetLayoutView="110" workbookViewId="0">
      <selection activeCell="Q8" sqref="Q8"/>
    </sheetView>
  </sheetViews>
  <sheetFormatPr defaultRowHeight="10.5" customHeight="1"/>
  <cols>
    <col min="1" max="3" width="2.28515625" style="54" customWidth="1"/>
    <col min="4" max="4" width="1.140625" style="54" customWidth="1"/>
    <col min="5" max="5" width="1.5703125" style="54" customWidth="1"/>
    <col min="6" max="6" width="2.28515625" style="54" customWidth="1"/>
    <col min="7" max="7" width="2.7109375" style="54" customWidth="1"/>
    <col min="8" max="11" width="2.28515625" style="54" customWidth="1"/>
    <col min="12" max="12" width="2.5703125" style="54" customWidth="1"/>
    <col min="13" max="14" width="2.28515625" style="54" customWidth="1"/>
    <col min="15" max="15" width="1.140625" style="54" customWidth="1"/>
    <col min="16" max="20" width="2.28515625" style="54" customWidth="1"/>
    <col min="21" max="21" width="4.42578125" style="54" customWidth="1"/>
    <col min="22" max="24" width="2.28515625" style="54" customWidth="1"/>
    <col min="25" max="25" width="1.7109375" style="54" customWidth="1"/>
    <col min="26" max="26" width="2.28515625" style="54" customWidth="1"/>
    <col min="27" max="27" width="3.28515625" style="54" customWidth="1"/>
    <col min="28" max="28" width="2.28515625" style="54" customWidth="1"/>
    <col min="29" max="29" width="2.5703125" style="54" customWidth="1"/>
    <col min="30" max="42" width="2.28515625" style="54" customWidth="1"/>
    <col min="43" max="43" width="11.7109375" style="54" customWidth="1"/>
    <col min="44" max="54" width="2.28515625" style="54" customWidth="1"/>
    <col min="55" max="55" width="1.7109375" style="54" customWidth="1"/>
    <col min="56" max="71" width="2.28515625" style="54" customWidth="1"/>
    <col min="72" max="72" width="3.5703125" style="54" customWidth="1"/>
    <col min="73" max="79" width="2.28515625" style="54" customWidth="1"/>
    <col min="80" max="16384" width="9.140625" style="54"/>
  </cols>
  <sheetData>
    <row r="1" spans="1:85" s="57" customFormat="1" ht="24" customHeight="1">
      <c r="B1" s="636" t="s">
        <v>185</v>
      </c>
      <c r="C1" s="636"/>
      <c r="D1" s="636"/>
      <c r="E1" s="636"/>
      <c r="F1" s="636"/>
      <c r="G1" s="636"/>
      <c r="H1" s="636"/>
      <c r="I1" s="636"/>
      <c r="J1" s="636"/>
      <c r="K1" s="636"/>
      <c r="L1" s="636"/>
      <c r="M1" s="636"/>
      <c r="N1" s="636"/>
      <c r="O1" s="636"/>
      <c r="P1" s="636"/>
      <c r="Q1" s="636"/>
      <c r="R1" s="636"/>
      <c r="S1" s="636"/>
      <c r="T1" s="636"/>
      <c r="U1" s="636"/>
      <c r="V1" s="636"/>
      <c r="W1" s="636"/>
      <c r="X1" s="636"/>
      <c r="Y1" s="636"/>
      <c r="Z1" s="636"/>
      <c r="AA1" s="636"/>
      <c r="AB1" s="636"/>
      <c r="AC1" s="636"/>
      <c r="AD1" s="636"/>
      <c r="AE1" s="636"/>
      <c r="AF1" s="636"/>
      <c r="AG1" s="636"/>
      <c r="AH1" s="636"/>
      <c r="AI1" s="636"/>
      <c r="AJ1" s="636"/>
      <c r="AK1" s="636"/>
      <c r="AL1" s="636"/>
      <c r="AM1" s="636"/>
      <c r="AN1" s="636"/>
      <c r="AO1" s="636"/>
      <c r="AP1" s="636"/>
      <c r="AQ1" s="636"/>
      <c r="AR1" s="55"/>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row>
    <row r="2" spans="1:85" ht="14.25" customHeight="1">
      <c r="B2" s="637" t="s">
        <v>129</v>
      </c>
      <c r="C2" s="637"/>
      <c r="D2" s="637"/>
      <c r="E2" s="637"/>
      <c r="F2" s="637"/>
      <c r="G2" s="637"/>
      <c r="H2" s="637"/>
      <c r="I2" s="637"/>
      <c r="J2" s="637"/>
      <c r="K2" s="637"/>
      <c r="L2" s="637"/>
      <c r="M2" s="637"/>
      <c r="N2" s="637"/>
      <c r="O2" s="637"/>
      <c r="P2" s="637"/>
      <c r="Q2" s="637"/>
      <c r="R2" s="637"/>
      <c r="S2" s="637"/>
      <c r="T2" s="637"/>
      <c r="U2" s="637"/>
      <c r="V2" s="637"/>
      <c r="W2" s="637"/>
      <c r="X2" s="637"/>
      <c r="Y2" s="637"/>
      <c r="Z2" s="637"/>
      <c r="AA2" s="637"/>
      <c r="AB2" s="637"/>
      <c r="AC2" s="637"/>
      <c r="AD2" s="637"/>
      <c r="AE2" s="637"/>
      <c r="AF2" s="637"/>
      <c r="AG2" s="637"/>
      <c r="AH2" s="637"/>
      <c r="AI2" s="637"/>
      <c r="AJ2" s="637"/>
      <c r="AK2" s="637"/>
      <c r="AL2" s="637"/>
      <c r="AM2" s="637"/>
      <c r="AN2" s="637"/>
      <c r="AO2" s="637"/>
      <c r="AP2" s="637"/>
      <c r="AQ2" s="637"/>
      <c r="AR2" s="55"/>
      <c r="AS2" s="55"/>
      <c r="AT2" s="55"/>
      <c r="AU2" s="55"/>
      <c r="AV2" s="55"/>
      <c r="AW2" s="55"/>
      <c r="AX2" s="55"/>
      <c r="AY2" s="55"/>
      <c r="AZ2" s="55"/>
      <c r="BA2" s="55"/>
      <c r="BB2" s="55"/>
      <c r="BC2" s="55"/>
      <c r="BD2" s="58"/>
      <c r="BE2" s="58"/>
      <c r="BF2" s="58"/>
      <c r="BG2" s="58"/>
      <c r="BH2" s="58"/>
      <c r="BI2" s="58"/>
      <c r="BJ2" s="58"/>
      <c r="BK2" s="58"/>
      <c r="BL2" s="58"/>
      <c r="BM2" s="58"/>
      <c r="BN2" s="58"/>
      <c r="BO2" s="58"/>
      <c r="BP2" s="58"/>
      <c r="BQ2" s="58"/>
      <c r="BR2" s="58"/>
      <c r="BS2" s="58"/>
      <c r="BT2" s="58"/>
      <c r="BU2" s="58"/>
      <c r="BV2" s="55"/>
      <c r="BW2" s="55"/>
      <c r="BX2" s="55"/>
      <c r="BY2" s="55"/>
      <c r="BZ2" s="55"/>
      <c r="CA2" s="55"/>
      <c r="CB2" s="55"/>
      <c r="CC2" s="55"/>
      <c r="CD2" s="55"/>
      <c r="CE2" s="55"/>
      <c r="CF2" s="55"/>
      <c r="CG2" s="55"/>
    </row>
    <row r="3" spans="1:85" s="61" customFormat="1" ht="24" customHeight="1">
      <c r="A3" s="52"/>
      <c r="B3" s="52"/>
      <c r="C3" s="52"/>
      <c r="D3" s="52"/>
      <c r="E3" s="52"/>
      <c r="F3" s="52"/>
      <c r="G3" s="52"/>
      <c r="H3" s="52"/>
      <c r="I3" s="52"/>
      <c r="J3" s="52"/>
      <c r="K3" s="52"/>
      <c r="L3" s="138"/>
      <c r="M3" s="138"/>
      <c r="N3" s="138"/>
      <c r="O3" s="138"/>
      <c r="P3" s="138"/>
      <c r="Q3" s="138"/>
      <c r="R3" s="138"/>
      <c r="S3" s="138"/>
      <c r="T3" s="138"/>
      <c r="U3" s="138"/>
      <c r="V3" s="138"/>
      <c r="W3" s="138"/>
      <c r="X3" s="138"/>
      <c r="Y3" s="138"/>
      <c r="Z3" s="138"/>
      <c r="AA3" s="138"/>
      <c r="AB3" s="138"/>
      <c r="AC3" s="138"/>
      <c r="AD3" s="138"/>
      <c r="AE3" s="138"/>
      <c r="AF3" s="138"/>
      <c r="AG3" s="138"/>
      <c r="AH3" s="138"/>
      <c r="AI3" s="138"/>
      <c r="AJ3" s="138"/>
      <c r="AK3" s="138"/>
      <c r="AL3" s="52"/>
      <c r="AM3" s="52"/>
      <c r="AN3" s="52"/>
      <c r="AO3" s="52"/>
      <c r="AP3" s="52"/>
      <c r="AQ3" s="5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row>
    <row r="4" spans="1:85" s="61" customFormat="1" ht="10.5" customHeight="1">
      <c r="A4" s="52"/>
      <c r="B4" s="52"/>
      <c r="C4" s="52"/>
      <c r="D4" s="52"/>
      <c r="E4" s="52"/>
      <c r="F4" s="52"/>
      <c r="G4" s="52"/>
      <c r="H4" s="52"/>
      <c r="I4" s="52"/>
      <c r="J4" s="52"/>
      <c r="K4" s="52"/>
      <c r="L4" s="95"/>
      <c r="M4" s="95"/>
      <c r="N4" s="95"/>
      <c r="O4" s="95"/>
      <c r="P4" s="95"/>
      <c r="Q4" s="95"/>
      <c r="R4" s="95"/>
      <c r="S4" s="95"/>
      <c r="T4" s="95"/>
      <c r="U4" s="95"/>
      <c r="V4" s="95"/>
      <c r="W4" s="95"/>
      <c r="X4" s="95"/>
      <c r="Y4" s="95"/>
      <c r="Z4" s="95"/>
      <c r="AA4" s="95"/>
      <c r="AB4" s="95"/>
      <c r="AC4" s="95"/>
      <c r="AD4" s="95"/>
      <c r="AE4" s="95"/>
      <c r="AF4" s="95"/>
      <c r="AG4" s="95"/>
      <c r="AH4" s="95"/>
      <c r="AI4" s="95"/>
      <c r="AJ4" s="95"/>
      <c r="AK4" s="52" t="s">
        <v>186</v>
      </c>
      <c r="AL4" s="52"/>
      <c r="AM4" s="52"/>
      <c r="AN4" s="139">
        <f>'INPUT DATA'!I11</f>
        <v>0</v>
      </c>
      <c r="AO4" s="140"/>
      <c r="AP4" s="140"/>
      <c r="AQ4" s="140"/>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2"/>
      <c r="CA4" s="62"/>
      <c r="CB4" s="62"/>
      <c r="CC4" s="62"/>
      <c r="CD4" s="62"/>
      <c r="CE4" s="62"/>
      <c r="CF4" s="62"/>
      <c r="CG4" s="62"/>
    </row>
    <row r="5" spans="1:85" s="61" customFormat="1" ht="12" customHeight="1">
      <c r="A5" s="52"/>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62"/>
      <c r="AS5" s="62"/>
      <c r="AT5" s="62"/>
      <c r="AU5" s="62"/>
      <c r="AV5" s="62"/>
      <c r="AW5" s="62"/>
      <c r="AX5" s="62"/>
      <c r="AY5" s="62"/>
      <c r="AZ5" s="62"/>
      <c r="BA5" s="62"/>
      <c r="BB5" s="62"/>
      <c r="BC5" s="62"/>
      <c r="BD5" s="62"/>
      <c r="BE5" s="62"/>
      <c r="BF5" s="62"/>
      <c r="BG5" s="62"/>
      <c r="BH5" s="62"/>
      <c r="BI5" s="62"/>
      <c r="BJ5" s="62"/>
      <c r="BK5" s="62"/>
      <c r="BL5" s="62"/>
      <c r="BM5" s="62"/>
      <c r="BN5" s="62"/>
      <c r="BO5" s="62"/>
      <c r="BP5" s="62"/>
      <c r="BQ5" s="62"/>
      <c r="BR5" s="62"/>
      <c r="BS5" s="62"/>
      <c r="BT5" s="62"/>
      <c r="BU5" s="62"/>
      <c r="BV5" s="62"/>
      <c r="BW5" s="62"/>
      <c r="BX5" s="62"/>
      <c r="BY5" s="62"/>
      <c r="BZ5" s="62"/>
      <c r="CA5" s="62"/>
      <c r="CB5" s="62"/>
      <c r="CC5" s="62"/>
      <c r="CD5" s="62"/>
      <c r="CE5" s="62"/>
      <c r="CF5" s="62"/>
      <c r="CG5" s="62"/>
    </row>
    <row r="6" spans="1:85" s="61" customFormat="1" ht="12" customHeight="1">
      <c r="A6" s="52"/>
      <c r="B6" s="52"/>
      <c r="C6" s="345" t="s">
        <v>187</v>
      </c>
      <c r="D6" s="345"/>
      <c r="E6" s="345"/>
      <c r="F6" s="345"/>
      <c r="G6" s="346">
        <f>'INPUT DATA'!F3</f>
        <v>0</v>
      </c>
      <c r="H6" s="140"/>
      <c r="J6" s="140"/>
      <c r="K6" s="140"/>
      <c r="L6" s="140"/>
      <c r="M6" s="140"/>
      <c r="N6" s="141"/>
      <c r="O6" s="141"/>
      <c r="P6" s="141"/>
      <c r="Q6" s="95"/>
      <c r="R6" s="52" t="s">
        <v>189</v>
      </c>
      <c r="S6" s="52"/>
      <c r="T6" s="52"/>
      <c r="U6" s="52"/>
      <c r="V6" s="52"/>
      <c r="W6" s="142"/>
      <c r="X6" s="346">
        <f>'INPUT DATA'!F4</f>
        <v>0</v>
      </c>
      <c r="Y6" s="140"/>
      <c r="Z6" s="140"/>
      <c r="AA6" s="140"/>
      <c r="AB6" s="142"/>
      <c r="AC6" s="142"/>
      <c r="AD6" s="142"/>
      <c r="AE6" s="142"/>
      <c r="AF6" s="142"/>
      <c r="AG6" s="142"/>
      <c r="AH6" s="142"/>
      <c r="AI6" s="142"/>
      <c r="AJ6" s="142"/>
      <c r="AK6" s="142"/>
      <c r="AL6" s="52" t="s">
        <v>190</v>
      </c>
      <c r="AM6" s="52"/>
      <c r="AN6" s="52"/>
      <c r="AO6" s="52"/>
      <c r="AP6" s="52"/>
      <c r="AQ6" s="346">
        <f>'INPUT DATA'!AN4</f>
        <v>0</v>
      </c>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row>
    <row r="7" spans="1:85" s="61" customFormat="1" ht="12" customHeight="1">
      <c r="A7" s="52"/>
      <c r="B7" s="52"/>
      <c r="C7" s="52" t="s">
        <v>191</v>
      </c>
      <c r="D7" s="52"/>
      <c r="E7" s="52"/>
      <c r="F7" s="52"/>
      <c r="G7" s="52"/>
      <c r="H7" s="634">
        <f>'INPUT DATA'!W9</f>
        <v>0</v>
      </c>
      <c r="I7" s="635"/>
      <c r="J7" s="635"/>
      <c r="K7" s="635"/>
      <c r="L7" s="635"/>
      <c r="M7" s="52" t="s">
        <v>192</v>
      </c>
      <c r="N7" s="95"/>
      <c r="O7" s="95"/>
      <c r="P7" s="95"/>
      <c r="Q7" s="95"/>
      <c r="R7" s="52"/>
      <c r="S7" s="52"/>
      <c r="T7" s="52"/>
      <c r="U7" s="52"/>
      <c r="V7" s="52"/>
      <c r="W7" s="52"/>
      <c r="X7" s="52"/>
      <c r="Y7" s="52"/>
      <c r="Z7" s="52"/>
      <c r="AA7" s="347">
        <f>'INPUT DATA'!F5</f>
        <v>0</v>
      </c>
      <c r="AB7" s="145"/>
      <c r="AC7" s="145"/>
      <c r="AD7" s="145"/>
      <c r="AE7" s="144"/>
      <c r="AF7" s="145"/>
      <c r="AG7" s="144"/>
      <c r="AH7" s="140"/>
      <c r="AI7" s="140"/>
      <c r="AJ7" s="140"/>
      <c r="AK7" s="140"/>
      <c r="AL7" s="140"/>
      <c r="AM7" s="140"/>
      <c r="AN7" s="140"/>
      <c r="AO7" s="140"/>
      <c r="AP7" s="140"/>
      <c r="AQ7" s="14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62"/>
      <c r="CC7" s="62"/>
      <c r="CD7" s="62"/>
      <c r="CE7" s="62"/>
      <c r="CF7" s="62"/>
      <c r="CG7" s="62"/>
    </row>
    <row r="8" spans="1:85" s="61" customFormat="1" ht="12" customHeight="1">
      <c r="A8" s="52"/>
      <c r="B8" s="52"/>
      <c r="C8" s="142"/>
      <c r="D8" s="142"/>
      <c r="E8" s="142"/>
      <c r="F8" s="142"/>
      <c r="G8" s="142"/>
      <c r="H8" s="142"/>
      <c r="I8" s="142"/>
      <c r="J8" s="142"/>
      <c r="K8" s="142"/>
      <c r="L8" s="142"/>
      <c r="M8" s="142"/>
      <c r="N8" s="142"/>
      <c r="O8" s="142"/>
      <c r="P8" s="52" t="s">
        <v>193</v>
      </c>
      <c r="Q8" s="52"/>
      <c r="R8" s="52"/>
      <c r="S8" s="52"/>
      <c r="T8" s="52"/>
      <c r="U8" s="52"/>
      <c r="V8" s="52"/>
      <c r="W8" s="52"/>
      <c r="X8" s="52"/>
      <c r="Y8" s="52"/>
      <c r="Z8" s="142"/>
      <c r="AA8" s="142"/>
      <c r="AB8" s="140"/>
      <c r="AC8" s="140"/>
      <c r="AD8" s="140"/>
      <c r="AE8" s="140"/>
      <c r="AF8" s="140"/>
      <c r="AG8" s="140"/>
      <c r="AH8" s="140"/>
      <c r="AI8" s="140"/>
      <c r="AJ8" s="140"/>
      <c r="AK8" s="142"/>
      <c r="AL8" s="142"/>
      <c r="AM8" s="142"/>
      <c r="AN8" s="142"/>
      <c r="AO8" s="142"/>
      <c r="AP8" s="142"/>
      <c r="AQ8" s="52" t="s">
        <v>194</v>
      </c>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2"/>
      <c r="CA8" s="62"/>
      <c r="CB8" s="62"/>
      <c r="CC8" s="62"/>
      <c r="CD8" s="62"/>
      <c r="CE8" s="62"/>
      <c r="CF8" s="62"/>
      <c r="CG8" s="62"/>
    </row>
    <row r="9" spans="1:85" s="61" customFormat="1" ht="12" customHeight="1">
      <c r="A9" s="52"/>
      <c r="B9" s="52"/>
      <c r="C9" s="52" t="s">
        <v>195</v>
      </c>
      <c r="D9" s="52"/>
      <c r="E9" s="52"/>
      <c r="F9" s="52"/>
      <c r="H9" s="346">
        <f>'INPUT DATA'!F27</f>
        <v>0</v>
      </c>
      <c r="I9" s="140"/>
      <c r="J9" s="140"/>
      <c r="K9" s="140"/>
      <c r="L9" s="140"/>
      <c r="M9" s="140"/>
      <c r="N9" s="140"/>
      <c r="O9" s="140"/>
      <c r="P9" s="140"/>
      <c r="Q9" s="140"/>
      <c r="R9" s="140"/>
      <c r="S9" s="140"/>
      <c r="T9" s="140"/>
      <c r="U9" s="140"/>
      <c r="V9" s="140"/>
      <c r="W9" s="140"/>
      <c r="X9" s="140"/>
      <c r="Y9" s="140"/>
      <c r="Z9" s="140"/>
      <c r="AA9" s="140"/>
      <c r="AB9" s="140"/>
      <c r="AC9" s="140"/>
      <c r="AD9" s="142"/>
      <c r="AE9" s="142"/>
      <c r="AF9" s="142"/>
      <c r="AG9" s="142"/>
      <c r="AH9" s="142"/>
      <c r="AI9" s="142"/>
      <c r="AJ9" s="142"/>
      <c r="AK9" s="142"/>
      <c r="AL9" s="142"/>
      <c r="AM9" s="142"/>
      <c r="AN9" s="142"/>
      <c r="AO9" s="142"/>
      <c r="AP9" s="142"/>
      <c r="AQ9" s="14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c r="CA9" s="62"/>
      <c r="CB9" s="62"/>
      <c r="CC9" s="62"/>
      <c r="CD9" s="62"/>
      <c r="CE9" s="62"/>
      <c r="CF9" s="62"/>
      <c r="CG9" s="62"/>
    </row>
    <row r="10" spans="1:85" s="61" customFormat="1" ht="12" customHeight="1">
      <c r="A10" s="52"/>
      <c r="B10" s="52"/>
      <c r="C10" s="52"/>
      <c r="D10" s="52"/>
      <c r="E10" s="52"/>
      <c r="F10" s="52"/>
      <c r="G10" s="52"/>
      <c r="H10" s="52"/>
      <c r="I10" s="52"/>
      <c r="J10" s="52"/>
      <c r="K10" s="52"/>
      <c r="L10" s="52"/>
      <c r="M10" s="52"/>
      <c r="N10" s="52"/>
      <c r="O10" s="52"/>
      <c r="P10" s="52" t="s">
        <v>196</v>
      </c>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c r="BX10" s="62"/>
      <c r="BY10" s="62"/>
      <c r="BZ10" s="62"/>
      <c r="CA10" s="62"/>
      <c r="CB10" s="62"/>
      <c r="CC10" s="62"/>
      <c r="CD10" s="62"/>
      <c r="CE10" s="62"/>
      <c r="CF10" s="62"/>
      <c r="CG10" s="62"/>
    </row>
    <row r="11" spans="1:85" s="61" customFormat="1" ht="12" customHeight="1">
      <c r="A11" s="52"/>
      <c r="B11" s="52"/>
      <c r="C11" s="52" t="s">
        <v>227</v>
      </c>
      <c r="D11" s="52"/>
      <c r="E11" s="52"/>
      <c r="F11" s="52"/>
      <c r="G11" s="52"/>
      <c r="H11" s="346">
        <f>'INPUT DATA'!BA28</f>
        <v>0</v>
      </c>
      <c r="I11" s="52"/>
      <c r="J11" s="52"/>
      <c r="K11" s="52"/>
      <c r="L11" s="52"/>
      <c r="M11" s="52"/>
      <c r="N11" s="52"/>
      <c r="O11" s="52"/>
      <c r="P11" s="52"/>
      <c r="Q11" s="52"/>
      <c r="R11" s="52"/>
      <c r="S11" s="95"/>
      <c r="T11" s="141"/>
      <c r="U11" s="95"/>
      <c r="V11" s="95" t="s">
        <v>226</v>
      </c>
      <c r="W11" s="141"/>
      <c r="X11" s="141"/>
      <c r="Y11" s="141"/>
      <c r="Z11" s="141"/>
      <c r="AA11" s="95"/>
      <c r="AB11" s="95"/>
      <c r="AC11" s="141"/>
      <c r="AD11" s="95"/>
      <c r="AE11" s="153"/>
      <c r="AF11" s="95"/>
      <c r="AH11" s="346">
        <f>'INPUT DATA'!BA29</f>
        <v>0</v>
      </c>
      <c r="AI11" s="142"/>
      <c r="AJ11" s="142"/>
      <c r="AK11" s="142"/>
      <c r="AL11" s="142"/>
      <c r="AM11" s="142"/>
      <c r="AN11" s="142"/>
      <c r="AO11" s="142"/>
      <c r="AP11" s="142"/>
      <c r="AQ11" s="14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row>
    <row r="12" spans="1:85" s="61" customFormat="1" ht="12" customHeight="1">
      <c r="A12" s="52"/>
      <c r="B12" s="52"/>
      <c r="C12" s="52"/>
      <c r="D12" s="52"/>
      <c r="E12" s="52"/>
      <c r="F12" s="52"/>
      <c r="G12" s="52"/>
      <c r="H12" s="52" t="s">
        <v>197</v>
      </c>
      <c r="I12" s="52"/>
      <c r="J12" s="52"/>
      <c r="K12" s="52"/>
      <c r="L12" s="52"/>
      <c r="M12" s="52"/>
      <c r="N12" s="52"/>
      <c r="O12" s="52"/>
      <c r="P12" s="52"/>
      <c r="Q12" s="52"/>
      <c r="R12" s="52"/>
      <c r="S12" s="52"/>
      <c r="T12" s="52"/>
      <c r="U12" s="52"/>
      <c r="V12" s="52"/>
      <c r="W12" s="52"/>
      <c r="X12" s="52"/>
      <c r="Y12" s="52"/>
      <c r="Z12" s="52"/>
      <c r="AA12" s="52"/>
      <c r="AB12" s="52"/>
      <c r="AC12" s="52"/>
      <c r="AD12" s="52"/>
      <c r="AE12" s="52" t="s">
        <v>198</v>
      </c>
      <c r="AF12" s="52"/>
      <c r="AG12" s="52"/>
      <c r="AH12" s="52"/>
      <c r="AI12" s="52"/>
      <c r="AJ12" s="52"/>
      <c r="AK12" s="52"/>
      <c r="AL12" s="52"/>
      <c r="AM12" s="52"/>
      <c r="AN12" s="52"/>
      <c r="AO12" s="52"/>
      <c r="AP12" s="52"/>
      <c r="AQ12" s="5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row>
    <row r="13" spans="1:85" s="61" customFormat="1" ht="12" customHeight="1">
      <c r="A13" s="52"/>
      <c r="B13" s="52"/>
      <c r="C13" s="52" t="s">
        <v>199</v>
      </c>
      <c r="D13" s="52"/>
      <c r="E13" s="52"/>
      <c r="F13" s="52"/>
      <c r="G13" s="52"/>
      <c r="H13" s="52"/>
      <c r="I13" s="52"/>
      <c r="J13" s="52"/>
      <c r="K13" s="52"/>
      <c r="L13" s="95"/>
      <c r="M13" s="52"/>
      <c r="N13" s="346">
        <f>'INPUT DATA'!F15</f>
        <v>0</v>
      </c>
      <c r="O13" s="143"/>
      <c r="P13" s="143"/>
      <c r="Q13" s="143"/>
      <c r="R13" s="143"/>
      <c r="S13" s="143"/>
      <c r="T13" s="143"/>
      <c r="U13" s="143"/>
      <c r="V13" s="143"/>
      <c r="W13" s="142"/>
      <c r="X13" s="142"/>
      <c r="Y13" s="142"/>
      <c r="Z13" s="142"/>
      <c r="AA13" s="142"/>
      <c r="AB13" s="142"/>
      <c r="AC13" s="142"/>
      <c r="AD13" s="142"/>
      <c r="AE13" s="142"/>
      <c r="AF13" s="142"/>
      <c r="AG13" s="142"/>
      <c r="AH13" s="142"/>
      <c r="AI13" s="142"/>
      <c r="AJ13" s="142"/>
      <c r="AK13" s="142"/>
      <c r="AL13" s="142"/>
      <c r="AM13" s="142"/>
      <c r="AN13" s="142"/>
      <c r="AO13" s="142"/>
      <c r="AP13" s="142"/>
      <c r="AQ13" s="142"/>
      <c r="AR13" s="62"/>
      <c r="AS13" s="62"/>
      <c r="AT13" s="62"/>
      <c r="AU13" s="62"/>
      <c r="AV13" s="62"/>
      <c r="AW13" s="62"/>
      <c r="AX13" s="62"/>
      <c r="AY13" s="62"/>
      <c r="AZ13" s="62"/>
      <c r="BA13" s="62"/>
      <c r="BB13" s="62"/>
      <c r="BC13" s="62"/>
      <c r="BD13" s="62"/>
      <c r="BE13" s="62"/>
      <c r="BF13" s="62"/>
      <c r="BG13" s="331"/>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row>
    <row r="14" spans="1:85" s="61" customFormat="1" ht="12" customHeight="1">
      <c r="A14" s="52"/>
      <c r="B14" s="52"/>
      <c r="C14" s="52" t="s">
        <v>200</v>
      </c>
      <c r="D14" s="52"/>
      <c r="E14" s="52"/>
      <c r="F14" s="52"/>
      <c r="G14" s="52"/>
      <c r="H14" s="52"/>
      <c r="I14" s="52"/>
      <c r="J14" s="52"/>
      <c r="K14" s="52"/>
      <c r="L14" s="52"/>
      <c r="M14" s="52"/>
      <c r="O14" s="348">
        <f>'INPUT DATA'!F26</f>
        <v>0</v>
      </c>
      <c r="P14" s="140"/>
      <c r="Q14" s="140"/>
      <c r="R14" s="140"/>
      <c r="S14" s="140"/>
      <c r="T14" s="140"/>
      <c r="U14" s="140"/>
      <c r="V14" s="140"/>
      <c r="W14" s="140"/>
      <c r="X14" s="140"/>
      <c r="Y14" s="140"/>
      <c r="Z14" s="140"/>
      <c r="AA14" s="142"/>
      <c r="AB14" s="144"/>
      <c r="AC14" s="145"/>
      <c r="AD14" s="145"/>
      <c r="AE14" s="145"/>
      <c r="AF14" s="145"/>
      <c r="AG14" s="145"/>
      <c r="AH14" s="145"/>
      <c r="AI14" s="145"/>
      <c r="AJ14" s="145"/>
      <c r="AK14" s="145"/>
      <c r="AL14" s="145"/>
      <c r="AM14" s="145"/>
      <c r="AN14" s="145"/>
      <c r="AO14" s="145"/>
      <c r="AP14" s="145"/>
      <c r="AQ14" s="145"/>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2"/>
      <c r="BW14" s="62"/>
      <c r="BX14" s="62"/>
      <c r="BY14" s="62"/>
      <c r="BZ14" s="62"/>
      <c r="CA14" s="62"/>
      <c r="CB14" s="62"/>
      <c r="CC14" s="62"/>
      <c r="CD14" s="62"/>
      <c r="CE14" s="62"/>
      <c r="CF14" s="62"/>
      <c r="CG14" s="62"/>
    </row>
    <row r="15" spans="1:85" s="61" customFormat="1" ht="12" customHeight="1">
      <c r="A15" s="52"/>
      <c r="B15" s="52"/>
      <c r="C15" s="52" t="s">
        <v>201</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2"/>
      <c r="BW15" s="62"/>
      <c r="BX15" s="62"/>
      <c r="BY15" s="62"/>
      <c r="BZ15" s="62"/>
      <c r="CA15" s="62"/>
      <c r="CB15" s="62"/>
      <c r="CC15" s="62"/>
      <c r="CD15" s="62"/>
      <c r="CE15" s="62"/>
      <c r="CF15" s="62"/>
      <c r="CG15" s="62"/>
    </row>
    <row r="16" spans="1:85" s="61" customFormat="1" ht="12" customHeight="1">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2"/>
      <c r="BW16" s="62"/>
      <c r="BX16" s="62"/>
      <c r="BY16" s="62"/>
      <c r="BZ16" s="62"/>
      <c r="CA16" s="62"/>
      <c r="CB16" s="62"/>
      <c r="CC16" s="62"/>
      <c r="CD16" s="62"/>
      <c r="CE16" s="62"/>
      <c r="CF16" s="62"/>
      <c r="CG16" s="62"/>
    </row>
    <row r="17" spans="1:85" s="61" customFormat="1" ht="12" customHeight="1">
      <c r="A17" s="52"/>
      <c r="B17" s="52"/>
      <c r="C17" s="53" t="s">
        <v>18</v>
      </c>
      <c r="D17" s="52"/>
      <c r="E17" s="52"/>
      <c r="F17" s="52" t="s">
        <v>202</v>
      </c>
      <c r="G17" s="52"/>
      <c r="H17" s="52"/>
      <c r="I17" s="52"/>
      <c r="J17" s="52"/>
      <c r="K17" s="52"/>
      <c r="L17" s="52"/>
      <c r="M17" s="52"/>
      <c r="N17" s="52"/>
      <c r="O17" s="52"/>
      <c r="P17" s="52"/>
      <c r="Q17" s="52"/>
      <c r="R17" s="52"/>
      <c r="S17" s="52"/>
      <c r="T17" s="52"/>
      <c r="U17" s="52"/>
      <c r="V17" s="140"/>
      <c r="W17" s="140"/>
      <c r="X17" s="346">
        <f>'INPUT DATA'!AN3</f>
        <v>0</v>
      </c>
      <c r="Y17" s="140"/>
      <c r="Z17" s="142"/>
      <c r="AA17" s="142"/>
      <c r="AB17" s="142"/>
      <c r="AC17" s="142"/>
      <c r="AD17" s="142"/>
      <c r="AE17" s="142"/>
      <c r="AF17" s="142"/>
      <c r="AG17" s="142"/>
      <c r="AH17" s="142"/>
      <c r="AI17" s="142"/>
      <c r="AJ17" s="142"/>
      <c r="AK17" s="142"/>
      <c r="AL17" s="142"/>
      <c r="AM17" s="142"/>
      <c r="AN17" s="142"/>
      <c r="AO17" s="142"/>
      <c r="AP17" s="142"/>
      <c r="AQ17" s="142"/>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2"/>
      <c r="BW17" s="62"/>
      <c r="BX17" s="62"/>
      <c r="BY17" s="62"/>
      <c r="BZ17" s="62"/>
      <c r="CA17" s="62"/>
      <c r="CB17" s="62"/>
      <c r="CC17" s="62"/>
      <c r="CD17" s="62"/>
      <c r="CE17" s="62"/>
      <c r="CF17" s="62"/>
      <c r="CG17" s="62"/>
    </row>
    <row r="18" spans="1:85" s="61" customFormat="1" ht="12" customHeight="1">
      <c r="A18" s="52"/>
      <c r="B18" s="52"/>
      <c r="C18" s="52"/>
      <c r="D18" s="52"/>
      <c r="E18" s="52"/>
      <c r="F18" s="52" t="s">
        <v>203</v>
      </c>
      <c r="G18" s="52"/>
      <c r="H18" s="52"/>
      <c r="I18" s="52"/>
      <c r="J18" s="52"/>
      <c r="K18" s="52"/>
      <c r="L18" s="142"/>
      <c r="M18" s="428">
        <f>'INPUT DATA'!AN5</f>
        <v>0</v>
      </c>
      <c r="N18" s="429"/>
      <c r="O18" s="429"/>
      <c r="P18" s="429"/>
      <c r="Q18" s="429"/>
      <c r="R18" s="142"/>
      <c r="S18" s="142"/>
      <c r="T18" s="142"/>
      <c r="U18" s="142"/>
      <c r="V18" s="52" t="s">
        <v>107</v>
      </c>
      <c r="W18" s="52"/>
      <c r="X18" s="52"/>
      <c r="Y18" s="52"/>
      <c r="Z18" s="346">
        <f>'INPUT DATA'!AN7</f>
        <v>0</v>
      </c>
      <c r="AA18" s="144"/>
      <c r="AB18" s="144"/>
      <c r="AC18" s="144"/>
      <c r="AD18" s="145"/>
      <c r="AE18" s="145"/>
      <c r="AF18" s="145"/>
      <c r="AG18" s="145"/>
      <c r="AH18" s="145"/>
      <c r="AI18" s="145"/>
      <c r="AJ18" s="52" t="s">
        <v>106</v>
      </c>
      <c r="AK18" s="145"/>
      <c r="AL18" s="52"/>
      <c r="AM18" s="346">
        <f>'INPUT DATA'!AN6</f>
        <v>0</v>
      </c>
      <c r="AN18" s="146"/>
      <c r="AO18" s="146"/>
      <c r="AP18" s="146"/>
      <c r="AQ18" s="146"/>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2"/>
      <c r="BW18" s="62"/>
      <c r="BX18" s="62"/>
      <c r="BY18" s="62"/>
      <c r="BZ18" s="62"/>
      <c r="CA18" s="62"/>
      <c r="CB18" s="62"/>
      <c r="CC18" s="62"/>
      <c r="CD18" s="62"/>
      <c r="CE18" s="62"/>
      <c r="CF18" s="62"/>
      <c r="CG18" s="62"/>
    </row>
    <row r="19" spans="1:85" s="61" customFormat="1" ht="12" customHeight="1">
      <c r="A19" s="52"/>
      <c r="B19" s="52"/>
      <c r="C19" s="52"/>
      <c r="D19" s="52"/>
      <c r="E19" s="52"/>
      <c r="F19" s="52" t="s">
        <v>204</v>
      </c>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2"/>
      <c r="BW19" s="62"/>
      <c r="BX19" s="62"/>
      <c r="BY19" s="62"/>
      <c r="BZ19" s="62"/>
      <c r="CA19" s="62"/>
      <c r="CB19" s="62"/>
      <c r="CC19" s="62"/>
      <c r="CD19" s="62"/>
      <c r="CE19" s="62"/>
      <c r="CF19" s="62"/>
      <c r="CG19" s="62"/>
    </row>
    <row r="20" spans="1:85" s="61" customFormat="1" ht="12" customHeight="1">
      <c r="A20" s="52"/>
      <c r="B20" s="52"/>
      <c r="C20" s="52"/>
      <c r="D20" s="52"/>
      <c r="E20" s="52"/>
      <c r="F20" s="52" t="s">
        <v>205</v>
      </c>
      <c r="G20" s="52"/>
      <c r="H20" s="52"/>
      <c r="I20" s="52"/>
      <c r="J20" s="52"/>
      <c r="K20" s="52"/>
      <c r="L20" s="52"/>
      <c r="M20" s="52"/>
      <c r="N20" s="52"/>
      <c r="O20" s="52"/>
      <c r="P20" s="52"/>
      <c r="Q20" s="52"/>
      <c r="R20" s="52"/>
      <c r="S20" s="52"/>
      <c r="T20" s="52"/>
      <c r="U20" s="52"/>
      <c r="V20" s="52"/>
      <c r="W20" s="527">
        <f>'INPUT DATA'!F15</f>
        <v>0</v>
      </c>
      <c r="X20" s="527"/>
      <c r="Y20" s="527"/>
      <c r="Z20" s="527"/>
      <c r="AA20" s="527"/>
      <c r="AB20" s="527"/>
      <c r="AC20" s="527"/>
      <c r="AD20" s="527"/>
      <c r="AE20" s="527"/>
      <c r="AF20" s="527"/>
      <c r="AG20" s="527"/>
      <c r="AH20" s="527"/>
      <c r="AI20" s="527"/>
      <c r="AJ20" s="527"/>
      <c r="AK20" s="527"/>
      <c r="AL20" s="527"/>
      <c r="AM20" s="527"/>
      <c r="AN20" s="527"/>
      <c r="AO20" s="527"/>
      <c r="AP20" s="527"/>
      <c r="AQ20" s="527"/>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2"/>
      <c r="BW20" s="62"/>
      <c r="BX20" s="62"/>
      <c r="BY20" s="62"/>
      <c r="BZ20" s="62"/>
      <c r="CA20" s="62"/>
      <c r="CB20" s="62"/>
      <c r="CC20" s="62"/>
      <c r="CD20" s="62"/>
      <c r="CE20" s="62"/>
      <c r="CF20" s="62"/>
      <c r="CG20" s="62"/>
    </row>
    <row r="21" spans="1:85" s="61" customFormat="1" ht="12" customHeight="1">
      <c r="A21" s="52"/>
      <c r="B21" s="52"/>
      <c r="C21" s="52"/>
      <c r="D21" s="52"/>
      <c r="E21" s="52"/>
      <c r="F21" s="52"/>
      <c r="G21" s="52"/>
      <c r="H21" s="52"/>
      <c r="I21" s="52"/>
      <c r="J21" s="52"/>
      <c r="K21" s="52"/>
      <c r="L21" s="52"/>
      <c r="M21" s="52"/>
      <c r="N21" s="52"/>
      <c r="O21" s="52"/>
      <c r="P21" s="52"/>
      <c r="Q21" s="52"/>
      <c r="R21" s="52"/>
      <c r="S21" s="52"/>
      <c r="T21" s="52"/>
      <c r="U21" s="52"/>
      <c r="V21" s="52"/>
      <c r="W21" s="526"/>
      <c r="X21" s="526"/>
      <c r="Y21" s="526"/>
      <c r="Z21" s="526"/>
      <c r="AA21" s="526"/>
      <c r="AB21" s="526"/>
      <c r="AC21" s="526"/>
      <c r="AD21" s="526"/>
      <c r="AE21" s="526"/>
      <c r="AF21" s="526"/>
      <c r="AG21" s="526"/>
      <c r="AH21" s="526"/>
      <c r="AI21" s="526"/>
      <c r="AJ21" s="526"/>
      <c r="AK21" s="526"/>
      <c r="AL21" s="526"/>
      <c r="AM21" s="526"/>
      <c r="AN21" s="526"/>
      <c r="AO21" s="526"/>
      <c r="AP21" s="526"/>
      <c r="AQ21" s="526"/>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2"/>
      <c r="BW21" s="62"/>
      <c r="BX21" s="62"/>
      <c r="BY21" s="62"/>
      <c r="BZ21" s="62"/>
      <c r="CA21" s="62"/>
      <c r="CB21" s="62"/>
      <c r="CC21" s="62"/>
      <c r="CD21" s="62"/>
      <c r="CE21" s="62"/>
      <c r="CF21" s="62"/>
      <c r="CG21" s="62"/>
    </row>
    <row r="22" spans="1:85" s="61" customFormat="1" ht="12" customHeight="1">
      <c r="A22" s="52"/>
      <c r="B22" s="52"/>
      <c r="C22" s="52"/>
      <c r="D22" s="52"/>
      <c r="E22" s="52"/>
      <c r="F22" s="52" t="s">
        <v>206</v>
      </c>
      <c r="G22" s="52"/>
      <c r="H22" s="52"/>
      <c r="I22" s="52"/>
      <c r="J22" s="52"/>
      <c r="K22" s="52"/>
      <c r="L22" s="52"/>
      <c r="M22" s="52"/>
      <c r="N22" s="52"/>
      <c r="O22" s="52"/>
      <c r="P22" s="52"/>
      <c r="Q22" s="52"/>
      <c r="R22" s="52"/>
      <c r="S22" s="52"/>
      <c r="T22" s="52"/>
      <c r="U22" s="52"/>
      <c r="V22" s="52"/>
      <c r="W22" s="95"/>
      <c r="X22" s="95"/>
      <c r="Y22" s="95"/>
      <c r="Z22" s="95"/>
      <c r="AA22" s="95"/>
      <c r="AB22" s="95"/>
      <c r="AC22" s="95"/>
      <c r="AD22" s="95"/>
      <c r="AE22" s="95"/>
      <c r="AF22" s="95"/>
      <c r="AG22" s="95"/>
      <c r="AH22" s="95"/>
      <c r="AI22" s="95"/>
      <c r="AJ22" s="95"/>
      <c r="AK22" s="95"/>
      <c r="AL22" s="95"/>
      <c r="AM22" s="95"/>
      <c r="AN22" s="95"/>
      <c r="AO22" s="95"/>
      <c r="AP22" s="95"/>
      <c r="AQ22" s="95"/>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2"/>
      <c r="BW22" s="62"/>
      <c r="BX22" s="62"/>
      <c r="BY22" s="62"/>
      <c r="BZ22" s="62"/>
      <c r="CA22" s="62"/>
      <c r="CB22" s="62"/>
      <c r="CC22" s="62"/>
      <c r="CD22" s="62"/>
      <c r="CE22" s="62"/>
      <c r="CF22" s="62"/>
      <c r="CG22" s="62"/>
    </row>
    <row r="23" spans="1:85" s="61" customFormat="1" ht="12" customHeight="1">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62"/>
      <c r="AS23" s="62"/>
      <c r="AT23" s="62"/>
      <c r="AU23" s="62"/>
      <c r="AV23" s="62"/>
      <c r="AW23" s="62"/>
      <c r="AX23" s="62"/>
      <c r="AY23" s="62"/>
      <c r="AZ23" s="62"/>
      <c r="BA23" s="62"/>
      <c r="BB23" s="62"/>
      <c r="BC23" s="62"/>
      <c r="BD23" s="62"/>
      <c r="BE23" s="62"/>
      <c r="BF23" s="62"/>
      <c r="BG23" s="62"/>
      <c r="BH23" s="62"/>
      <c r="BI23" s="62"/>
      <c r="BJ23" s="62"/>
      <c r="BK23" s="62"/>
      <c r="BL23" s="62"/>
      <c r="BM23" s="62"/>
      <c r="BN23" s="62"/>
      <c r="BO23" s="62"/>
      <c r="BP23" s="62"/>
      <c r="BQ23" s="62"/>
      <c r="BR23" s="62"/>
      <c r="BS23" s="62"/>
      <c r="BT23" s="62"/>
      <c r="BU23" s="62"/>
      <c r="BV23" s="62"/>
      <c r="BW23" s="62"/>
      <c r="BX23" s="62"/>
      <c r="BY23" s="62"/>
      <c r="BZ23" s="62"/>
      <c r="CA23" s="62"/>
      <c r="CB23" s="62"/>
      <c r="CC23" s="62"/>
      <c r="CD23" s="62"/>
      <c r="CE23" s="62"/>
      <c r="CF23" s="62"/>
      <c r="CG23" s="62"/>
    </row>
    <row r="24" spans="1:85" s="61" customFormat="1" ht="12" customHeight="1">
      <c r="A24" s="52"/>
      <c r="B24" s="52"/>
      <c r="C24" s="53" t="s">
        <v>19</v>
      </c>
      <c r="D24" s="52"/>
      <c r="E24" s="52"/>
      <c r="F24" s="52" t="s">
        <v>207</v>
      </c>
      <c r="G24" s="52"/>
      <c r="H24" s="52"/>
      <c r="I24" s="52"/>
      <c r="J24" s="52"/>
      <c r="K24" s="52"/>
      <c r="L24" s="52"/>
      <c r="M24" s="52"/>
      <c r="N24" s="52"/>
      <c r="O24" s="52"/>
      <c r="P24" s="52"/>
      <c r="Q24" s="52"/>
      <c r="R24" s="52"/>
      <c r="S24" s="142"/>
      <c r="T24" s="140"/>
      <c r="U24" s="346">
        <f>'INPUT DATA'!I11</f>
        <v>0</v>
      </c>
      <c r="V24" s="140"/>
      <c r="W24" s="140"/>
      <c r="X24" s="140"/>
      <c r="Y24" s="142"/>
      <c r="Z24" s="142"/>
      <c r="AA24" s="142"/>
      <c r="AB24" s="142"/>
      <c r="AC24" s="142"/>
      <c r="AD24" s="142"/>
      <c r="AE24" s="142"/>
      <c r="AF24" s="142"/>
      <c r="AG24" s="142"/>
      <c r="AH24" s="142"/>
      <c r="AI24" s="52" t="s">
        <v>208</v>
      </c>
      <c r="AJ24" s="52"/>
      <c r="AK24" s="52"/>
      <c r="AL24" s="52"/>
      <c r="AM24" s="52"/>
      <c r="AN24" s="52"/>
      <c r="AO24" s="52"/>
      <c r="AP24" s="147" t="s">
        <v>209</v>
      </c>
      <c r="AQ24" s="140"/>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2"/>
      <c r="BS24" s="62"/>
      <c r="BT24" s="62"/>
      <c r="BU24" s="62"/>
      <c r="BV24" s="62"/>
      <c r="BW24" s="62"/>
      <c r="BX24" s="62"/>
      <c r="BY24" s="62"/>
      <c r="BZ24" s="62"/>
      <c r="CA24" s="62"/>
      <c r="CB24" s="62"/>
      <c r="CC24" s="62"/>
      <c r="CD24" s="62"/>
      <c r="CE24" s="62"/>
      <c r="CF24" s="62"/>
      <c r="CG24" s="62"/>
    </row>
    <row r="25" spans="1:85" s="61" customFormat="1" ht="12" customHeight="1">
      <c r="A25" s="52"/>
      <c r="B25" s="52"/>
      <c r="C25" s="52"/>
      <c r="D25" s="52"/>
      <c r="E25" s="52"/>
      <c r="F25" s="52" t="s">
        <v>210</v>
      </c>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c r="BS25" s="62"/>
      <c r="BT25" s="62"/>
      <c r="BU25" s="62"/>
      <c r="BV25" s="62"/>
      <c r="BW25" s="62"/>
      <c r="BX25" s="62"/>
      <c r="BY25" s="62"/>
      <c r="BZ25" s="62"/>
      <c r="CA25" s="62"/>
      <c r="CB25" s="62"/>
      <c r="CC25" s="62"/>
      <c r="CD25" s="62"/>
      <c r="CE25" s="62"/>
      <c r="CF25" s="62"/>
      <c r="CG25" s="62"/>
    </row>
    <row r="26" spans="1:85" s="61" customFormat="1" ht="12" customHeight="1">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c r="BX26" s="62"/>
      <c r="BY26" s="62"/>
      <c r="BZ26" s="62"/>
      <c r="CA26" s="62"/>
      <c r="CB26" s="62"/>
      <c r="CC26" s="62"/>
      <c r="CD26" s="62"/>
      <c r="CE26" s="62"/>
      <c r="CF26" s="62"/>
      <c r="CG26" s="62"/>
    </row>
    <row r="27" spans="1:85" s="61" customFormat="1" ht="12" customHeight="1">
      <c r="A27" s="52"/>
      <c r="B27" s="52"/>
      <c r="C27" s="53" t="s">
        <v>20</v>
      </c>
      <c r="D27" s="52"/>
      <c r="E27" s="52"/>
      <c r="F27" s="52" t="s">
        <v>211</v>
      </c>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c r="BT27" s="62"/>
      <c r="BU27" s="62"/>
      <c r="BV27" s="62"/>
      <c r="BW27" s="62"/>
      <c r="BX27" s="62"/>
      <c r="BY27" s="62"/>
      <c r="BZ27" s="62"/>
      <c r="CA27" s="62"/>
      <c r="CB27" s="62"/>
      <c r="CC27" s="62"/>
      <c r="CD27" s="62"/>
      <c r="CE27" s="62"/>
      <c r="CF27" s="62"/>
      <c r="CG27" s="62"/>
    </row>
    <row r="28" spans="1:85" s="61" customFormat="1" ht="12" customHeight="1">
      <c r="A28" s="52"/>
      <c r="B28" s="52"/>
      <c r="C28" s="52"/>
      <c r="D28" s="52"/>
      <c r="E28" s="52"/>
      <c r="F28" s="52" t="s">
        <v>212</v>
      </c>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c r="BX28" s="62"/>
      <c r="BY28" s="62"/>
      <c r="BZ28" s="62"/>
      <c r="CA28" s="62"/>
      <c r="CB28" s="62"/>
      <c r="CC28" s="62"/>
      <c r="CD28" s="62"/>
      <c r="CE28" s="62"/>
      <c r="CF28" s="62"/>
      <c r="CG28" s="62"/>
    </row>
    <row r="29" spans="1:85" s="61" customFormat="1" ht="12" customHeight="1">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63"/>
      <c r="BP29" s="63"/>
      <c r="BQ29" s="63"/>
      <c r="BR29" s="63"/>
      <c r="BS29" s="63"/>
      <c r="BT29" s="63"/>
      <c r="BU29" s="63"/>
      <c r="BV29" s="62"/>
      <c r="BW29" s="62"/>
      <c r="BX29" s="62"/>
      <c r="BY29" s="62"/>
      <c r="BZ29" s="62"/>
      <c r="CA29" s="62"/>
      <c r="CB29" s="62"/>
      <c r="CC29" s="62"/>
      <c r="CD29" s="62"/>
      <c r="CE29" s="62"/>
      <c r="CF29" s="62"/>
      <c r="CG29" s="62"/>
    </row>
    <row r="30" spans="1:85" s="61" customFormat="1" ht="12" customHeight="1">
      <c r="A30" s="52"/>
      <c r="B30" s="52"/>
      <c r="C30" s="53" t="s">
        <v>21</v>
      </c>
      <c r="D30" s="52"/>
      <c r="E30" s="52"/>
      <c r="F30" s="52" t="s">
        <v>213</v>
      </c>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63"/>
      <c r="AS30" s="63"/>
      <c r="AT30" s="63"/>
      <c r="AU30" s="63"/>
      <c r="AV30" s="63"/>
      <c r="AW30" s="63"/>
      <c r="AX30" s="63"/>
      <c r="AY30" s="63"/>
      <c r="AZ30" s="63"/>
      <c r="BA30" s="62"/>
      <c r="BB30" s="63"/>
      <c r="BC30" s="63"/>
      <c r="BD30" s="63"/>
      <c r="BE30" s="63"/>
      <c r="BF30" s="63"/>
      <c r="BG30" s="63"/>
      <c r="BH30" s="63"/>
      <c r="BI30" s="63"/>
      <c r="BJ30" s="63"/>
      <c r="BK30" s="63"/>
      <c r="BL30" s="63"/>
      <c r="BM30" s="63"/>
      <c r="BN30" s="63"/>
      <c r="BO30" s="63"/>
      <c r="BP30" s="63"/>
      <c r="BQ30" s="63"/>
      <c r="BR30" s="63"/>
      <c r="BS30" s="63"/>
      <c r="BT30" s="63"/>
      <c r="BU30" s="63"/>
      <c r="BV30" s="62"/>
      <c r="BW30" s="62"/>
      <c r="BX30" s="62"/>
      <c r="BY30" s="62"/>
      <c r="BZ30" s="62"/>
      <c r="CA30" s="62"/>
      <c r="CB30" s="62"/>
      <c r="CC30" s="62"/>
      <c r="CD30" s="62"/>
      <c r="CE30" s="62"/>
      <c r="CF30" s="62"/>
      <c r="CG30" s="62"/>
    </row>
    <row r="31" spans="1:85" s="61" customFormat="1" ht="12" customHeight="1">
      <c r="A31" s="52"/>
      <c r="B31" s="52"/>
      <c r="C31" s="52"/>
      <c r="D31" s="52"/>
      <c r="E31" s="52"/>
      <c r="F31" s="52" t="s">
        <v>214</v>
      </c>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2"/>
      <c r="BW31" s="62"/>
      <c r="BX31" s="62"/>
      <c r="BY31" s="62"/>
      <c r="BZ31" s="62"/>
      <c r="CA31" s="62"/>
      <c r="CB31" s="62"/>
      <c r="CC31" s="62"/>
      <c r="CD31" s="62"/>
      <c r="CE31" s="62"/>
      <c r="CF31" s="62"/>
      <c r="CG31" s="62"/>
    </row>
    <row r="32" spans="1:85" s="61" customFormat="1" ht="12" customHeight="1">
      <c r="A32" s="52"/>
      <c r="B32" s="52"/>
      <c r="C32" s="52"/>
      <c r="D32" s="52"/>
      <c r="E32" s="52"/>
      <c r="F32" s="52" t="s">
        <v>215</v>
      </c>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2"/>
      <c r="BS32" s="62"/>
      <c r="BT32" s="62"/>
      <c r="BU32" s="62"/>
      <c r="BV32" s="62"/>
      <c r="BW32" s="62"/>
      <c r="BX32" s="62"/>
      <c r="BY32" s="62"/>
      <c r="BZ32" s="62"/>
      <c r="CA32" s="62"/>
      <c r="CB32" s="62"/>
      <c r="CC32" s="62"/>
      <c r="CD32" s="62"/>
      <c r="CE32" s="62"/>
      <c r="CF32" s="62"/>
      <c r="CG32" s="62"/>
    </row>
    <row r="33" spans="1:85" s="61" customFormat="1" ht="12" customHeight="1">
      <c r="A33" s="52"/>
      <c r="B33" s="52"/>
      <c r="C33" s="52"/>
      <c r="D33" s="52"/>
      <c r="E33" s="52"/>
      <c r="F33" s="346">
        <f>'INPUT DATA'!F15</f>
        <v>0</v>
      </c>
      <c r="G33" s="140"/>
      <c r="H33" s="140"/>
      <c r="I33" s="140"/>
      <c r="J33" s="140"/>
      <c r="K33" s="142"/>
      <c r="L33" s="142"/>
      <c r="M33" s="142"/>
      <c r="N33" s="142"/>
      <c r="O33" s="142"/>
      <c r="P33" s="142"/>
      <c r="Q33" s="142"/>
      <c r="R33" s="142"/>
      <c r="S33" s="142"/>
      <c r="T33" s="142"/>
      <c r="U33" s="142"/>
      <c r="V33" s="142"/>
      <c r="W33" s="142"/>
      <c r="X33" s="142"/>
      <c r="Y33" s="52" t="s">
        <v>509</v>
      </c>
      <c r="AP33" s="52"/>
      <c r="AQ33" s="52"/>
      <c r="AR33" s="52"/>
      <c r="AS33" s="52"/>
      <c r="AT33" s="454"/>
      <c r="AU33" s="455"/>
      <c r="AV33" s="456"/>
      <c r="AW33" s="456"/>
      <c r="AX33" s="456"/>
      <c r="AY33" s="62"/>
      <c r="AZ33" s="62"/>
      <c r="BA33" s="62"/>
      <c r="BB33" s="62"/>
      <c r="BC33" s="62"/>
      <c r="BD33" s="62"/>
      <c r="BE33" s="62"/>
      <c r="BF33" s="62"/>
      <c r="BG33" s="62"/>
      <c r="BH33" s="62"/>
      <c r="BI33" s="62"/>
      <c r="BJ33" s="62"/>
      <c r="BK33" s="62"/>
      <c r="BL33" s="62"/>
      <c r="BM33" s="62"/>
      <c r="BN33" s="62"/>
      <c r="BO33" s="62"/>
      <c r="BP33" s="62"/>
      <c r="BQ33" s="62"/>
      <c r="BR33" s="62"/>
      <c r="BS33" s="62"/>
      <c r="BT33" s="62"/>
      <c r="BU33" s="62"/>
      <c r="BV33" s="62"/>
      <c r="BW33" s="62"/>
      <c r="BX33" s="62"/>
      <c r="BY33" s="62"/>
      <c r="BZ33" s="62"/>
      <c r="CA33" s="62"/>
      <c r="CB33" s="62"/>
      <c r="CC33" s="62"/>
      <c r="CD33" s="62"/>
      <c r="CE33" s="62"/>
      <c r="CF33" s="62"/>
      <c r="CG33" s="62"/>
    </row>
    <row r="34" spans="1:85" s="61" customFormat="1" ht="12"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62"/>
      <c r="AS34" s="62"/>
      <c r="AT34" s="62"/>
      <c r="AU34" s="62"/>
      <c r="AV34" s="62"/>
      <c r="AW34" s="62"/>
      <c r="AX34" s="62"/>
      <c r="AY34" s="62"/>
      <c r="AZ34" s="62"/>
      <c r="BA34" s="62"/>
      <c r="BB34" s="62"/>
      <c r="BC34" s="62"/>
      <c r="BD34" s="62"/>
      <c r="BE34" s="62"/>
      <c r="BF34" s="62"/>
      <c r="BG34" s="62"/>
      <c r="BH34" s="62"/>
      <c r="BI34" s="62"/>
      <c r="BJ34" s="62"/>
      <c r="BK34" s="62"/>
      <c r="BL34" s="62"/>
      <c r="BM34" s="62"/>
      <c r="BN34" s="62"/>
      <c r="BO34" s="62"/>
      <c r="BP34" s="62"/>
      <c r="BQ34" s="62"/>
      <c r="BR34" s="62"/>
      <c r="BS34" s="62"/>
      <c r="BT34" s="62"/>
      <c r="BU34" s="62"/>
      <c r="BV34" s="62"/>
      <c r="BW34" s="62"/>
      <c r="BX34" s="62"/>
      <c r="BY34" s="62"/>
      <c r="BZ34" s="62"/>
      <c r="CA34" s="62"/>
      <c r="CB34" s="62"/>
      <c r="CC34" s="62"/>
      <c r="CD34" s="62"/>
      <c r="CE34" s="62"/>
      <c r="CF34" s="62"/>
      <c r="CG34" s="62"/>
    </row>
    <row r="35" spans="1:85" s="61" customFormat="1" ht="12" customHeight="1">
      <c r="A35" s="52"/>
      <c r="B35" s="52"/>
      <c r="C35" s="53" t="s">
        <v>22</v>
      </c>
      <c r="D35" s="52"/>
      <c r="E35" s="52"/>
      <c r="F35" s="52" t="s">
        <v>216</v>
      </c>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62"/>
      <c r="AS35" s="62"/>
      <c r="AT35" s="62"/>
      <c r="AU35" s="62"/>
      <c r="AV35" s="62"/>
      <c r="AW35" s="62"/>
      <c r="AX35" s="62"/>
      <c r="AY35" s="62"/>
      <c r="AZ35" s="62"/>
      <c r="BA35" s="62"/>
      <c r="BB35" s="62"/>
      <c r="BC35" s="62"/>
      <c r="BD35" s="62"/>
      <c r="BE35" s="62"/>
      <c r="BF35" s="62"/>
      <c r="BG35" s="62"/>
      <c r="BH35" s="62"/>
      <c r="BI35" s="62"/>
      <c r="BJ35" s="62"/>
      <c r="BK35" s="62"/>
      <c r="BL35" s="62"/>
      <c r="BM35" s="62"/>
      <c r="BN35" s="62"/>
      <c r="BO35" s="62"/>
      <c r="BP35" s="62"/>
      <c r="BQ35" s="62"/>
      <c r="BR35" s="62"/>
      <c r="BS35" s="62"/>
      <c r="BT35" s="62"/>
      <c r="BU35" s="62"/>
      <c r="BV35" s="62"/>
      <c r="BW35" s="62"/>
      <c r="BX35" s="62"/>
      <c r="BY35" s="62"/>
      <c r="BZ35" s="62"/>
      <c r="CA35" s="62"/>
      <c r="CB35" s="62"/>
      <c r="CC35" s="62"/>
      <c r="CD35" s="62"/>
      <c r="CE35" s="62"/>
      <c r="CF35" s="62"/>
      <c r="CG35" s="62"/>
    </row>
    <row r="36" spans="1:85" s="61" customFormat="1" ht="12" customHeight="1">
      <c r="A36" s="52"/>
      <c r="B36" s="52"/>
      <c r="C36" s="52"/>
      <c r="D36" s="52"/>
      <c r="E36" s="52"/>
      <c r="F36" s="52" t="s">
        <v>217</v>
      </c>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2"/>
      <c r="BS36" s="62"/>
      <c r="BT36" s="62"/>
      <c r="BU36" s="62"/>
      <c r="BV36" s="62"/>
      <c r="BW36" s="62"/>
      <c r="BX36" s="62"/>
      <c r="BY36" s="62"/>
      <c r="BZ36" s="62"/>
      <c r="CA36" s="62"/>
      <c r="CB36" s="62"/>
      <c r="CC36" s="62"/>
      <c r="CD36" s="62"/>
      <c r="CE36" s="62"/>
      <c r="CF36" s="62"/>
      <c r="CG36" s="62"/>
    </row>
    <row r="37" spans="1:85" s="61" customFormat="1" ht="12" customHeight="1">
      <c r="A37" s="52"/>
      <c r="B37" s="52"/>
      <c r="C37" s="52"/>
      <c r="D37" s="52"/>
      <c r="E37" s="52"/>
      <c r="F37" s="52" t="s">
        <v>218</v>
      </c>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2"/>
      <c r="BS37" s="62"/>
      <c r="BT37" s="62"/>
      <c r="BU37" s="62"/>
      <c r="BV37" s="62"/>
      <c r="BW37" s="62"/>
      <c r="BX37" s="62"/>
      <c r="BY37" s="62"/>
      <c r="BZ37" s="62"/>
      <c r="CA37" s="62"/>
      <c r="CB37" s="62"/>
      <c r="CC37" s="62"/>
      <c r="CD37" s="62"/>
      <c r="CE37" s="62"/>
      <c r="CF37" s="62"/>
      <c r="CG37" s="62"/>
    </row>
    <row r="38" spans="1:85" s="61" customFormat="1" ht="12" customHeight="1">
      <c r="A38" s="52"/>
      <c r="B38" s="52"/>
      <c r="C38" s="52"/>
      <c r="D38" s="52"/>
      <c r="E38" s="52"/>
      <c r="F38" s="52" t="s">
        <v>219</v>
      </c>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c r="BX38" s="62"/>
      <c r="BY38" s="62"/>
      <c r="BZ38" s="62"/>
      <c r="CA38" s="62"/>
      <c r="CB38" s="62"/>
      <c r="CC38" s="62"/>
      <c r="CD38" s="62"/>
      <c r="CE38" s="62"/>
      <c r="CF38" s="62"/>
      <c r="CG38" s="62"/>
    </row>
    <row r="39" spans="1:85" s="61" customFormat="1" ht="12" customHeight="1">
      <c r="A39" s="52"/>
      <c r="B39" s="52"/>
      <c r="C39" s="52"/>
      <c r="D39" s="52"/>
      <c r="E39" s="52"/>
      <c r="F39" s="52" t="s">
        <v>220</v>
      </c>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62"/>
      <c r="AS39" s="62"/>
      <c r="AT39" s="62"/>
      <c r="AU39" s="62"/>
      <c r="AV39" s="62"/>
      <c r="AW39" s="62"/>
      <c r="AX39" s="62"/>
      <c r="AY39" s="62"/>
      <c r="AZ39" s="62"/>
      <c r="BA39" s="62"/>
      <c r="BB39" s="62"/>
      <c r="BC39" s="62"/>
      <c r="BD39" s="62"/>
      <c r="BE39" s="62"/>
      <c r="BF39" s="62"/>
      <c r="BG39" s="62"/>
      <c r="BH39" s="62"/>
      <c r="BI39" s="62"/>
      <c r="BJ39" s="62"/>
      <c r="BK39" s="62"/>
      <c r="BL39" s="62"/>
      <c r="BM39" s="62"/>
      <c r="BN39" s="62"/>
      <c r="BO39" s="62"/>
      <c r="BP39" s="62"/>
      <c r="BQ39" s="62"/>
      <c r="BR39" s="62"/>
      <c r="BS39" s="62"/>
      <c r="BT39" s="62"/>
      <c r="BU39" s="62"/>
      <c r="BV39" s="62"/>
      <c r="BW39" s="62"/>
      <c r="BX39" s="62"/>
      <c r="BY39" s="62"/>
      <c r="BZ39" s="62"/>
      <c r="CA39" s="62"/>
      <c r="CB39" s="62"/>
      <c r="CC39" s="62"/>
      <c r="CD39" s="62"/>
      <c r="CE39" s="62"/>
      <c r="CF39" s="62"/>
      <c r="CG39" s="62"/>
    </row>
    <row r="40" spans="1:85" s="61" customFormat="1" ht="12" customHeight="1">
      <c r="A40" s="52"/>
      <c r="B40" s="52"/>
      <c r="C40" s="52"/>
      <c r="D40" s="52"/>
      <c r="E40" s="52"/>
      <c r="F40" s="148" t="s">
        <v>221</v>
      </c>
      <c r="G40" s="148"/>
      <c r="H40" s="148"/>
      <c r="I40" s="148"/>
      <c r="J40" s="148"/>
      <c r="K40" s="148"/>
      <c r="L40" s="148"/>
      <c r="M40" s="52"/>
      <c r="N40" s="148" t="s">
        <v>117</v>
      </c>
      <c r="O40" s="148"/>
      <c r="P40" s="148"/>
      <c r="Q40" s="148"/>
      <c r="R40" s="148"/>
      <c r="S40" s="95"/>
      <c r="T40" s="52"/>
      <c r="U40" s="95"/>
      <c r="V40" s="52"/>
      <c r="W40" s="148" t="s">
        <v>222</v>
      </c>
      <c r="X40" s="148"/>
      <c r="Y40" s="148"/>
      <c r="Z40" s="148"/>
      <c r="AA40" s="149"/>
      <c r="AB40" s="149"/>
      <c r="AC40" s="149"/>
      <c r="AD40" s="148"/>
      <c r="AE40" s="148"/>
      <c r="AF40" s="148"/>
      <c r="AG40" s="148"/>
      <c r="AH40" s="95"/>
      <c r="AI40" s="95"/>
      <c r="AJ40" s="149" t="s">
        <v>223</v>
      </c>
      <c r="AK40" s="52"/>
      <c r="AL40" s="150"/>
      <c r="AM40" s="150"/>
      <c r="AN40" s="151"/>
      <c r="AO40" s="151"/>
      <c r="AP40" s="150"/>
      <c r="AQ40" s="150"/>
      <c r="AR40" s="62"/>
      <c r="AS40" s="63"/>
      <c r="AT40" s="63"/>
      <c r="AU40" s="63"/>
      <c r="AV40" s="63"/>
      <c r="AW40" s="63"/>
      <c r="AX40" s="63"/>
      <c r="AY40" s="63"/>
      <c r="AZ40" s="63"/>
      <c r="BA40" s="63"/>
      <c r="BB40" s="62"/>
      <c r="BC40" s="62"/>
      <c r="BD40" s="62"/>
      <c r="BE40" s="62"/>
      <c r="BF40" s="62"/>
      <c r="BG40" s="62"/>
      <c r="BH40" s="62"/>
      <c r="BI40" s="62"/>
      <c r="BJ40" s="62"/>
      <c r="BK40" s="62"/>
      <c r="BL40" s="62"/>
      <c r="BM40" s="62"/>
      <c r="BN40" s="62"/>
      <c r="BO40" s="62"/>
      <c r="BP40" s="62"/>
      <c r="BQ40" s="62"/>
      <c r="BR40" s="62"/>
      <c r="BS40" s="62"/>
      <c r="BT40" s="62"/>
      <c r="BU40" s="62"/>
      <c r="BV40" s="62"/>
      <c r="BW40" s="62"/>
      <c r="BX40" s="62"/>
      <c r="BY40" s="62"/>
      <c r="BZ40" s="62"/>
      <c r="CA40" s="62"/>
      <c r="CB40" s="62"/>
      <c r="CC40" s="62"/>
      <c r="CD40" s="62"/>
      <c r="CE40" s="62"/>
      <c r="CF40" s="62"/>
      <c r="CG40" s="62"/>
    </row>
    <row r="41" spans="1:85" s="61" customFormat="1" ht="14.25" customHeight="1">
      <c r="A41" s="52"/>
      <c r="B41" s="52"/>
      <c r="C41" s="52"/>
      <c r="D41" s="52"/>
      <c r="E41" s="95"/>
      <c r="F41" s="488">
        <f>'INPUT DATA'!A33</f>
        <v>0</v>
      </c>
      <c r="G41" s="489"/>
      <c r="H41" s="489"/>
      <c r="I41" s="488">
        <f>'INPUT DATA'!I33</f>
        <v>0</v>
      </c>
      <c r="J41" s="67"/>
      <c r="K41" s="490"/>
      <c r="L41" s="67"/>
      <c r="M41" s="490"/>
      <c r="N41" s="67"/>
      <c r="O41" s="465"/>
      <c r="P41" s="489"/>
      <c r="Q41" s="489"/>
      <c r="R41" s="465"/>
      <c r="S41" s="489"/>
      <c r="T41" s="489"/>
      <c r="U41" s="489"/>
      <c r="V41" s="465"/>
      <c r="W41" s="488">
        <f>'INPUT DATA'!X33</f>
        <v>0</v>
      </c>
      <c r="X41" s="465"/>
      <c r="Y41" s="465"/>
      <c r="Z41" s="465"/>
      <c r="AA41" s="465"/>
      <c r="AB41" s="465"/>
      <c r="AC41" s="465"/>
      <c r="AD41" s="465"/>
      <c r="AE41" s="465"/>
      <c r="AF41" s="465"/>
      <c r="AG41" s="465"/>
      <c r="AH41" s="489"/>
      <c r="AI41" s="465"/>
      <c r="AJ41" s="525">
        <f>'INPUT DATA'!AL33</f>
        <v>0</v>
      </c>
      <c r="AK41" s="465"/>
      <c r="AL41" s="489"/>
      <c r="AM41" s="489"/>
      <c r="AN41" s="489"/>
      <c r="AO41" s="465"/>
      <c r="AP41" s="465"/>
      <c r="AQ41" s="95"/>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c r="BT41" s="62"/>
      <c r="BU41" s="62"/>
      <c r="BV41" s="62"/>
      <c r="BW41" s="62"/>
      <c r="BX41" s="62"/>
      <c r="BY41" s="62"/>
      <c r="BZ41" s="62"/>
      <c r="CA41" s="62"/>
      <c r="CB41" s="62"/>
      <c r="CC41" s="62"/>
      <c r="CD41" s="62"/>
      <c r="CE41" s="62"/>
      <c r="CF41" s="62"/>
      <c r="CG41" s="62"/>
    </row>
    <row r="42" spans="1:85" s="61" customFormat="1" ht="14.25" customHeight="1">
      <c r="A42" s="52"/>
      <c r="B42" s="52"/>
      <c r="C42" s="52"/>
      <c r="D42" s="52"/>
      <c r="E42" s="95"/>
      <c r="F42" s="488">
        <f>'INPUT DATA'!A34</f>
        <v>0</v>
      </c>
      <c r="G42" s="489"/>
      <c r="H42" s="489"/>
      <c r="I42" s="488">
        <f>'INPUT DATA'!I34</f>
        <v>0</v>
      </c>
      <c r="J42" s="67"/>
      <c r="K42" s="490"/>
      <c r="L42" s="67"/>
      <c r="M42" s="490"/>
      <c r="N42" s="67"/>
      <c r="O42" s="465"/>
      <c r="P42" s="489"/>
      <c r="Q42" s="489"/>
      <c r="R42" s="465"/>
      <c r="S42" s="489"/>
      <c r="T42" s="489"/>
      <c r="U42" s="489"/>
      <c r="V42" s="465"/>
      <c r="W42" s="488">
        <f>'INPUT DATA'!X34</f>
        <v>0</v>
      </c>
      <c r="X42" s="465"/>
      <c r="Y42" s="465"/>
      <c r="Z42" s="465"/>
      <c r="AA42" s="465"/>
      <c r="AB42" s="465"/>
      <c r="AC42" s="465"/>
      <c r="AD42" s="465"/>
      <c r="AE42" s="465"/>
      <c r="AF42" s="465"/>
      <c r="AG42" s="465"/>
      <c r="AH42" s="489"/>
      <c r="AI42" s="465"/>
      <c r="AJ42" s="525">
        <f>'INPUT DATA'!AL34</f>
        <v>0</v>
      </c>
      <c r="AK42" s="465"/>
      <c r="AL42" s="489"/>
      <c r="AM42" s="489"/>
      <c r="AN42" s="489"/>
      <c r="AO42" s="465"/>
      <c r="AP42" s="465"/>
      <c r="AQ42" s="5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2"/>
      <c r="BS42" s="62"/>
      <c r="BT42" s="62"/>
      <c r="BU42" s="62"/>
      <c r="BV42" s="62"/>
      <c r="BW42" s="62"/>
      <c r="BX42" s="62"/>
      <c r="BY42" s="62"/>
      <c r="BZ42" s="62"/>
      <c r="CA42" s="62"/>
      <c r="CB42" s="62"/>
      <c r="CC42" s="62"/>
      <c r="CD42" s="62"/>
      <c r="CE42" s="62"/>
      <c r="CF42" s="62"/>
      <c r="CG42" s="62"/>
    </row>
    <row r="43" spans="1:85" s="61" customFormat="1" ht="14.25" customHeight="1">
      <c r="A43" s="52"/>
      <c r="B43" s="52"/>
      <c r="C43" s="52"/>
      <c r="D43" s="52"/>
      <c r="E43" s="95"/>
      <c r="F43" s="488">
        <f>'INPUT DATA'!A35</f>
        <v>0</v>
      </c>
      <c r="G43" s="489"/>
      <c r="H43" s="489"/>
      <c r="I43" s="488">
        <f>'INPUT DATA'!I35</f>
        <v>0</v>
      </c>
      <c r="J43" s="67"/>
      <c r="K43" s="490"/>
      <c r="L43" s="67"/>
      <c r="M43" s="490"/>
      <c r="N43" s="67"/>
      <c r="O43" s="465"/>
      <c r="P43" s="489"/>
      <c r="Q43" s="489"/>
      <c r="R43" s="465"/>
      <c r="S43" s="489"/>
      <c r="T43" s="489"/>
      <c r="U43" s="489"/>
      <c r="V43" s="465"/>
      <c r="W43" s="488">
        <f>'INPUT DATA'!X35</f>
        <v>0</v>
      </c>
      <c r="X43" s="465"/>
      <c r="Y43" s="465"/>
      <c r="Z43" s="465"/>
      <c r="AA43" s="465"/>
      <c r="AB43" s="465"/>
      <c r="AC43" s="465"/>
      <c r="AD43" s="465"/>
      <c r="AE43" s="465"/>
      <c r="AF43" s="465"/>
      <c r="AG43" s="465"/>
      <c r="AH43" s="489"/>
      <c r="AI43" s="465"/>
      <c r="AJ43" s="525">
        <f>'INPUT DATA'!AL35</f>
        <v>0</v>
      </c>
      <c r="AK43" s="465"/>
      <c r="AL43" s="489"/>
      <c r="AM43" s="489"/>
      <c r="AN43" s="489"/>
      <c r="AO43" s="465"/>
      <c r="AP43" s="465"/>
      <c r="AQ43" s="52"/>
      <c r="AR43" s="62"/>
      <c r="AS43" s="62"/>
      <c r="AT43" s="62"/>
      <c r="AU43" s="62"/>
      <c r="AV43" s="62"/>
      <c r="AW43" s="62"/>
      <c r="AX43" s="62"/>
      <c r="AY43" s="62"/>
      <c r="AZ43" s="62"/>
      <c r="BA43" s="62"/>
      <c r="BB43" s="62"/>
      <c r="BC43" s="62"/>
      <c r="BD43" s="62"/>
      <c r="BE43" s="62"/>
      <c r="BF43" s="62"/>
      <c r="BG43" s="62"/>
      <c r="BH43" s="62"/>
      <c r="BI43" s="62"/>
      <c r="BJ43" s="349"/>
      <c r="BK43" s="62"/>
      <c r="BL43" s="62"/>
      <c r="BM43" s="62"/>
      <c r="BN43" s="62"/>
      <c r="BO43" s="62"/>
      <c r="BP43" s="62"/>
      <c r="BQ43" s="62"/>
      <c r="BR43" s="62"/>
      <c r="BS43" s="62"/>
      <c r="BT43" s="62"/>
      <c r="BU43" s="62"/>
      <c r="BV43" s="62"/>
      <c r="BW43" s="62"/>
      <c r="BX43" s="62"/>
      <c r="BY43" s="62"/>
      <c r="BZ43" s="62"/>
      <c r="CA43" s="62"/>
      <c r="CB43" s="62"/>
      <c r="CC43" s="62"/>
      <c r="CD43" s="62"/>
      <c r="CE43" s="62"/>
      <c r="CF43" s="62"/>
      <c r="CG43" s="62"/>
    </row>
    <row r="44" spans="1:85" s="61" customFormat="1" ht="14.25" customHeight="1">
      <c r="A44" s="52"/>
      <c r="B44" s="52"/>
      <c r="C44" s="52"/>
      <c r="D44" s="52"/>
      <c r="E44" s="95"/>
      <c r="F44" s="488">
        <f>'INPUT DATA'!A36</f>
        <v>0</v>
      </c>
      <c r="G44" s="489"/>
      <c r="H44" s="489"/>
      <c r="I44" s="488">
        <f>'INPUT DATA'!I36</f>
        <v>0</v>
      </c>
      <c r="J44" s="67"/>
      <c r="K44" s="490"/>
      <c r="L44" s="67"/>
      <c r="M44" s="490"/>
      <c r="N44" s="67"/>
      <c r="O44" s="465"/>
      <c r="P44" s="489"/>
      <c r="Q44" s="489"/>
      <c r="R44" s="465"/>
      <c r="S44" s="489"/>
      <c r="T44" s="489"/>
      <c r="U44" s="489"/>
      <c r="V44" s="465"/>
      <c r="W44" s="488">
        <f>'INPUT DATA'!X36</f>
        <v>0</v>
      </c>
      <c r="X44" s="465"/>
      <c r="Y44" s="465"/>
      <c r="Z44" s="465"/>
      <c r="AA44" s="465"/>
      <c r="AB44" s="465"/>
      <c r="AC44" s="465"/>
      <c r="AD44" s="465"/>
      <c r="AE44" s="465"/>
      <c r="AF44" s="465"/>
      <c r="AG44" s="465"/>
      <c r="AH44" s="489"/>
      <c r="AI44" s="465"/>
      <c r="AJ44" s="525">
        <f>'INPUT DATA'!AL36</f>
        <v>0</v>
      </c>
      <c r="AK44" s="465"/>
      <c r="AL44" s="489"/>
      <c r="AM44" s="489"/>
      <c r="AN44" s="489"/>
      <c r="AO44" s="465"/>
      <c r="AP44" s="465"/>
      <c r="AQ44" s="52"/>
      <c r="AR44" s="62"/>
      <c r="AS44" s="62"/>
      <c r="AT44" s="62"/>
      <c r="AU44" s="62"/>
      <c r="AV44" s="62"/>
      <c r="AW44" s="62"/>
      <c r="AX44" s="62"/>
      <c r="AY44" s="62"/>
      <c r="AZ44" s="62"/>
      <c r="BA44" s="62"/>
      <c r="BB44" s="62"/>
      <c r="BC44" s="62"/>
      <c r="BD44" s="62"/>
      <c r="BE44" s="62"/>
      <c r="BF44" s="62"/>
      <c r="BG44" s="62"/>
      <c r="BH44" s="62"/>
      <c r="BI44" s="62"/>
      <c r="BJ44" s="349"/>
      <c r="BK44" s="62"/>
      <c r="BL44" s="62"/>
      <c r="BM44" s="62"/>
      <c r="BN44" s="62"/>
      <c r="BO44" s="62"/>
      <c r="BP44" s="62"/>
      <c r="BQ44" s="62"/>
      <c r="BR44" s="62"/>
      <c r="BS44" s="62"/>
      <c r="BT44" s="62"/>
      <c r="BU44" s="62"/>
      <c r="BV44" s="62"/>
      <c r="BW44" s="62"/>
      <c r="BX44" s="62"/>
      <c r="BY44" s="62"/>
      <c r="BZ44" s="62"/>
      <c r="CA44" s="62"/>
      <c r="CB44" s="62"/>
      <c r="CC44" s="62"/>
      <c r="CD44" s="62"/>
      <c r="CE44" s="62"/>
      <c r="CF44" s="62"/>
      <c r="CG44" s="62"/>
    </row>
    <row r="45" spans="1:85" s="61" customFormat="1" ht="14.25" customHeight="1">
      <c r="A45" s="52"/>
      <c r="B45" s="52"/>
      <c r="C45" s="52"/>
      <c r="D45" s="52"/>
      <c r="E45" s="95"/>
      <c r="F45" s="488">
        <f>'INPUT DATA'!A37</f>
        <v>0</v>
      </c>
      <c r="G45" s="489"/>
      <c r="H45" s="489"/>
      <c r="I45" s="488">
        <f>'INPUT DATA'!I37</f>
        <v>0</v>
      </c>
      <c r="J45" s="67"/>
      <c r="K45" s="490"/>
      <c r="L45" s="67"/>
      <c r="M45" s="490"/>
      <c r="N45" s="67"/>
      <c r="O45" s="465"/>
      <c r="P45" s="489"/>
      <c r="Q45" s="489"/>
      <c r="R45" s="465"/>
      <c r="S45" s="489"/>
      <c r="T45" s="489"/>
      <c r="U45" s="489"/>
      <c r="V45" s="465"/>
      <c r="W45" s="488">
        <f>'INPUT DATA'!X37</f>
        <v>0</v>
      </c>
      <c r="X45" s="465"/>
      <c r="Y45" s="465"/>
      <c r="Z45" s="465"/>
      <c r="AA45" s="465"/>
      <c r="AB45" s="465"/>
      <c r="AC45" s="465"/>
      <c r="AD45" s="465"/>
      <c r="AE45" s="465"/>
      <c r="AF45" s="465"/>
      <c r="AG45" s="465"/>
      <c r="AH45" s="489"/>
      <c r="AI45" s="465"/>
      <c r="AJ45" s="525">
        <f>'INPUT DATA'!AL37</f>
        <v>0</v>
      </c>
      <c r="AK45" s="465"/>
      <c r="AL45" s="489"/>
      <c r="AM45" s="489"/>
      <c r="AN45" s="489"/>
      <c r="AO45" s="465"/>
      <c r="AP45" s="465"/>
      <c r="AQ45" s="52"/>
      <c r="AR45" s="62"/>
      <c r="AS45" s="62"/>
      <c r="AT45" s="62"/>
      <c r="AU45" s="62"/>
      <c r="AV45" s="62"/>
      <c r="AW45" s="62"/>
      <c r="AX45" s="62"/>
      <c r="AY45" s="62"/>
      <c r="AZ45" s="62"/>
      <c r="BA45" s="62"/>
      <c r="BB45" s="62"/>
      <c r="BC45" s="62"/>
      <c r="BD45" s="62"/>
      <c r="BE45" s="62"/>
      <c r="BF45" s="62"/>
      <c r="BG45" s="62"/>
      <c r="BH45" s="62"/>
      <c r="BI45" s="62"/>
      <c r="BJ45" s="349"/>
      <c r="BK45" s="62"/>
      <c r="BL45" s="62"/>
      <c r="BM45" s="62"/>
      <c r="BN45" s="62"/>
      <c r="BO45" s="62"/>
      <c r="BP45" s="62"/>
      <c r="BQ45" s="62"/>
      <c r="BR45" s="62"/>
      <c r="BS45" s="62"/>
      <c r="BT45" s="62"/>
      <c r="BU45" s="62"/>
      <c r="BV45" s="62"/>
      <c r="BW45" s="62"/>
      <c r="BX45" s="62"/>
      <c r="BY45" s="62"/>
      <c r="BZ45" s="62"/>
      <c r="CA45" s="62"/>
      <c r="CB45" s="62"/>
      <c r="CC45" s="62"/>
      <c r="CD45" s="62"/>
      <c r="CE45" s="62"/>
      <c r="CF45" s="62"/>
      <c r="CG45" s="62"/>
    </row>
    <row r="46" spans="1:85" s="61" customFormat="1" ht="14.25" customHeight="1">
      <c r="A46" s="52"/>
      <c r="B46" s="52"/>
      <c r="C46" s="52"/>
      <c r="D46" s="52"/>
      <c r="E46" s="95"/>
      <c r="F46" s="488">
        <f>'INPUT DATA'!A38</f>
        <v>0</v>
      </c>
      <c r="G46" s="489"/>
      <c r="H46" s="489"/>
      <c r="I46" s="488">
        <f>'INPUT DATA'!I38</f>
        <v>0</v>
      </c>
      <c r="J46" s="67"/>
      <c r="K46" s="490"/>
      <c r="L46" s="67"/>
      <c r="M46" s="490"/>
      <c r="N46" s="67"/>
      <c r="O46" s="465"/>
      <c r="P46" s="489"/>
      <c r="Q46" s="489"/>
      <c r="R46" s="465"/>
      <c r="S46" s="489"/>
      <c r="T46" s="489"/>
      <c r="U46" s="489"/>
      <c r="V46" s="465"/>
      <c r="W46" s="488">
        <f>'INPUT DATA'!X38</f>
        <v>0</v>
      </c>
      <c r="X46" s="465"/>
      <c r="Y46" s="465"/>
      <c r="Z46" s="465"/>
      <c r="AA46" s="465"/>
      <c r="AB46" s="465"/>
      <c r="AC46" s="465"/>
      <c r="AD46" s="465"/>
      <c r="AE46" s="465"/>
      <c r="AF46" s="465"/>
      <c r="AG46" s="465"/>
      <c r="AH46" s="489"/>
      <c r="AI46" s="465"/>
      <c r="AJ46" s="525">
        <f>'INPUT DATA'!AL38</f>
        <v>0</v>
      </c>
      <c r="AK46" s="465"/>
      <c r="AL46" s="489"/>
      <c r="AM46" s="489"/>
      <c r="AN46" s="489"/>
      <c r="AO46" s="465"/>
      <c r="AP46" s="465"/>
      <c r="AQ46" s="52"/>
      <c r="AR46" s="62"/>
      <c r="AS46" s="62"/>
      <c r="AT46" s="62"/>
      <c r="AU46" s="62"/>
      <c r="AV46" s="62"/>
      <c r="AW46" s="62"/>
      <c r="AX46" s="62"/>
      <c r="AY46" s="62"/>
      <c r="AZ46" s="62"/>
      <c r="BA46" s="62"/>
      <c r="BB46" s="62"/>
      <c r="BC46" s="62"/>
      <c r="BD46" s="62"/>
      <c r="BE46" s="62"/>
      <c r="BF46" s="62"/>
      <c r="BG46" s="62"/>
      <c r="BH46" s="62"/>
      <c r="BI46" s="62"/>
      <c r="BJ46" s="349"/>
      <c r="BK46" s="62"/>
      <c r="BL46" s="62"/>
      <c r="BM46" s="62"/>
      <c r="BN46" s="62"/>
      <c r="BO46" s="62"/>
      <c r="BP46" s="62"/>
      <c r="BQ46" s="62"/>
      <c r="BR46" s="62"/>
      <c r="BS46" s="62"/>
      <c r="BT46" s="62"/>
      <c r="BU46" s="62"/>
      <c r="BV46" s="62"/>
      <c r="BW46" s="62"/>
      <c r="BX46" s="62"/>
      <c r="BY46" s="62"/>
      <c r="BZ46" s="62"/>
      <c r="CA46" s="62"/>
      <c r="CB46" s="62"/>
      <c r="CC46" s="62"/>
      <c r="CD46" s="62"/>
      <c r="CE46" s="62"/>
      <c r="CF46" s="62"/>
      <c r="CG46" s="62"/>
    </row>
    <row r="47" spans="1:85" s="61" customFormat="1" ht="14.25" customHeight="1">
      <c r="A47" s="52"/>
      <c r="B47" s="52"/>
      <c r="C47" s="52"/>
      <c r="D47" s="52"/>
      <c r="E47" s="95"/>
      <c r="F47" s="488">
        <f>'INPUT DATA'!A39</f>
        <v>0</v>
      </c>
      <c r="G47" s="489"/>
      <c r="H47" s="489"/>
      <c r="I47" s="488">
        <f>'INPUT DATA'!I39</f>
        <v>0</v>
      </c>
      <c r="J47" s="67"/>
      <c r="K47" s="490"/>
      <c r="L47" s="67"/>
      <c r="M47" s="490"/>
      <c r="N47" s="67"/>
      <c r="O47" s="465"/>
      <c r="P47" s="489"/>
      <c r="Q47" s="489"/>
      <c r="R47" s="465"/>
      <c r="S47" s="489"/>
      <c r="T47" s="489"/>
      <c r="U47" s="489"/>
      <c r="V47" s="465"/>
      <c r="W47" s="488">
        <f>'INPUT DATA'!X39</f>
        <v>0</v>
      </c>
      <c r="X47" s="465"/>
      <c r="Y47" s="465"/>
      <c r="Z47" s="465"/>
      <c r="AA47" s="465"/>
      <c r="AB47" s="465"/>
      <c r="AC47" s="465"/>
      <c r="AD47" s="465"/>
      <c r="AE47" s="465"/>
      <c r="AF47" s="465"/>
      <c r="AG47" s="465"/>
      <c r="AH47" s="489"/>
      <c r="AI47" s="465"/>
      <c r="AJ47" s="525">
        <f>'INPUT DATA'!AL39</f>
        <v>0</v>
      </c>
      <c r="AK47" s="465"/>
      <c r="AL47" s="489"/>
      <c r="AM47" s="489"/>
      <c r="AN47" s="489"/>
      <c r="AO47" s="465"/>
      <c r="AP47" s="465"/>
      <c r="AQ47" s="52"/>
      <c r="AR47" s="62"/>
      <c r="AS47" s="62"/>
      <c r="AT47" s="62"/>
      <c r="AU47" s="62"/>
      <c r="AV47" s="62"/>
      <c r="AW47" s="62"/>
      <c r="AX47" s="62"/>
      <c r="AY47" s="62"/>
      <c r="AZ47" s="62"/>
      <c r="BA47" s="62"/>
      <c r="BB47" s="62"/>
      <c r="BC47" s="62"/>
      <c r="BD47" s="62"/>
      <c r="BE47" s="62"/>
      <c r="BF47" s="62"/>
      <c r="BG47" s="62"/>
      <c r="BH47" s="62"/>
      <c r="BI47" s="62"/>
      <c r="BJ47" s="349"/>
      <c r="BK47" s="62"/>
      <c r="BL47" s="62"/>
      <c r="BM47" s="62"/>
      <c r="BN47" s="62"/>
      <c r="BO47" s="62"/>
      <c r="BP47" s="62"/>
      <c r="BQ47" s="62"/>
      <c r="BR47" s="62"/>
      <c r="BS47" s="62"/>
      <c r="BT47" s="62"/>
      <c r="BU47" s="62"/>
      <c r="BV47" s="62"/>
      <c r="BW47" s="62"/>
      <c r="BX47" s="62"/>
      <c r="BY47" s="62"/>
      <c r="BZ47" s="62"/>
      <c r="CA47" s="62"/>
      <c r="CB47" s="62"/>
      <c r="CC47" s="62"/>
      <c r="CD47" s="62"/>
      <c r="CE47" s="62"/>
      <c r="CF47" s="62"/>
      <c r="CG47" s="62"/>
    </row>
    <row r="48" spans="1:85" s="61" customFormat="1" ht="14.25" customHeight="1">
      <c r="A48" s="52"/>
      <c r="B48" s="52"/>
      <c r="C48" s="52"/>
      <c r="D48" s="52"/>
      <c r="E48" s="95"/>
      <c r="F48" s="488">
        <f>'INPUT DATA'!A40</f>
        <v>0</v>
      </c>
      <c r="G48" s="489"/>
      <c r="H48" s="489"/>
      <c r="I48" s="488">
        <f>'INPUT DATA'!I40</f>
        <v>0</v>
      </c>
      <c r="J48" s="67"/>
      <c r="K48" s="490"/>
      <c r="L48" s="67"/>
      <c r="M48" s="490"/>
      <c r="N48" s="67"/>
      <c r="O48" s="465"/>
      <c r="P48" s="489"/>
      <c r="Q48" s="489"/>
      <c r="R48" s="465"/>
      <c r="S48" s="489"/>
      <c r="T48" s="489"/>
      <c r="U48" s="489"/>
      <c r="V48" s="465"/>
      <c r="W48" s="488">
        <f>'INPUT DATA'!X40</f>
        <v>0</v>
      </c>
      <c r="X48" s="465"/>
      <c r="Y48" s="465"/>
      <c r="Z48" s="465"/>
      <c r="AA48" s="465"/>
      <c r="AB48" s="465"/>
      <c r="AC48" s="465"/>
      <c r="AD48" s="465"/>
      <c r="AE48" s="465"/>
      <c r="AF48" s="465"/>
      <c r="AG48" s="465"/>
      <c r="AH48" s="489"/>
      <c r="AI48" s="465"/>
      <c r="AJ48" s="525">
        <f>'INPUT DATA'!AL40</f>
        <v>0</v>
      </c>
      <c r="AK48" s="465"/>
      <c r="AL48" s="489"/>
      <c r="AM48" s="489"/>
      <c r="AN48" s="489"/>
      <c r="AO48" s="465"/>
      <c r="AP48" s="465"/>
      <c r="AQ48" s="52"/>
      <c r="AR48" s="62"/>
      <c r="AS48" s="62"/>
      <c r="AT48" s="62"/>
      <c r="AU48" s="62"/>
      <c r="AV48" s="62"/>
      <c r="AW48" s="62"/>
      <c r="AX48" s="62"/>
      <c r="AY48" s="62"/>
      <c r="AZ48" s="62"/>
      <c r="BA48" s="62"/>
      <c r="BB48" s="62"/>
      <c r="BC48" s="62"/>
      <c r="BD48" s="62"/>
      <c r="BE48" s="62"/>
      <c r="BF48" s="62"/>
      <c r="BG48" s="62"/>
      <c r="BH48" s="62"/>
      <c r="BI48" s="62"/>
      <c r="BJ48" s="349"/>
      <c r="BK48" s="62"/>
      <c r="BL48" s="62"/>
      <c r="BM48" s="62"/>
      <c r="BN48" s="62"/>
      <c r="BO48" s="62"/>
      <c r="BP48" s="62"/>
      <c r="BQ48" s="62"/>
      <c r="BR48" s="62"/>
      <c r="BS48" s="62"/>
      <c r="BT48" s="62"/>
      <c r="BU48" s="62"/>
      <c r="BV48" s="62"/>
      <c r="BW48" s="62"/>
      <c r="BX48" s="62"/>
      <c r="BY48" s="62"/>
      <c r="BZ48" s="62"/>
      <c r="CA48" s="62"/>
      <c r="CB48" s="62"/>
      <c r="CC48" s="62"/>
      <c r="CD48" s="62"/>
      <c r="CE48" s="62"/>
      <c r="CF48" s="62"/>
      <c r="CG48" s="62"/>
    </row>
    <row r="49" spans="1:85" s="61" customFormat="1" ht="14.25" customHeight="1">
      <c r="A49" s="52"/>
      <c r="B49" s="52"/>
      <c r="C49" s="52"/>
      <c r="D49" s="52"/>
      <c r="E49" s="95"/>
      <c r="F49" s="488">
        <f>'INPUT DATA'!A41</f>
        <v>0</v>
      </c>
      <c r="G49" s="489"/>
      <c r="H49" s="489"/>
      <c r="I49" s="488">
        <f>'INPUT DATA'!I41</f>
        <v>0</v>
      </c>
      <c r="J49" s="67"/>
      <c r="K49" s="490"/>
      <c r="L49" s="67"/>
      <c r="M49" s="490"/>
      <c r="N49" s="67"/>
      <c r="O49" s="465"/>
      <c r="P49" s="489"/>
      <c r="Q49" s="489"/>
      <c r="R49" s="465"/>
      <c r="S49" s="489"/>
      <c r="T49" s="489"/>
      <c r="U49" s="489"/>
      <c r="V49" s="465"/>
      <c r="W49" s="488">
        <f>'INPUT DATA'!X41</f>
        <v>0</v>
      </c>
      <c r="X49" s="465"/>
      <c r="Y49" s="465"/>
      <c r="Z49" s="465"/>
      <c r="AA49" s="465"/>
      <c r="AB49" s="465"/>
      <c r="AC49" s="465"/>
      <c r="AD49" s="465"/>
      <c r="AE49" s="465"/>
      <c r="AF49" s="465"/>
      <c r="AG49" s="465"/>
      <c r="AH49" s="489"/>
      <c r="AI49" s="465"/>
      <c r="AJ49" s="525">
        <f>'INPUT DATA'!AL41</f>
        <v>0</v>
      </c>
      <c r="AK49" s="465"/>
      <c r="AL49" s="489"/>
      <c r="AM49" s="489"/>
      <c r="AN49" s="489"/>
      <c r="AO49" s="465"/>
      <c r="AP49" s="465"/>
      <c r="AQ49" s="52"/>
      <c r="AR49" s="62"/>
      <c r="AS49" s="62"/>
      <c r="AT49" s="62"/>
      <c r="AU49" s="62"/>
      <c r="AV49" s="62"/>
      <c r="AW49" s="62"/>
      <c r="AX49" s="62"/>
      <c r="AY49" s="62"/>
      <c r="AZ49" s="62"/>
      <c r="BA49" s="62"/>
      <c r="BB49" s="62"/>
      <c r="BC49" s="62"/>
      <c r="BD49" s="62"/>
      <c r="BE49" s="62"/>
      <c r="BF49" s="62"/>
      <c r="BG49" s="62"/>
      <c r="BH49" s="62"/>
      <c r="BI49" s="62"/>
      <c r="BJ49" s="349"/>
      <c r="BK49" s="62"/>
      <c r="BL49" s="62"/>
      <c r="BM49" s="62"/>
      <c r="BN49" s="62"/>
      <c r="BO49" s="62"/>
      <c r="BP49" s="62"/>
      <c r="BQ49" s="62"/>
      <c r="BR49" s="62"/>
      <c r="BS49" s="62"/>
      <c r="BT49" s="62"/>
      <c r="BU49" s="62"/>
      <c r="BV49" s="62"/>
      <c r="BW49" s="62"/>
      <c r="BX49" s="62"/>
      <c r="BY49" s="62"/>
      <c r="BZ49" s="62"/>
      <c r="CA49" s="62"/>
      <c r="CB49" s="62"/>
      <c r="CC49" s="62"/>
      <c r="CD49" s="62"/>
      <c r="CE49" s="62"/>
      <c r="CF49" s="62"/>
      <c r="CG49" s="62"/>
    </row>
    <row r="50" spans="1:85" s="61" customFormat="1" ht="14.25" customHeight="1">
      <c r="A50" s="52"/>
      <c r="B50" s="52"/>
      <c r="C50" s="52"/>
      <c r="D50" s="52"/>
      <c r="E50" s="95"/>
      <c r="F50" s="488">
        <f>'INPUT DATA'!A42</f>
        <v>0</v>
      </c>
      <c r="G50" s="489"/>
      <c r="H50" s="489"/>
      <c r="I50" s="488">
        <f>'INPUT DATA'!I42</f>
        <v>0</v>
      </c>
      <c r="J50" s="67"/>
      <c r="K50" s="490"/>
      <c r="L50" s="67"/>
      <c r="M50" s="490"/>
      <c r="N50" s="67"/>
      <c r="O50" s="465"/>
      <c r="P50" s="489"/>
      <c r="Q50" s="489"/>
      <c r="R50" s="465"/>
      <c r="S50" s="489"/>
      <c r="T50" s="489"/>
      <c r="U50" s="489"/>
      <c r="V50" s="465"/>
      <c r="W50" s="488">
        <f>'INPUT DATA'!X42</f>
        <v>0</v>
      </c>
      <c r="X50" s="465"/>
      <c r="Y50" s="465"/>
      <c r="Z50" s="465"/>
      <c r="AA50" s="465"/>
      <c r="AB50" s="465"/>
      <c r="AC50" s="465"/>
      <c r="AD50" s="465"/>
      <c r="AE50" s="465"/>
      <c r="AF50" s="465"/>
      <c r="AG50" s="465"/>
      <c r="AH50" s="489"/>
      <c r="AI50" s="465"/>
      <c r="AJ50" s="525">
        <f>'INPUT DATA'!AL42</f>
        <v>0</v>
      </c>
      <c r="AK50" s="465"/>
      <c r="AL50" s="489"/>
      <c r="AM50" s="489"/>
      <c r="AN50" s="489"/>
      <c r="AO50" s="465"/>
      <c r="AP50" s="465"/>
      <c r="AQ50" s="52"/>
      <c r="AR50" s="62"/>
      <c r="AS50" s="62"/>
      <c r="AT50" s="62"/>
      <c r="AU50" s="62"/>
      <c r="AV50" s="62"/>
      <c r="AW50" s="62"/>
      <c r="AX50" s="62"/>
      <c r="AY50" s="62"/>
      <c r="AZ50" s="62"/>
      <c r="BA50" s="62"/>
      <c r="BB50" s="62"/>
      <c r="BC50" s="62"/>
      <c r="BD50" s="62"/>
      <c r="BE50" s="62"/>
      <c r="BF50" s="62"/>
      <c r="BG50" s="62"/>
      <c r="BH50" s="62"/>
      <c r="BI50" s="62"/>
      <c r="BJ50" s="349"/>
      <c r="BK50" s="62"/>
      <c r="BL50" s="62"/>
      <c r="BM50" s="62"/>
      <c r="BN50" s="62"/>
      <c r="BO50" s="62"/>
      <c r="BP50" s="62"/>
      <c r="BQ50" s="62"/>
      <c r="BR50" s="62"/>
      <c r="BS50" s="62"/>
      <c r="BT50" s="62"/>
      <c r="BU50" s="62"/>
      <c r="BV50" s="62"/>
      <c r="BW50" s="62"/>
      <c r="BX50" s="62"/>
      <c r="BY50" s="62"/>
      <c r="BZ50" s="62"/>
      <c r="CA50" s="62"/>
      <c r="CB50" s="62"/>
      <c r="CC50" s="62"/>
      <c r="CD50" s="62"/>
      <c r="CE50" s="62"/>
      <c r="CF50" s="62"/>
      <c r="CG50" s="62"/>
    </row>
    <row r="51" spans="1:85" s="61" customFormat="1" ht="14.25" customHeight="1">
      <c r="A51" s="52"/>
      <c r="B51" s="52"/>
      <c r="C51" s="52"/>
      <c r="D51" s="52"/>
      <c r="E51" s="95"/>
      <c r="F51" s="488">
        <f>'INPUT DATA'!A43</f>
        <v>0</v>
      </c>
      <c r="G51" s="489"/>
      <c r="H51" s="489"/>
      <c r="I51" s="488">
        <f>'INPUT DATA'!I43</f>
        <v>0</v>
      </c>
      <c r="J51" s="67"/>
      <c r="K51" s="490"/>
      <c r="L51" s="67"/>
      <c r="M51" s="490"/>
      <c r="N51" s="67"/>
      <c r="O51" s="465"/>
      <c r="P51" s="489"/>
      <c r="Q51" s="489"/>
      <c r="R51" s="465"/>
      <c r="S51" s="489"/>
      <c r="T51" s="489"/>
      <c r="U51" s="489"/>
      <c r="V51" s="465"/>
      <c r="W51" s="488">
        <f>'INPUT DATA'!X43</f>
        <v>0</v>
      </c>
      <c r="X51" s="465"/>
      <c r="Y51" s="465"/>
      <c r="Z51" s="465"/>
      <c r="AA51" s="465"/>
      <c r="AB51" s="465"/>
      <c r="AC51" s="465"/>
      <c r="AD51" s="465"/>
      <c r="AE51" s="465"/>
      <c r="AF51" s="465"/>
      <c r="AG51" s="465"/>
      <c r="AH51" s="489"/>
      <c r="AI51" s="465"/>
      <c r="AJ51" s="525">
        <f>'INPUT DATA'!AL43</f>
        <v>0</v>
      </c>
      <c r="AK51" s="465"/>
      <c r="AL51" s="489"/>
      <c r="AM51" s="489"/>
      <c r="AN51" s="489"/>
      <c r="AO51" s="465"/>
      <c r="AP51" s="465"/>
      <c r="AQ51" s="52"/>
      <c r="AR51" s="62"/>
      <c r="AS51" s="62"/>
      <c r="AT51" s="62"/>
      <c r="AU51" s="62"/>
      <c r="AV51" s="62"/>
      <c r="AW51" s="62"/>
      <c r="AX51" s="62"/>
      <c r="AY51" s="62"/>
      <c r="AZ51" s="62"/>
      <c r="BA51" s="62"/>
      <c r="BB51" s="62"/>
      <c r="BC51" s="62"/>
      <c r="BD51" s="62"/>
      <c r="BE51" s="62"/>
      <c r="BF51" s="62"/>
      <c r="BG51" s="62"/>
      <c r="BH51" s="62"/>
      <c r="BI51" s="62"/>
      <c r="BJ51" s="349"/>
      <c r="BK51" s="62"/>
      <c r="BL51" s="62"/>
      <c r="BM51" s="62"/>
      <c r="BN51" s="62"/>
      <c r="BO51" s="62"/>
      <c r="BP51" s="62"/>
      <c r="BQ51" s="62"/>
      <c r="BR51" s="62"/>
      <c r="BS51" s="62"/>
      <c r="BT51" s="62"/>
      <c r="BU51" s="62"/>
      <c r="BV51" s="62"/>
      <c r="BW51" s="62"/>
      <c r="BX51" s="62"/>
      <c r="BY51" s="62"/>
      <c r="BZ51" s="62"/>
      <c r="CA51" s="62"/>
      <c r="CB51" s="62"/>
      <c r="CC51" s="62"/>
      <c r="CD51" s="62"/>
      <c r="CE51" s="62"/>
      <c r="CF51" s="62"/>
      <c r="CG51" s="62"/>
    </row>
    <row r="52" spans="1:85" s="61" customFormat="1" ht="14.25" customHeight="1">
      <c r="A52" s="52"/>
      <c r="B52" s="52"/>
      <c r="C52" s="52"/>
      <c r="D52" s="52"/>
      <c r="E52" s="95"/>
      <c r="F52" s="488">
        <f>'INPUT DATA'!A44</f>
        <v>0</v>
      </c>
      <c r="G52" s="489"/>
      <c r="H52" s="489"/>
      <c r="I52" s="488">
        <f>'INPUT DATA'!I44</f>
        <v>0</v>
      </c>
      <c r="J52" s="67"/>
      <c r="K52" s="490"/>
      <c r="L52" s="67"/>
      <c r="M52" s="490"/>
      <c r="N52" s="67"/>
      <c r="O52" s="465"/>
      <c r="P52" s="489"/>
      <c r="Q52" s="489"/>
      <c r="R52" s="465"/>
      <c r="S52" s="489"/>
      <c r="T52" s="489"/>
      <c r="U52" s="489"/>
      <c r="V52" s="465"/>
      <c r="W52" s="488">
        <f>'INPUT DATA'!X44</f>
        <v>0</v>
      </c>
      <c r="X52" s="465"/>
      <c r="Y52" s="465"/>
      <c r="Z52" s="465"/>
      <c r="AA52" s="465"/>
      <c r="AB52" s="465"/>
      <c r="AC52" s="465"/>
      <c r="AD52" s="465"/>
      <c r="AE52" s="465"/>
      <c r="AF52" s="465"/>
      <c r="AG52" s="465"/>
      <c r="AH52" s="489"/>
      <c r="AI52" s="465"/>
      <c r="AJ52" s="525">
        <f>'INPUT DATA'!AL44</f>
        <v>0</v>
      </c>
      <c r="AK52" s="465"/>
      <c r="AL52" s="489"/>
      <c r="AM52" s="489"/>
      <c r="AN52" s="489"/>
      <c r="AO52" s="465"/>
      <c r="AP52" s="465"/>
      <c r="AQ52" s="52"/>
      <c r="AR52" s="62"/>
      <c r="AS52" s="62"/>
      <c r="AT52" s="62"/>
      <c r="AU52" s="62"/>
      <c r="AV52" s="62"/>
      <c r="AW52" s="62"/>
      <c r="AX52" s="62"/>
      <c r="AY52" s="62"/>
      <c r="AZ52" s="62"/>
      <c r="BA52" s="62"/>
      <c r="BB52" s="62"/>
      <c r="BC52" s="62"/>
      <c r="BD52" s="62"/>
      <c r="BE52" s="62"/>
      <c r="BF52" s="62"/>
      <c r="BG52" s="62"/>
      <c r="BH52" s="62"/>
      <c r="BI52" s="62"/>
      <c r="BJ52" s="349"/>
      <c r="BK52" s="62"/>
      <c r="BL52" s="62"/>
      <c r="BM52" s="62"/>
      <c r="BN52" s="62"/>
      <c r="BO52" s="62"/>
      <c r="BP52" s="62"/>
      <c r="BQ52" s="62"/>
      <c r="BR52" s="62"/>
      <c r="BS52" s="62"/>
      <c r="BT52" s="62"/>
      <c r="BU52" s="62"/>
      <c r="BV52" s="62"/>
      <c r="BW52" s="62"/>
      <c r="BX52" s="62"/>
      <c r="BY52" s="62"/>
      <c r="BZ52" s="62"/>
      <c r="CA52" s="62"/>
      <c r="CB52" s="62"/>
      <c r="CC52" s="62"/>
      <c r="CD52" s="62"/>
      <c r="CE52" s="62"/>
      <c r="CF52" s="62"/>
      <c r="CG52" s="62"/>
    </row>
    <row r="53" spans="1:85" s="61" customFormat="1" ht="14.25" customHeight="1">
      <c r="A53" s="52"/>
      <c r="B53" s="52"/>
      <c r="C53" s="52"/>
      <c r="D53" s="52"/>
      <c r="E53" s="95"/>
      <c r="F53" s="488">
        <f>'INPUT DATA'!A45</f>
        <v>0</v>
      </c>
      <c r="G53" s="489"/>
      <c r="H53" s="489"/>
      <c r="I53" s="488">
        <f>'INPUT DATA'!I45</f>
        <v>0</v>
      </c>
      <c r="J53" s="67"/>
      <c r="K53" s="490"/>
      <c r="L53" s="67"/>
      <c r="M53" s="490"/>
      <c r="N53" s="67"/>
      <c r="O53" s="465"/>
      <c r="P53" s="489"/>
      <c r="Q53" s="489"/>
      <c r="R53" s="465"/>
      <c r="S53" s="489"/>
      <c r="T53" s="489"/>
      <c r="U53" s="489"/>
      <c r="V53" s="465"/>
      <c r="W53" s="488">
        <f>'INPUT DATA'!X45</f>
        <v>0</v>
      </c>
      <c r="X53" s="465"/>
      <c r="Y53" s="465"/>
      <c r="Z53" s="465"/>
      <c r="AA53" s="465"/>
      <c r="AB53" s="465"/>
      <c r="AC53" s="465"/>
      <c r="AD53" s="465"/>
      <c r="AE53" s="465"/>
      <c r="AF53" s="465"/>
      <c r="AG53" s="465"/>
      <c r="AH53" s="489"/>
      <c r="AI53" s="465"/>
      <c r="AJ53" s="525">
        <f>'INPUT DATA'!AL45</f>
        <v>0</v>
      </c>
      <c r="AK53" s="465"/>
      <c r="AL53" s="489"/>
      <c r="AM53" s="489"/>
      <c r="AN53" s="489"/>
      <c r="AO53" s="465"/>
      <c r="AP53" s="465"/>
      <c r="AQ53" s="52"/>
      <c r="AR53" s="62"/>
      <c r="AS53" s="62"/>
      <c r="AT53" s="62"/>
      <c r="AU53" s="62"/>
      <c r="AV53" s="62"/>
      <c r="AW53" s="62"/>
      <c r="AX53" s="62"/>
      <c r="AY53" s="62"/>
      <c r="AZ53" s="62"/>
      <c r="BA53" s="62"/>
      <c r="BB53" s="62"/>
      <c r="BC53" s="62"/>
      <c r="BD53" s="62"/>
      <c r="BE53" s="62"/>
      <c r="BF53" s="62"/>
      <c r="BG53" s="62"/>
      <c r="BH53" s="62"/>
      <c r="BI53" s="62"/>
      <c r="BJ53" s="349"/>
      <c r="BK53" s="62"/>
      <c r="BL53" s="62"/>
      <c r="BM53" s="62"/>
      <c r="BN53" s="62"/>
      <c r="BO53" s="62"/>
      <c r="BP53" s="62"/>
      <c r="BQ53" s="62"/>
      <c r="BR53" s="62"/>
      <c r="BS53" s="62"/>
      <c r="BT53" s="62"/>
      <c r="BU53" s="62"/>
      <c r="BV53" s="62"/>
      <c r="BW53" s="62"/>
      <c r="BX53" s="62"/>
      <c r="BY53" s="62"/>
      <c r="BZ53" s="62"/>
      <c r="CA53" s="62"/>
      <c r="CB53" s="62"/>
      <c r="CC53" s="62"/>
      <c r="CD53" s="62"/>
      <c r="CE53" s="62"/>
      <c r="CF53" s="62"/>
      <c r="CG53" s="62"/>
    </row>
    <row r="54" spans="1:85" s="61" customFormat="1" ht="14.25" customHeight="1">
      <c r="A54" s="52"/>
      <c r="B54" s="52"/>
      <c r="C54" s="52"/>
      <c r="D54" s="52"/>
      <c r="E54" s="95"/>
      <c r="F54" s="488">
        <f>'INPUT DATA'!A46</f>
        <v>0</v>
      </c>
      <c r="G54" s="489"/>
      <c r="H54" s="489"/>
      <c r="I54" s="488">
        <f>'INPUT DATA'!I46</f>
        <v>0</v>
      </c>
      <c r="J54" s="67"/>
      <c r="K54" s="490"/>
      <c r="L54" s="67"/>
      <c r="M54" s="490"/>
      <c r="N54" s="67"/>
      <c r="O54" s="465"/>
      <c r="P54" s="489"/>
      <c r="Q54" s="489"/>
      <c r="R54" s="465"/>
      <c r="S54" s="489"/>
      <c r="T54" s="489"/>
      <c r="U54" s="489"/>
      <c r="V54" s="465"/>
      <c r="W54" s="488">
        <f>'INPUT DATA'!X46</f>
        <v>0</v>
      </c>
      <c r="X54" s="465"/>
      <c r="Y54" s="465"/>
      <c r="Z54" s="465"/>
      <c r="AA54" s="465"/>
      <c r="AB54" s="465"/>
      <c r="AC54" s="465"/>
      <c r="AD54" s="465"/>
      <c r="AE54" s="465"/>
      <c r="AF54" s="465"/>
      <c r="AG54" s="465"/>
      <c r="AH54" s="489"/>
      <c r="AI54" s="465"/>
      <c r="AJ54" s="525">
        <f>'INPUT DATA'!AL46</f>
        <v>0</v>
      </c>
      <c r="AK54" s="465"/>
      <c r="AL54" s="489"/>
      <c r="AM54" s="489"/>
      <c r="AN54" s="489"/>
      <c r="AO54" s="465"/>
      <c r="AP54" s="465"/>
      <c r="AQ54" s="52"/>
      <c r="AR54" s="62"/>
      <c r="AS54" s="62"/>
      <c r="AT54" s="62"/>
      <c r="AU54" s="62"/>
      <c r="AV54" s="62"/>
      <c r="AW54" s="62"/>
      <c r="AX54" s="62"/>
      <c r="AY54" s="62"/>
      <c r="AZ54" s="62"/>
      <c r="BA54" s="62"/>
      <c r="BB54" s="62"/>
      <c r="BC54" s="62"/>
      <c r="BD54" s="62"/>
      <c r="BE54" s="62"/>
      <c r="BF54" s="62"/>
      <c r="BG54" s="62"/>
      <c r="BH54" s="62"/>
      <c r="BI54" s="62"/>
      <c r="BJ54" s="349"/>
      <c r="BK54" s="62"/>
      <c r="BL54" s="62"/>
      <c r="BM54" s="62"/>
      <c r="BN54" s="62"/>
      <c r="BO54" s="62"/>
      <c r="BP54" s="62"/>
      <c r="BQ54" s="62"/>
      <c r="BR54" s="62"/>
      <c r="BS54" s="62"/>
      <c r="BT54" s="62"/>
      <c r="BU54" s="62"/>
      <c r="BV54" s="62"/>
      <c r="BW54" s="62"/>
      <c r="BX54" s="62"/>
      <c r="BY54" s="62"/>
      <c r="BZ54" s="62"/>
      <c r="CA54" s="62"/>
      <c r="CB54" s="62"/>
      <c r="CC54" s="62"/>
      <c r="CD54" s="62"/>
      <c r="CE54" s="62"/>
      <c r="CF54" s="62"/>
      <c r="CG54" s="62"/>
    </row>
    <row r="55" spans="1:85" s="61" customFormat="1" ht="14.25" customHeight="1">
      <c r="A55" s="52"/>
      <c r="B55" s="52"/>
      <c r="C55" s="52"/>
      <c r="D55" s="52"/>
      <c r="E55" s="95"/>
      <c r="F55" s="488">
        <f>'INPUT DATA'!A47</f>
        <v>0</v>
      </c>
      <c r="G55" s="489"/>
      <c r="H55" s="489"/>
      <c r="I55" s="488">
        <f>'INPUT DATA'!I47</f>
        <v>0</v>
      </c>
      <c r="J55" s="67"/>
      <c r="K55" s="490"/>
      <c r="L55" s="67"/>
      <c r="M55" s="490"/>
      <c r="N55" s="67"/>
      <c r="O55" s="465"/>
      <c r="P55" s="489"/>
      <c r="Q55" s="489"/>
      <c r="R55" s="465"/>
      <c r="S55" s="489"/>
      <c r="T55" s="489"/>
      <c r="U55" s="489"/>
      <c r="V55" s="465"/>
      <c r="W55" s="488">
        <f>'INPUT DATA'!X47</f>
        <v>0</v>
      </c>
      <c r="X55" s="465"/>
      <c r="Y55" s="465"/>
      <c r="Z55" s="465"/>
      <c r="AA55" s="465"/>
      <c r="AB55" s="465"/>
      <c r="AC55" s="465"/>
      <c r="AD55" s="465"/>
      <c r="AE55" s="465"/>
      <c r="AF55" s="465"/>
      <c r="AG55" s="465"/>
      <c r="AH55" s="489"/>
      <c r="AI55" s="465"/>
      <c r="AJ55" s="525">
        <f>'INPUT DATA'!AL47</f>
        <v>0</v>
      </c>
      <c r="AK55" s="465"/>
      <c r="AL55" s="489"/>
      <c r="AM55" s="489"/>
      <c r="AN55" s="489"/>
      <c r="AO55" s="465"/>
      <c r="AP55" s="465"/>
      <c r="AQ55" s="52"/>
      <c r="AR55" s="62"/>
      <c r="AS55" s="62"/>
      <c r="AT55" s="62"/>
      <c r="AU55" s="62"/>
      <c r="AV55" s="62"/>
      <c r="AW55" s="62"/>
      <c r="AX55" s="62"/>
      <c r="AY55" s="62"/>
      <c r="AZ55" s="62"/>
      <c r="BA55" s="62"/>
      <c r="BB55" s="62"/>
      <c r="BC55" s="62"/>
      <c r="BD55" s="62"/>
      <c r="BE55" s="62"/>
      <c r="BF55" s="62"/>
      <c r="BG55" s="62"/>
      <c r="BH55" s="62"/>
      <c r="BI55" s="62"/>
      <c r="BJ55" s="349"/>
      <c r="BK55" s="62"/>
      <c r="BL55" s="62"/>
      <c r="BM55" s="62"/>
      <c r="BN55" s="62"/>
      <c r="BO55" s="62"/>
      <c r="BP55" s="62"/>
      <c r="BQ55" s="62"/>
      <c r="BR55" s="62"/>
      <c r="BS55" s="62"/>
      <c r="BT55" s="62"/>
      <c r="BU55" s="62"/>
      <c r="BV55" s="62"/>
      <c r="BW55" s="62"/>
      <c r="BX55" s="62"/>
      <c r="BY55" s="62"/>
      <c r="BZ55" s="62"/>
      <c r="CA55" s="62"/>
      <c r="CB55" s="62"/>
      <c r="CC55" s="62"/>
      <c r="CD55" s="62"/>
      <c r="CE55" s="62"/>
      <c r="CF55" s="62"/>
      <c r="CG55" s="62"/>
    </row>
    <row r="56" spans="1:85" s="61" customFormat="1" ht="14.25" customHeight="1">
      <c r="A56" s="52"/>
      <c r="B56" s="52"/>
      <c r="C56" s="52"/>
      <c r="D56" s="52"/>
      <c r="E56" s="95"/>
      <c r="F56" s="488">
        <f>'INPUT DATA'!A48</f>
        <v>0</v>
      </c>
      <c r="G56" s="489"/>
      <c r="H56" s="489"/>
      <c r="I56" s="488">
        <f>'INPUT DATA'!I48</f>
        <v>0</v>
      </c>
      <c r="J56" s="67"/>
      <c r="K56" s="490"/>
      <c r="L56" s="67"/>
      <c r="M56" s="490"/>
      <c r="N56" s="67"/>
      <c r="O56" s="465"/>
      <c r="P56" s="489"/>
      <c r="Q56" s="489"/>
      <c r="R56" s="465"/>
      <c r="S56" s="489"/>
      <c r="T56" s="489"/>
      <c r="U56" s="489"/>
      <c r="V56" s="465"/>
      <c r="W56" s="488">
        <f>'INPUT DATA'!X48</f>
        <v>0</v>
      </c>
      <c r="X56" s="465"/>
      <c r="Y56" s="465"/>
      <c r="Z56" s="465"/>
      <c r="AA56" s="465"/>
      <c r="AB56" s="465"/>
      <c r="AC56" s="465"/>
      <c r="AD56" s="465"/>
      <c r="AE56" s="465"/>
      <c r="AF56" s="465"/>
      <c r="AG56" s="465"/>
      <c r="AH56" s="489"/>
      <c r="AI56" s="465"/>
      <c r="AJ56" s="525">
        <f>'INPUT DATA'!AL48</f>
        <v>0</v>
      </c>
      <c r="AK56" s="465"/>
      <c r="AL56" s="489"/>
      <c r="AM56" s="489"/>
      <c r="AN56" s="489"/>
      <c r="AO56" s="465"/>
      <c r="AP56" s="465"/>
      <c r="AQ56" s="52"/>
      <c r="AR56" s="62"/>
      <c r="AS56" s="62"/>
      <c r="AT56" s="62"/>
      <c r="AU56" s="62"/>
      <c r="AV56" s="62"/>
      <c r="AW56" s="62"/>
      <c r="AX56" s="62"/>
      <c r="AY56" s="62"/>
      <c r="AZ56" s="62"/>
      <c r="BA56" s="62"/>
      <c r="BB56" s="62"/>
      <c r="BC56" s="62"/>
      <c r="BD56" s="62"/>
      <c r="BE56" s="62"/>
      <c r="BF56" s="62"/>
      <c r="BG56" s="62"/>
      <c r="BH56" s="62"/>
      <c r="BI56" s="62"/>
      <c r="BJ56" s="349"/>
      <c r="BK56" s="62"/>
      <c r="BL56" s="62"/>
      <c r="BM56" s="62"/>
      <c r="BN56" s="62"/>
      <c r="BO56" s="62"/>
      <c r="BP56" s="62"/>
      <c r="BQ56" s="62"/>
      <c r="BR56" s="62"/>
      <c r="BS56" s="62"/>
      <c r="BT56" s="62"/>
      <c r="BU56" s="62"/>
      <c r="BV56" s="62"/>
      <c r="BW56" s="62"/>
      <c r="BX56" s="62"/>
      <c r="BY56" s="62"/>
      <c r="BZ56" s="62"/>
      <c r="CA56" s="62"/>
      <c r="CB56" s="62"/>
      <c r="CC56" s="62"/>
      <c r="CD56" s="62"/>
      <c r="CE56" s="62"/>
      <c r="CF56" s="62"/>
      <c r="CG56" s="62"/>
    </row>
    <row r="57" spans="1:85" s="61" customFormat="1" ht="14.25" customHeight="1">
      <c r="A57" s="52"/>
      <c r="B57" s="52"/>
      <c r="C57" s="52"/>
      <c r="D57" s="52"/>
      <c r="E57" s="95"/>
      <c r="F57" s="488">
        <f>'INPUT DATA'!A49</f>
        <v>0</v>
      </c>
      <c r="G57" s="489"/>
      <c r="H57" s="489"/>
      <c r="I57" s="488">
        <f>'INPUT DATA'!I49</f>
        <v>0</v>
      </c>
      <c r="J57" s="67"/>
      <c r="K57" s="490"/>
      <c r="L57" s="67"/>
      <c r="M57" s="490"/>
      <c r="N57" s="67"/>
      <c r="O57" s="465"/>
      <c r="P57" s="489"/>
      <c r="Q57" s="489"/>
      <c r="R57" s="465"/>
      <c r="S57" s="489"/>
      <c r="T57" s="489"/>
      <c r="U57" s="489"/>
      <c r="V57" s="465"/>
      <c r="W57" s="488">
        <f>'INPUT DATA'!X49</f>
        <v>0</v>
      </c>
      <c r="X57" s="465"/>
      <c r="Y57" s="465"/>
      <c r="Z57" s="465"/>
      <c r="AA57" s="465"/>
      <c r="AB57" s="465"/>
      <c r="AC57" s="465"/>
      <c r="AD57" s="465"/>
      <c r="AE57" s="465"/>
      <c r="AF57" s="465"/>
      <c r="AG57" s="465"/>
      <c r="AH57" s="489"/>
      <c r="AI57" s="465"/>
      <c r="AJ57" s="525">
        <f>'INPUT DATA'!AL49</f>
        <v>0</v>
      </c>
      <c r="AK57" s="465"/>
      <c r="AL57" s="489"/>
      <c r="AM57" s="489"/>
      <c r="AN57" s="489"/>
      <c r="AO57" s="465"/>
      <c r="AP57" s="465"/>
      <c r="AQ57" s="52"/>
      <c r="AR57" s="62"/>
      <c r="AS57" s="62"/>
      <c r="AT57" s="62"/>
      <c r="AU57" s="62"/>
      <c r="AV57" s="62"/>
      <c r="AW57" s="62"/>
      <c r="AX57" s="62"/>
      <c r="AY57" s="62"/>
      <c r="AZ57" s="62"/>
      <c r="BA57" s="62"/>
      <c r="BB57" s="62"/>
      <c r="BC57" s="62"/>
      <c r="BD57" s="62"/>
      <c r="BE57" s="62"/>
      <c r="BF57" s="62"/>
      <c r="BG57" s="62"/>
      <c r="BH57" s="62"/>
      <c r="BI57" s="62"/>
      <c r="BJ57" s="349"/>
      <c r="BK57" s="62"/>
      <c r="BL57" s="62"/>
      <c r="BM57" s="62"/>
      <c r="BN57" s="62"/>
      <c r="BO57" s="62"/>
      <c r="BP57" s="62"/>
      <c r="BQ57" s="62"/>
      <c r="BR57" s="62"/>
      <c r="BS57" s="62"/>
      <c r="BT57" s="62"/>
      <c r="BU57" s="62"/>
      <c r="BV57" s="62"/>
      <c r="BW57" s="62"/>
      <c r="BX57" s="62"/>
      <c r="BY57" s="62"/>
      <c r="BZ57" s="62"/>
      <c r="CA57" s="62"/>
      <c r="CB57" s="62"/>
      <c r="CC57" s="62"/>
      <c r="CD57" s="62"/>
      <c r="CE57" s="62"/>
      <c r="CF57" s="62"/>
      <c r="CG57" s="62"/>
    </row>
    <row r="58" spans="1:85" s="61" customFormat="1" ht="15.75" customHeight="1">
      <c r="A58" s="52"/>
      <c r="B58" s="52"/>
      <c r="C58" s="52"/>
      <c r="D58" s="52"/>
      <c r="E58" s="95"/>
      <c r="F58" s="349"/>
      <c r="G58" s="141"/>
      <c r="H58" s="141"/>
      <c r="I58" s="152"/>
      <c r="J58" s="152"/>
      <c r="K58" s="152"/>
      <c r="L58" s="52"/>
      <c r="M58" s="152"/>
      <c r="N58" s="349"/>
      <c r="O58" s="95"/>
      <c r="P58" s="141"/>
      <c r="Q58" s="141"/>
      <c r="R58" s="95"/>
      <c r="S58" s="141"/>
      <c r="T58" s="141"/>
      <c r="U58" s="141"/>
      <c r="V58" s="95"/>
      <c r="W58" s="349"/>
      <c r="X58" s="95"/>
      <c r="Y58" s="95"/>
      <c r="Z58" s="95"/>
      <c r="AA58" s="95"/>
      <c r="AB58" s="95"/>
      <c r="AC58" s="95"/>
      <c r="AD58" s="95"/>
      <c r="AE58" s="95"/>
      <c r="AF58" s="95"/>
      <c r="AG58" s="95"/>
      <c r="AH58" s="141"/>
      <c r="AI58" s="95"/>
      <c r="AJ58" s="349"/>
      <c r="AK58" s="95"/>
      <c r="AL58" s="141"/>
      <c r="AM58" s="141"/>
      <c r="AN58" s="141"/>
      <c r="AO58" s="95"/>
      <c r="AP58" s="95"/>
      <c r="AQ58" s="52"/>
      <c r="AR58" s="62"/>
      <c r="AS58" s="62"/>
      <c r="AT58" s="62"/>
      <c r="AU58" s="62"/>
      <c r="AV58" s="62"/>
      <c r="AW58" s="62"/>
      <c r="AX58" s="62"/>
      <c r="AY58" s="62"/>
      <c r="AZ58" s="62"/>
      <c r="BA58" s="62"/>
      <c r="BB58" s="62"/>
      <c r="BC58" s="62"/>
      <c r="BD58" s="62"/>
      <c r="BE58" s="62"/>
      <c r="BF58" s="62"/>
      <c r="BG58" s="62"/>
      <c r="BH58" s="62"/>
      <c r="BI58" s="62"/>
      <c r="BJ58" s="349"/>
      <c r="BK58" s="62"/>
      <c r="BL58" s="62"/>
      <c r="BM58" s="62"/>
      <c r="BN58" s="62"/>
      <c r="BO58" s="62"/>
      <c r="BP58" s="62"/>
      <c r="BQ58" s="62"/>
      <c r="BR58" s="62"/>
      <c r="BS58" s="62"/>
      <c r="BT58" s="62"/>
      <c r="BU58" s="62"/>
      <c r="BV58" s="62"/>
      <c r="BW58" s="62"/>
      <c r="BX58" s="62"/>
      <c r="BY58" s="62"/>
      <c r="BZ58" s="62"/>
      <c r="CA58" s="62"/>
      <c r="CB58" s="62"/>
      <c r="CC58" s="62"/>
      <c r="CD58" s="62"/>
      <c r="CE58" s="62"/>
      <c r="CF58" s="62"/>
      <c r="CG58" s="62"/>
    </row>
    <row r="59" spans="1:85" s="61" customFormat="1" ht="15.75" customHeight="1">
      <c r="A59" s="52"/>
      <c r="B59" s="52"/>
      <c r="C59" s="53" t="s">
        <v>23</v>
      </c>
      <c r="D59" s="52"/>
      <c r="E59" s="52"/>
      <c r="F59" s="52" t="s">
        <v>224</v>
      </c>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c r="BT59" s="62"/>
      <c r="BU59" s="62"/>
      <c r="BV59" s="62"/>
      <c r="BW59" s="62"/>
      <c r="BX59" s="62"/>
      <c r="BY59" s="62"/>
      <c r="BZ59" s="62"/>
      <c r="CA59" s="62"/>
      <c r="CB59" s="62"/>
      <c r="CC59" s="62"/>
      <c r="CD59" s="62"/>
      <c r="CE59" s="62"/>
      <c r="CF59" s="62"/>
      <c r="CG59" s="62"/>
    </row>
    <row r="60" spans="1:85" s="61" customFormat="1" ht="15.7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c r="BT60" s="62"/>
      <c r="BU60" s="62"/>
      <c r="BV60" s="62"/>
      <c r="BW60" s="62"/>
      <c r="BX60" s="62"/>
      <c r="BY60" s="62"/>
      <c r="BZ60" s="62"/>
      <c r="CA60" s="62"/>
      <c r="CB60" s="62"/>
      <c r="CC60" s="62"/>
      <c r="CD60" s="62"/>
      <c r="CE60" s="62"/>
      <c r="CF60" s="62"/>
      <c r="CG60" s="62"/>
    </row>
    <row r="61" spans="1:85" s="61" customFormat="1" ht="15.75" customHeight="1">
      <c r="A61" s="52"/>
      <c r="B61" s="52"/>
      <c r="C61" s="52" t="s">
        <v>225</v>
      </c>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c r="BT61" s="62"/>
      <c r="BU61" s="62"/>
      <c r="BV61" s="62"/>
      <c r="BW61" s="62"/>
      <c r="BX61" s="62"/>
      <c r="BY61" s="62"/>
      <c r="BZ61" s="62"/>
      <c r="CA61" s="62"/>
      <c r="CB61" s="62"/>
      <c r="CC61" s="62"/>
      <c r="CD61" s="62"/>
      <c r="CE61" s="62"/>
      <c r="CF61" s="62"/>
      <c r="CG61" s="62"/>
    </row>
    <row r="62" spans="1:85" s="61" customFormat="1" ht="15.7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c r="BT62" s="62"/>
      <c r="BU62" s="62"/>
      <c r="BV62" s="62"/>
      <c r="BW62" s="62"/>
      <c r="BX62" s="62"/>
      <c r="BY62" s="62"/>
      <c r="BZ62" s="62"/>
      <c r="CA62" s="62"/>
      <c r="CB62" s="62"/>
      <c r="CC62" s="62"/>
      <c r="CD62" s="62"/>
      <c r="CE62" s="62"/>
      <c r="CF62" s="62"/>
      <c r="CG62" s="62"/>
    </row>
    <row r="63" spans="1:85" s="61" customFormat="1" ht="15.7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2"/>
      <c r="CA63" s="62"/>
      <c r="CB63" s="62"/>
      <c r="CC63" s="62"/>
      <c r="CD63" s="62"/>
      <c r="CE63" s="62"/>
      <c r="CF63" s="62"/>
      <c r="CG63" s="62"/>
    </row>
    <row r="64" spans="1:85" s="61" customFormat="1" ht="15.75" customHeight="1">
      <c r="A64" s="52"/>
      <c r="B64" s="52"/>
      <c r="C64" s="52" t="s">
        <v>133</v>
      </c>
      <c r="D64" s="52"/>
      <c r="E64" s="52"/>
      <c r="F64" s="142"/>
      <c r="G64" s="142"/>
      <c r="H64" s="142"/>
      <c r="I64" s="142"/>
      <c r="J64" s="142"/>
      <c r="K64" s="142"/>
      <c r="L64" s="142"/>
      <c r="M64" s="142"/>
      <c r="N64" s="142"/>
      <c r="O64" s="142"/>
      <c r="P64" s="14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2"/>
      <c r="CA64" s="62"/>
      <c r="CB64" s="62"/>
      <c r="CC64" s="62"/>
      <c r="CD64" s="62"/>
      <c r="CE64" s="62"/>
      <c r="CF64" s="62"/>
      <c r="CG64" s="62"/>
    </row>
    <row r="65" spans="1:85" s="61" customFormat="1" ht="10.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c r="BS65" s="62"/>
      <c r="BT65" s="62"/>
      <c r="BU65" s="62"/>
      <c r="BV65" s="62"/>
      <c r="BW65" s="62"/>
      <c r="BX65" s="62"/>
      <c r="BY65" s="62"/>
      <c r="BZ65" s="62"/>
      <c r="CA65" s="62"/>
      <c r="CB65" s="62"/>
      <c r="CC65" s="62"/>
      <c r="CD65" s="62"/>
      <c r="CE65" s="62"/>
      <c r="CF65" s="62"/>
      <c r="CG65" s="62"/>
    </row>
    <row r="66" spans="1:85" s="67" customFormat="1" ht="11.25" customHeight="1">
      <c r="A66" s="80"/>
      <c r="B66" s="80"/>
      <c r="C66" s="80"/>
      <c r="D66" s="134"/>
      <c r="E66" s="134"/>
      <c r="F66" s="134"/>
      <c r="G66" s="134"/>
      <c r="H66" s="134"/>
      <c r="I66" s="134"/>
      <c r="J66" s="134"/>
      <c r="K66" s="134"/>
      <c r="L66" s="134"/>
      <c r="M66" s="134"/>
      <c r="N66" s="134"/>
      <c r="O66" s="134"/>
      <c r="P66" s="134"/>
      <c r="Q66" s="134"/>
      <c r="R66" s="134"/>
      <c r="S66" s="134"/>
      <c r="T66" s="134"/>
      <c r="U66" s="135"/>
      <c r="V66" s="135"/>
      <c r="W66" s="134"/>
      <c r="X66" s="134"/>
      <c r="Y66" s="134"/>
      <c r="Z66" s="134"/>
      <c r="AA66" s="135"/>
      <c r="AB66" s="135"/>
      <c r="AC66" s="135"/>
      <c r="AD66" s="135"/>
      <c r="AE66" s="134"/>
      <c r="AF66" s="134"/>
      <c r="AG66" s="134"/>
      <c r="AH66" s="134"/>
      <c r="AI66" s="134"/>
      <c r="AJ66" s="134"/>
      <c r="AK66" s="134"/>
      <c r="AL66" s="134"/>
      <c r="AM66" s="134"/>
      <c r="AN66" s="134"/>
      <c r="AO66" s="134"/>
      <c r="AP66" s="134"/>
      <c r="AQ66" s="134"/>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row>
    <row r="67" spans="1:85" s="67" customFormat="1" ht="11.25" customHeight="1">
      <c r="A67" s="80"/>
      <c r="B67" s="80"/>
      <c r="C67" s="80"/>
      <c r="D67" s="134"/>
      <c r="E67" s="134"/>
      <c r="F67" s="134"/>
      <c r="G67" s="134"/>
      <c r="H67" s="134"/>
      <c r="I67" s="134"/>
      <c r="J67" s="134"/>
      <c r="K67" s="134"/>
      <c r="L67" s="134"/>
      <c r="M67" s="134"/>
      <c r="N67" s="134"/>
      <c r="O67" s="134"/>
      <c r="P67" s="134"/>
      <c r="Q67" s="134"/>
      <c r="R67" s="134"/>
      <c r="S67" s="134"/>
      <c r="T67" s="134"/>
      <c r="U67" s="135"/>
      <c r="V67" s="135"/>
      <c r="W67" s="134"/>
      <c r="X67" s="134"/>
      <c r="Y67" s="134"/>
      <c r="Z67" s="134"/>
      <c r="AA67" s="135"/>
      <c r="AB67" s="135"/>
      <c r="AC67" s="135"/>
      <c r="AD67" s="135"/>
      <c r="AE67" s="134"/>
      <c r="AF67" s="134"/>
      <c r="AG67" s="134"/>
      <c r="AH67" s="134"/>
      <c r="AI67" s="134"/>
      <c r="AJ67" s="134"/>
      <c r="AK67" s="134"/>
      <c r="AL67" s="134"/>
      <c r="AM67" s="134"/>
      <c r="AN67" s="134"/>
      <c r="AO67" s="134"/>
      <c r="AP67" s="134"/>
      <c r="AQ67" s="134"/>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row>
    <row r="68" spans="1:85" s="67" customFormat="1" ht="11.25" customHeight="1">
      <c r="A68" s="80"/>
      <c r="B68" s="80"/>
      <c r="C68" s="80"/>
      <c r="D68" s="134"/>
      <c r="E68" s="134"/>
      <c r="F68" s="134"/>
      <c r="G68" s="134"/>
      <c r="H68" s="134"/>
      <c r="I68" s="134"/>
      <c r="J68" s="134"/>
      <c r="K68" s="134"/>
      <c r="L68" s="134"/>
      <c r="M68" s="134"/>
      <c r="N68" s="134"/>
      <c r="O68" s="134"/>
      <c r="P68" s="134"/>
      <c r="Q68" s="134"/>
      <c r="R68" s="134"/>
      <c r="S68" s="134"/>
      <c r="T68" s="134"/>
      <c r="U68" s="135"/>
      <c r="V68" s="135"/>
      <c r="W68" s="134"/>
      <c r="X68" s="134"/>
      <c r="Y68" s="134"/>
      <c r="Z68" s="134"/>
      <c r="AA68" s="135"/>
      <c r="AB68" s="135"/>
      <c r="AC68" s="135"/>
      <c r="AD68" s="135"/>
      <c r="AE68" s="134"/>
      <c r="AF68" s="134"/>
      <c r="AG68" s="134"/>
      <c r="AH68" s="134"/>
      <c r="AI68" s="134"/>
      <c r="AJ68" s="134"/>
      <c r="AK68" s="134"/>
      <c r="AL68" s="134"/>
      <c r="AM68" s="134"/>
      <c r="AN68" s="134"/>
      <c r="AO68" s="134"/>
      <c r="AP68" s="134"/>
      <c r="AQ68" s="134"/>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row>
    <row r="69" spans="1:85" s="67" customFormat="1" ht="11.25" customHeight="1">
      <c r="A69" s="80"/>
      <c r="B69" s="80"/>
      <c r="C69" s="80"/>
      <c r="D69" s="134"/>
      <c r="E69" s="134"/>
      <c r="F69" s="134"/>
      <c r="G69" s="134"/>
      <c r="H69" s="134"/>
      <c r="I69" s="134"/>
      <c r="J69" s="134"/>
      <c r="K69" s="134"/>
      <c r="L69" s="134"/>
      <c r="M69" s="134"/>
      <c r="N69" s="134"/>
      <c r="O69" s="134"/>
      <c r="P69" s="134"/>
      <c r="Q69" s="134"/>
      <c r="R69" s="134"/>
      <c r="S69" s="134"/>
      <c r="T69" s="134"/>
      <c r="U69" s="135"/>
      <c r="V69" s="135"/>
      <c r="W69" s="134"/>
      <c r="X69" s="134"/>
      <c r="Y69" s="134"/>
      <c r="Z69" s="134"/>
      <c r="AA69" s="135"/>
      <c r="AB69" s="135"/>
      <c r="AC69" s="135"/>
      <c r="AD69" s="135"/>
      <c r="AE69" s="134"/>
      <c r="AF69" s="134"/>
      <c r="AG69" s="134"/>
      <c r="AH69" s="134"/>
      <c r="AI69" s="134"/>
      <c r="AJ69" s="134"/>
      <c r="AK69" s="134"/>
      <c r="AL69" s="134"/>
      <c r="AM69" s="134"/>
      <c r="AN69" s="134"/>
      <c r="AO69" s="134"/>
      <c r="AP69" s="134"/>
      <c r="AQ69" s="134"/>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row>
    <row r="70" spans="1:85" s="67" customFormat="1" ht="11.25" customHeight="1">
      <c r="A70" s="80"/>
      <c r="B70" s="80"/>
      <c r="C70" s="80"/>
      <c r="D70" s="134"/>
      <c r="E70" s="134"/>
      <c r="F70" s="134"/>
      <c r="G70" s="134"/>
      <c r="H70" s="134"/>
      <c r="I70" s="134"/>
      <c r="J70" s="134"/>
      <c r="K70" s="134"/>
      <c r="L70" s="134"/>
      <c r="M70" s="134"/>
      <c r="N70" s="134"/>
      <c r="O70" s="134"/>
      <c r="P70" s="134"/>
      <c r="Q70" s="134"/>
      <c r="R70" s="134"/>
      <c r="S70" s="134"/>
      <c r="T70" s="134"/>
      <c r="U70" s="135"/>
      <c r="V70" s="135"/>
      <c r="W70" s="134"/>
      <c r="X70" s="134"/>
      <c r="Y70" s="134"/>
      <c r="Z70" s="134"/>
      <c r="AA70" s="135"/>
      <c r="AB70" s="135"/>
      <c r="AC70" s="135"/>
      <c r="AD70" s="135"/>
      <c r="AE70" s="134"/>
      <c r="AF70" s="134"/>
      <c r="AG70" s="134"/>
      <c r="AH70" s="134"/>
      <c r="AI70" s="134"/>
      <c r="AJ70" s="134"/>
      <c r="AK70" s="134"/>
      <c r="AL70" s="134"/>
      <c r="AM70" s="134"/>
      <c r="AN70" s="134"/>
      <c r="AO70" s="134"/>
      <c r="AP70" s="134"/>
      <c r="AQ70" s="134"/>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row>
    <row r="71" spans="1:85" s="67" customFormat="1" ht="11.25" customHeight="1">
      <c r="A71" s="80"/>
      <c r="B71" s="80"/>
      <c r="C71" s="80"/>
      <c r="D71" s="134"/>
      <c r="E71" s="134"/>
      <c r="F71" s="134"/>
      <c r="G71" s="134"/>
      <c r="H71" s="134"/>
      <c r="I71" s="134"/>
      <c r="J71" s="134"/>
      <c r="K71" s="134"/>
      <c r="L71" s="134"/>
      <c r="M71" s="134"/>
      <c r="N71" s="134"/>
      <c r="O71" s="134"/>
      <c r="P71" s="134"/>
      <c r="Q71" s="134"/>
      <c r="R71" s="134"/>
      <c r="S71" s="134"/>
      <c r="T71" s="134"/>
      <c r="U71" s="135"/>
      <c r="V71" s="135"/>
      <c r="W71" s="134"/>
      <c r="X71" s="134"/>
      <c r="Y71" s="134"/>
      <c r="Z71" s="134"/>
      <c r="AA71" s="135"/>
      <c r="AB71" s="135"/>
      <c r="AC71" s="135"/>
      <c r="AD71" s="135"/>
      <c r="AE71" s="134"/>
      <c r="AF71" s="134"/>
      <c r="AG71" s="134"/>
      <c r="AH71" s="134"/>
      <c r="AI71" s="134"/>
      <c r="AJ71" s="134"/>
      <c r="AK71" s="134"/>
      <c r="AL71" s="134"/>
      <c r="AM71" s="134"/>
      <c r="AN71" s="134"/>
      <c r="AO71" s="134"/>
      <c r="AP71" s="134"/>
      <c r="AQ71" s="134"/>
      <c r="AR71" s="80"/>
      <c r="AS71" s="80"/>
      <c r="AT71" s="80"/>
      <c r="AU71" s="80"/>
      <c r="AV71" s="80"/>
      <c r="AW71" s="80"/>
      <c r="AX71" s="80"/>
      <c r="AY71" s="80"/>
      <c r="AZ71" s="80"/>
      <c r="BA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row>
    <row r="72" spans="1:85" s="67" customFormat="1" ht="11.25" customHeight="1">
      <c r="A72" s="80"/>
      <c r="B72" s="80"/>
      <c r="C72" s="80"/>
      <c r="D72" s="134"/>
      <c r="E72" s="134"/>
      <c r="F72" s="134"/>
      <c r="G72" s="134"/>
      <c r="H72" s="134"/>
      <c r="I72" s="134"/>
      <c r="J72" s="134"/>
      <c r="K72" s="134"/>
      <c r="L72" s="134"/>
      <c r="M72" s="134"/>
      <c r="N72" s="134"/>
      <c r="O72" s="134"/>
      <c r="P72" s="134"/>
      <c r="Q72" s="134"/>
      <c r="R72" s="134"/>
      <c r="S72" s="134"/>
      <c r="T72" s="134"/>
      <c r="U72" s="135"/>
      <c r="V72" s="135"/>
      <c r="W72" s="134"/>
      <c r="X72" s="134"/>
      <c r="Y72" s="134"/>
      <c r="Z72" s="134"/>
      <c r="AA72" s="135"/>
      <c r="AB72" s="135"/>
      <c r="AC72" s="135"/>
      <c r="AD72" s="135"/>
      <c r="AE72" s="134"/>
      <c r="AF72" s="134"/>
      <c r="AG72" s="134"/>
      <c r="AH72" s="134"/>
      <c r="AI72" s="134"/>
      <c r="AJ72" s="134"/>
      <c r="AK72" s="134"/>
      <c r="AL72" s="134"/>
      <c r="AM72" s="134"/>
      <c r="AN72" s="134"/>
      <c r="AO72" s="134"/>
      <c r="AP72" s="134"/>
      <c r="AQ72" s="134"/>
      <c r="AR72" s="80"/>
      <c r="AS72" s="80"/>
      <c r="AT72" s="80"/>
      <c r="AU72" s="80"/>
      <c r="AV72" s="80"/>
      <c r="AW72" s="80"/>
      <c r="AX72" s="80"/>
      <c r="AY72" s="80"/>
      <c r="AZ72" s="80"/>
      <c r="BA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row>
    <row r="73" spans="1:85" s="67" customFormat="1" ht="11.25" customHeight="1">
      <c r="A73" s="80"/>
      <c r="B73" s="80"/>
      <c r="C73" s="80"/>
      <c r="D73" s="134"/>
      <c r="E73" s="134"/>
      <c r="F73" s="134"/>
      <c r="G73" s="134"/>
      <c r="H73" s="134"/>
      <c r="I73" s="134"/>
      <c r="J73" s="134"/>
      <c r="K73" s="134"/>
      <c r="L73" s="134"/>
      <c r="M73" s="134"/>
      <c r="N73" s="134"/>
      <c r="O73" s="134"/>
      <c r="P73" s="134"/>
      <c r="Q73" s="134"/>
      <c r="R73" s="134"/>
      <c r="S73" s="134"/>
      <c r="T73" s="134"/>
      <c r="U73" s="135"/>
      <c r="V73" s="135"/>
      <c r="W73" s="134"/>
      <c r="X73" s="134"/>
      <c r="Y73" s="134"/>
      <c r="Z73" s="134"/>
      <c r="AA73" s="135"/>
      <c r="AB73" s="135"/>
      <c r="AC73" s="135"/>
      <c r="AD73" s="135"/>
      <c r="AE73" s="134"/>
      <c r="AF73" s="134"/>
      <c r="AG73" s="134"/>
      <c r="AH73" s="134"/>
      <c r="AI73" s="134"/>
      <c r="AJ73" s="134"/>
      <c r="AK73" s="134"/>
      <c r="AL73" s="134"/>
      <c r="AM73" s="134"/>
      <c r="AN73" s="134"/>
      <c r="AO73" s="134"/>
      <c r="AP73" s="134"/>
      <c r="AQ73" s="134"/>
      <c r="AR73" s="80"/>
      <c r="AS73" s="80"/>
      <c r="AT73" s="80"/>
      <c r="AU73" s="80"/>
      <c r="AV73" s="80"/>
      <c r="AW73" s="80"/>
      <c r="AX73" s="80"/>
      <c r="AY73" s="80"/>
      <c r="AZ73" s="80"/>
      <c r="BA73" s="80"/>
      <c r="BB73" s="80"/>
      <c r="BC73" s="80"/>
      <c r="BD73" s="80"/>
      <c r="BE73" s="80"/>
      <c r="BF73" s="80"/>
      <c r="BG73" s="80"/>
      <c r="BH73" s="80"/>
      <c r="BI73" s="80"/>
      <c r="BJ73" s="80"/>
      <c r="BK73" s="80"/>
      <c r="BL73" s="80"/>
      <c r="BM73" s="80"/>
      <c r="BN73" s="80"/>
      <c r="BO73" s="80"/>
      <c r="BP73" s="80"/>
      <c r="BQ73" s="80"/>
      <c r="BR73" s="80"/>
      <c r="BS73" s="80"/>
      <c r="BT73" s="80"/>
      <c r="BU73" s="80"/>
      <c r="BV73" s="80"/>
      <c r="BW73" s="80"/>
      <c r="BX73" s="80"/>
      <c r="BY73" s="80"/>
      <c r="BZ73" s="80"/>
      <c r="CA73" s="80"/>
      <c r="CB73" s="80"/>
      <c r="CC73" s="80"/>
      <c r="CD73" s="80"/>
      <c r="CE73" s="80"/>
      <c r="CF73" s="80"/>
      <c r="CG73" s="80"/>
    </row>
    <row r="74" spans="1:85" s="67" customFormat="1" ht="11.25" customHeight="1">
      <c r="A74" s="80"/>
      <c r="B74" s="80"/>
      <c r="C74" s="80"/>
      <c r="D74" s="134"/>
      <c r="E74" s="134"/>
      <c r="F74" s="134"/>
      <c r="G74" s="134"/>
      <c r="H74" s="134"/>
      <c r="I74" s="134"/>
      <c r="J74" s="134"/>
      <c r="K74" s="134"/>
      <c r="L74" s="134"/>
      <c r="M74" s="134"/>
      <c r="N74" s="134"/>
      <c r="O74" s="134"/>
      <c r="P74" s="134"/>
      <c r="Q74" s="134"/>
      <c r="R74" s="134"/>
      <c r="S74" s="134"/>
      <c r="T74" s="134"/>
      <c r="U74" s="135"/>
      <c r="V74" s="135"/>
      <c r="W74" s="134"/>
      <c r="X74" s="134"/>
      <c r="Y74" s="134"/>
      <c r="Z74" s="134"/>
      <c r="AA74" s="135"/>
      <c r="AB74" s="135"/>
      <c r="AC74" s="135"/>
      <c r="AD74" s="135"/>
      <c r="AE74" s="134"/>
      <c r="AF74" s="134"/>
      <c r="AG74" s="134"/>
      <c r="AH74" s="134"/>
      <c r="AI74" s="134"/>
      <c r="AJ74" s="134"/>
      <c r="AK74" s="134"/>
      <c r="AL74" s="134"/>
      <c r="AM74" s="134"/>
      <c r="AN74" s="134"/>
      <c r="AO74" s="134"/>
      <c r="AP74" s="134"/>
      <c r="AQ74" s="134"/>
      <c r="AR74" s="80"/>
      <c r="AS74" s="80"/>
      <c r="AT74" s="80"/>
      <c r="AU74" s="80"/>
      <c r="AV74" s="80"/>
      <c r="AW74" s="80"/>
      <c r="AX74" s="80"/>
      <c r="AY74" s="80"/>
      <c r="AZ74" s="80"/>
      <c r="BA74" s="80"/>
      <c r="BB74" s="80"/>
      <c r="BC74" s="80"/>
      <c r="BD74" s="80"/>
      <c r="BE74" s="80"/>
      <c r="BF74" s="80"/>
      <c r="BG74" s="80"/>
      <c r="BH74" s="80"/>
      <c r="BI74" s="80"/>
      <c r="BJ74" s="80"/>
      <c r="BK74" s="80"/>
      <c r="BL74" s="80"/>
      <c r="BM74" s="80"/>
      <c r="BN74" s="80"/>
      <c r="BO74" s="80"/>
      <c r="BP74" s="80"/>
      <c r="BQ74" s="80"/>
      <c r="BR74" s="80"/>
      <c r="BS74" s="80"/>
      <c r="BT74" s="80"/>
      <c r="BU74" s="80"/>
      <c r="BV74" s="80"/>
      <c r="BW74" s="80"/>
      <c r="BX74" s="80"/>
      <c r="BY74" s="80"/>
      <c r="BZ74" s="80"/>
      <c r="CA74" s="80"/>
      <c r="CB74" s="80"/>
      <c r="CC74" s="80"/>
      <c r="CD74" s="80"/>
      <c r="CE74" s="80"/>
      <c r="CF74" s="80"/>
      <c r="CG74" s="80"/>
    </row>
    <row r="75" spans="1:85" s="67" customFormat="1" ht="11.25" customHeight="1">
      <c r="A75" s="80"/>
      <c r="B75" s="80"/>
      <c r="C75" s="80"/>
      <c r="D75" s="134"/>
      <c r="E75" s="134"/>
      <c r="F75" s="134"/>
      <c r="G75" s="134"/>
      <c r="H75" s="134"/>
      <c r="I75" s="134"/>
      <c r="J75" s="134"/>
      <c r="K75" s="134"/>
      <c r="L75" s="134"/>
      <c r="M75" s="134"/>
      <c r="N75" s="134"/>
      <c r="O75" s="134"/>
      <c r="P75" s="134"/>
      <c r="Q75" s="134"/>
      <c r="R75" s="134"/>
      <c r="S75" s="134"/>
      <c r="T75" s="134"/>
      <c r="U75" s="135"/>
      <c r="V75" s="135"/>
      <c r="W75" s="134"/>
      <c r="X75" s="134"/>
      <c r="Y75" s="134"/>
      <c r="Z75" s="134"/>
      <c r="AA75" s="135"/>
      <c r="AB75" s="135"/>
      <c r="AC75" s="135"/>
      <c r="AD75" s="135"/>
      <c r="AE75" s="134"/>
      <c r="AF75" s="134"/>
      <c r="AG75" s="134"/>
      <c r="AH75" s="134"/>
      <c r="AI75" s="134"/>
      <c r="AJ75" s="134"/>
      <c r="AK75" s="134"/>
      <c r="AL75" s="134"/>
      <c r="AM75" s="134"/>
      <c r="AN75" s="134"/>
      <c r="AO75" s="134"/>
      <c r="AP75" s="134"/>
      <c r="AQ75" s="134"/>
      <c r="AR75" s="80"/>
      <c r="AS75" s="80"/>
      <c r="AT75" s="80"/>
      <c r="AU75" s="80"/>
      <c r="AV75" s="80"/>
      <c r="AW75" s="80"/>
      <c r="AX75" s="80"/>
      <c r="AY75" s="80"/>
      <c r="AZ75" s="80"/>
      <c r="BA75" s="80"/>
      <c r="BB75" s="80"/>
      <c r="BC75" s="80"/>
      <c r="BD75" s="80"/>
      <c r="BE75" s="80"/>
      <c r="BF75" s="80"/>
      <c r="BG75" s="80"/>
      <c r="BH75" s="80"/>
      <c r="BI75" s="80"/>
      <c r="BJ75" s="80"/>
      <c r="BK75" s="80"/>
      <c r="BL75" s="80"/>
      <c r="BM75" s="80"/>
      <c r="BN75" s="80"/>
      <c r="BO75" s="80"/>
      <c r="BP75" s="80"/>
      <c r="BQ75" s="80"/>
      <c r="BR75" s="80"/>
      <c r="BS75" s="80"/>
      <c r="BT75" s="80"/>
      <c r="BU75" s="80"/>
      <c r="BV75" s="80"/>
      <c r="BW75" s="80"/>
      <c r="BX75" s="80"/>
      <c r="BY75" s="80"/>
      <c r="BZ75" s="80"/>
      <c r="CA75" s="80"/>
      <c r="CB75" s="80"/>
      <c r="CC75" s="80"/>
      <c r="CD75" s="80"/>
      <c r="CE75" s="80"/>
      <c r="CF75" s="80"/>
      <c r="CG75" s="80"/>
    </row>
    <row r="76" spans="1:85" s="61" customFormat="1" ht="6.75" customHeight="1">
      <c r="A76" s="62"/>
      <c r="B76" s="62"/>
      <c r="C76" s="62"/>
      <c r="D76" s="80"/>
      <c r="E76" s="88"/>
      <c r="F76" s="88"/>
      <c r="G76" s="88"/>
      <c r="H76" s="88"/>
      <c r="I76" s="88"/>
      <c r="J76" s="88"/>
      <c r="K76" s="88"/>
      <c r="L76" s="88"/>
      <c r="M76" s="88"/>
      <c r="N76" s="88"/>
      <c r="O76" s="88"/>
      <c r="P76" s="88"/>
      <c r="Q76" s="88"/>
      <c r="R76" s="88"/>
      <c r="S76" s="88"/>
      <c r="T76" s="88"/>
      <c r="U76" s="136"/>
      <c r="V76" s="136"/>
      <c r="W76" s="136"/>
      <c r="X76" s="136"/>
      <c r="Y76" s="136"/>
      <c r="Z76" s="136"/>
      <c r="AA76" s="136"/>
      <c r="AB76" s="136"/>
      <c r="AC76" s="136"/>
      <c r="AD76" s="136"/>
      <c r="AE76" s="136"/>
      <c r="AF76" s="88"/>
      <c r="AG76" s="136"/>
      <c r="AH76" s="88"/>
      <c r="AI76" s="88"/>
      <c r="AJ76" s="88"/>
      <c r="AK76" s="88"/>
      <c r="AL76" s="88"/>
      <c r="AM76" s="80"/>
      <c r="AN76" s="80"/>
      <c r="AO76" s="80"/>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row>
    <row r="77" spans="1:85" s="61" customFormat="1" ht="10.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2"/>
      <c r="CA77" s="62"/>
      <c r="CB77" s="62"/>
      <c r="CC77" s="62"/>
      <c r="CD77" s="62"/>
      <c r="CE77" s="62"/>
      <c r="CF77" s="62"/>
      <c r="CG77" s="62"/>
    </row>
    <row r="78" spans="1:85" s="61" customFormat="1" ht="10.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c r="BT78" s="62"/>
      <c r="BU78" s="62"/>
      <c r="BV78" s="62"/>
      <c r="BW78" s="62"/>
      <c r="BX78" s="62"/>
      <c r="BY78" s="62"/>
      <c r="BZ78" s="62"/>
      <c r="CA78" s="62"/>
      <c r="CB78" s="62"/>
      <c r="CC78" s="62"/>
      <c r="CD78" s="62"/>
      <c r="CE78" s="62"/>
      <c r="CF78" s="62"/>
      <c r="CG78" s="62"/>
    </row>
    <row r="79" spans="1:85" s="61" customFormat="1" ht="6.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62"/>
    </row>
    <row r="80" spans="1:85" s="61" customFormat="1" ht="10.5" customHeight="1">
      <c r="A80" s="133"/>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2"/>
      <c r="BT80" s="62"/>
      <c r="BU80" s="62"/>
      <c r="BV80" s="62"/>
      <c r="BW80" s="62"/>
      <c r="BX80" s="62"/>
      <c r="BY80" s="62"/>
      <c r="BZ80" s="62"/>
      <c r="CA80" s="62"/>
      <c r="CB80" s="62"/>
      <c r="CC80" s="62"/>
      <c r="CD80" s="62"/>
      <c r="CE80" s="62"/>
      <c r="CF80" s="62"/>
      <c r="CG80" s="62"/>
    </row>
    <row r="81" spans="1:85" s="61" customFormat="1" ht="10.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2"/>
      <c r="CA81" s="62"/>
      <c r="CB81" s="62"/>
      <c r="CC81" s="62"/>
      <c r="CD81" s="62"/>
      <c r="CE81" s="62"/>
      <c r="CF81" s="62"/>
      <c r="CG81" s="62"/>
    </row>
    <row r="82" spans="1:85" s="61" customFormat="1" ht="3.75" customHeight="1">
      <c r="A82" s="62"/>
      <c r="B82" s="62"/>
      <c r="C82" s="62"/>
      <c r="D82" s="62"/>
      <c r="E82" s="70"/>
      <c r="F82" s="62"/>
      <c r="G82" s="62"/>
      <c r="H82" s="62"/>
      <c r="I82" s="62"/>
      <c r="J82" s="62"/>
      <c r="K82" s="62"/>
      <c r="L82" s="62"/>
      <c r="M82" s="62"/>
      <c r="N82" s="62"/>
      <c r="O82" s="62"/>
      <c r="P82" s="62"/>
      <c r="Q82" s="62"/>
      <c r="R82" s="62"/>
      <c r="S82" s="62"/>
      <c r="T82" s="62"/>
      <c r="U82" s="62"/>
      <c r="V82" s="62"/>
      <c r="W82" s="62"/>
      <c r="X82" s="62"/>
      <c r="Y82" s="70"/>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c r="BS82" s="62"/>
      <c r="BT82" s="62"/>
      <c r="BU82" s="62"/>
      <c r="BV82" s="62"/>
      <c r="BW82" s="62"/>
      <c r="BX82" s="62"/>
      <c r="BY82" s="62"/>
      <c r="BZ82" s="62"/>
      <c r="CA82" s="62"/>
      <c r="CB82" s="62"/>
      <c r="CC82" s="62"/>
      <c r="CD82" s="62"/>
      <c r="CE82" s="62"/>
      <c r="CF82" s="62"/>
      <c r="CG82" s="62"/>
    </row>
    <row r="83" spans="1:85" s="61" customFormat="1" ht="10.5" customHeight="1">
      <c r="A83" s="62"/>
      <c r="B83" s="62"/>
      <c r="C83" s="62"/>
      <c r="D83" s="91"/>
      <c r="E83" s="87"/>
      <c r="F83" s="80"/>
      <c r="G83" s="80"/>
      <c r="H83" s="80"/>
      <c r="I83" s="80"/>
      <c r="J83" s="80"/>
      <c r="K83" s="80"/>
      <c r="L83" s="80"/>
      <c r="M83" s="80"/>
      <c r="N83" s="80"/>
      <c r="O83" s="80"/>
      <c r="P83" s="80"/>
      <c r="Q83" s="80"/>
      <c r="R83" s="80"/>
      <c r="S83" s="80"/>
      <c r="T83" s="80"/>
      <c r="U83" s="80"/>
      <c r="V83" s="70"/>
      <c r="W83" s="80"/>
      <c r="X83" s="80"/>
      <c r="Y83" s="80"/>
      <c r="Z83" s="80"/>
      <c r="AA83" s="80"/>
      <c r="AB83" s="70"/>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62"/>
      <c r="CC83" s="62"/>
      <c r="CD83" s="62"/>
      <c r="CE83" s="62"/>
      <c r="CF83" s="62"/>
      <c r="CG83" s="62"/>
    </row>
    <row r="84" spans="1:85" s="61" customFormat="1" ht="10.5" customHeight="1">
      <c r="A84" s="62"/>
      <c r="B84" s="62"/>
      <c r="C84" s="62"/>
      <c r="D84" s="91"/>
      <c r="E84" s="87"/>
      <c r="F84" s="80"/>
      <c r="G84" s="80"/>
      <c r="H84" s="80"/>
      <c r="I84" s="80"/>
      <c r="J84" s="80"/>
      <c r="K84" s="80"/>
      <c r="L84" s="80"/>
      <c r="M84" s="80"/>
      <c r="N84" s="80"/>
      <c r="O84" s="80"/>
      <c r="P84" s="80"/>
      <c r="Q84" s="80"/>
      <c r="R84" s="80"/>
      <c r="S84" s="80"/>
      <c r="T84" s="80"/>
      <c r="U84" s="80"/>
      <c r="V84" s="70"/>
      <c r="W84" s="80"/>
      <c r="X84" s="80"/>
      <c r="Y84" s="80"/>
      <c r="Z84" s="80"/>
      <c r="AA84" s="80"/>
      <c r="AB84" s="70"/>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c r="BT84" s="62"/>
      <c r="BU84" s="62"/>
      <c r="BV84" s="62"/>
      <c r="BW84" s="62"/>
      <c r="BX84" s="62"/>
      <c r="BY84" s="62"/>
      <c r="BZ84" s="62"/>
      <c r="CA84" s="62"/>
      <c r="CB84" s="62"/>
      <c r="CC84" s="62"/>
      <c r="CD84" s="62"/>
      <c r="CE84" s="62"/>
      <c r="CF84" s="62"/>
      <c r="CG84" s="62"/>
    </row>
    <row r="85" spans="1:85" s="61" customFormat="1" ht="10.5" customHeight="1">
      <c r="A85" s="62"/>
      <c r="B85" s="62"/>
      <c r="C85" s="62"/>
      <c r="D85" s="68"/>
      <c r="E85" s="87"/>
      <c r="F85" s="80"/>
      <c r="G85" s="70"/>
      <c r="H85" s="88"/>
      <c r="I85" s="88"/>
      <c r="J85" s="88"/>
      <c r="K85" s="88"/>
      <c r="L85" s="88"/>
      <c r="M85" s="88"/>
      <c r="N85" s="88"/>
      <c r="O85" s="88"/>
      <c r="P85" s="88"/>
      <c r="Q85" s="88"/>
      <c r="R85" s="88"/>
      <c r="S85" s="88"/>
      <c r="T85" s="88"/>
      <c r="U85" s="88"/>
      <c r="V85" s="70"/>
      <c r="W85" s="88"/>
      <c r="X85" s="88"/>
      <c r="Y85" s="80"/>
      <c r="Z85" s="80"/>
      <c r="AA85" s="80"/>
      <c r="AB85" s="70"/>
      <c r="AC85" s="63"/>
      <c r="AD85" s="63"/>
      <c r="AE85" s="63"/>
      <c r="AF85" s="63"/>
      <c r="AG85" s="63"/>
      <c r="AH85" s="63"/>
      <c r="AI85" s="63"/>
      <c r="AJ85" s="63"/>
      <c r="AK85" s="63"/>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2"/>
      <c r="CA85" s="62"/>
      <c r="CB85" s="62"/>
      <c r="CC85" s="62"/>
      <c r="CD85" s="62"/>
      <c r="CE85" s="62"/>
      <c r="CF85" s="62"/>
      <c r="CG85" s="62"/>
    </row>
    <row r="86" spans="1:85" s="61" customFormat="1" ht="10.5" customHeight="1">
      <c r="A86" s="62"/>
      <c r="B86" s="62"/>
      <c r="C86" s="62"/>
      <c r="D86" s="68"/>
      <c r="E86" s="87"/>
      <c r="F86" s="80"/>
      <c r="G86" s="70"/>
      <c r="H86" s="88"/>
      <c r="I86" s="88"/>
      <c r="J86" s="88"/>
      <c r="K86" s="88"/>
      <c r="L86" s="88"/>
      <c r="M86" s="88"/>
      <c r="N86" s="88"/>
      <c r="O86" s="88"/>
      <c r="P86" s="88"/>
      <c r="Q86" s="88"/>
      <c r="R86" s="88"/>
      <c r="S86" s="88"/>
      <c r="T86" s="88"/>
      <c r="U86" s="88"/>
      <c r="V86" s="70"/>
      <c r="W86" s="88"/>
      <c r="X86" s="88"/>
      <c r="Y86" s="80"/>
      <c r="Z86" s="80"/>
      <c r="AA86" s="80"/>
      <c r="AB86" s="70"/>
      <c r="AC86" s="63"/>
      <c r="AD86" s="63"/>
      <c r="AE86" s="63"/>
      <c r="AF86" s="63"/>
      <c r="AG86" s="63"/>
      <c r="AH86" s="63"/>
      <c r="AI86" s="63"/>
      <c r="AJ86" s="63"/>
      <c r="AK86" s="63"/>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c r="BT86" s="62"/>
      <c r="BU86" s="62"/>
      <c r="BV86" s="62"/>
      <c r="BW86" s="62"/>
      <c r="BX86" s="62"/>
      <c r="BY86" s="62"/>
      <c r="BZ86" s="62"/>
      <c r="CA86" s="62"/>
      <c r="CB86" s="62"/>
      <c r="CC86" s="62"/>
      <c r="CD86" s="62"/>
      <c r="CE86" s="62"/>
      <c r="CF86" s="62"/>
      <c r="CG86" s="62"/>
    </row>
    <row r="87" spans="1:85" s="61" customFormat="1" ht="10.5" customHeight="1">
      <c r="A87" s="62"/>
      <c r="B87" s="62"/>
      <c r="C87" s="62"/>
      <c r="D87" s="68"/>
      <c r="E87" s="87"/>
      <c r="F87" s="80"/>
      <c r="G87" s="70"/>
      <c r="H87" s="88"/>
      <c r="I87" s="88"/>
      <c r="J87" s="88"/>
      <c r="K87" s="88"/>
      <c r="L87" s="88"/>
      <c r="M87" s="88"/>
      <c r="N87" s="88"/>
      <c r="O87" s="88"/>
      <c r="P87" s="88"/>
      <c r="Q87" s="88"/>
      <c r="R87" s="88"/>
      <c r="S87" s="88"/>
      <c r="T87" s="88"/>
      <c r="U87" s="88"/>
      <c r="V87" s="70"/>
      <c r="W87" s="88"/>
      <c r="X87" s="88"/>
      <c r="Y87" s="80"/>
      <c r="Z87" s="80"/>
      <c r="AA87" s="80"/>
      <c r="AB87" s="70"/>
      <c r="AC87" s="63"/>
      <c r="AD87" s="63"/>
      <c r="AE87" s="63"/>
      <c r="AF87" s="63"/>
      <c r="AG87" s="63"/>
      <c r="AH87" s="63"/>
      <c r="AI87" s="63"/>
      <c r="AJ87" s="63"/>
      <c r="AK87" s="63"/>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c r="BT87" s="62"/>
      <c r="BU87" s="62"/>
      <c r="BV87" s="62"/>
      <c r="BW87" s="62"/>
      <c r="BX87" s="62"/>
      <c r="BY87" s="62"/>
      <c r="BZ87" s="62"/>
      <c r="CA87" s="62"/>
      <c r="CB87" s="62"/>
      <c r="CC87" s="62"/>
      <c r="CD87" s="62"/>
      <c r="CE87" s="62"/>
      <c r="CF87" s="62"/>
      <c r="CG87" s="62"/>
    </row>
    <row r="88" spans="1:85" s="61" customFormat="1" ht="10.5" customHeight="1">
      <c r="A88" s="62"/>
      <c r="B88" s="62"/>
      <c r="C88" s="62"/>
      <c r="D88" s="68"/>
      <c r="E88" s="87"/>
      <c r="F88" s="80"/>
      <c r="G88" s="70"/>
      <c r="H88" s="88"/>
      <c r="I88" s="88"/>
      <c r="J88" s="88"/>
      <c r="K88" s="88"/>
      <c r="L88" s="88"/>
      <c r="M88" s="88"/>
      <c r="N88" s="88"/>
      <c r="O88" s="88"/>
      <c r="P88" s="88"/>
      <c r="Q88" s="88"/>
      <c r="R88" s="88"/>
      <c r="S88" s="88"/>
      <c r="T88" s="88"/>
      <c r="U88" s="88"/>
      <c r="V88" s="70"/>
      <c r="W88" s="88"/>
      <c r="X88" s="88"/>
      <c r="Y88" s="80"/>
      <c r="Z88" s="80"/>
      <c r="AA88" s="80"/>
      <c r="AB88" s="70"/>
      <c r="AC88" s="63"/>
      <c r="AD88" s="63"/>
      <c r="AE88" s="63"/>
      <c r="AF88" s="63"/>
      <c r="AG88" s="63"/>
      <c r="AH88" s="63"/>
      <c r="AI88" s="63"/>
      <c r="AJ88" s="63"/>
      <c r="AK88" s="63"/>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2"/>
      <c r="BX88" s="62"/>
      <c r="BY88" s="62"/>
      <c r="BZ88" s="62"/>
      <c r="CA88" s="62"/>
      <c r="CB88" s="62"/>
      <c r="CC88" s="62"/>
      <c r="CD88" s="62"/>
      <c r="CE88" s="62"/>
      <c r="CF88" s="62"/>
      <c r="CG88" s="62"/>
    </row>
    <row r="89" spans="1:85" s="61" customFormat="1" ht="6.75" customHeight="1">
      <c r="A89" s="133"/>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c r="BS89" s="62"/>
      <c r="BT89" s="62"/>
      <c r="BU89" s="62"/>
      <c r="BV89" s="62"/>
      <c r="BW89" s="62"/>
      <c r="BX89" s="62"/>
      <c r="BY89" s="62"/>
      <c r="BZ89" s="62"/>
      <c r="CA89" s="62"/>
      <c r="CB89" s="62"/>
      <c r="CC89" s="62"/>
      <c r="CD89" s="62"/>
      <c r="CE89" s="62"/>
      <c r="CF89" s="62"/>
      <c r="CG89" s="62"/>
    </row>
    <row r="90" spans="1:85" s="61" customFormat="1" ht="10.5" customHeight="1">
      <c r="A90" s="133"/>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c r="BT90" s="62"/>
      <c r="BU90" s="62"/>
      <c r="BV90" s="62"/>
      <c r="BW90" s="62"/>
      <c r="BX90" s="62"/>
      <c r="BY90" s="62"/>
      <c r="BZ90" s="62"/>
      <c r="CA90" s="62"/>
      <c r="CB90" s="62"/>
      <c r="CC90" s="62"/>
      <c r="CD90" s="62"/>
      <c r="CE90" s="62"/>
      <c r="CF90" s="62"/>
      <c r="CG90" s="62"/>
    </row>
    <row r="91" spans="1:85" s="61" customFormat="1" ht="6.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row>
    <row r="92" spans="1:85" s="61" customFormat="1" ht="12"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c r="BS92" s="62"/>
      <c r="BT92" s="62"/>
      <c r="BU92" s="62"/>
      <c r="BV92" s="62"/>
      <c r="BW92" s="62"/>
      <c r="BX92" s="62"/>
      <c r="BY92" s="62"/>
      <c r="BZ92" s="62"/>
      <c r="CA92" s="62"/>
      <c r="CB92" s="62"/>
      <c r="CC92" s="62"/>
      <c r="CD92" s="62"/>
      <c r="CE92" s="62"/>
      <c r="CF92" s="62"/>
      <c r="CG92" s="62"/>
    </row>
    <row r="93" spans="1:85" s="61" customFormat="1" ht="12" customHeight="1">
      <c r="A93" s="62"/>
      <c r="B93" s="62"/>
      <c r="C93" s="62"/>
      <c r="D93" s="62"/>
      <c r="E93" s="62"/>
      <c r="F93" s="62"/>
      <c r="G93" s="80"/>
      <c r="H93" s="80"/>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c r="BL93" s="62"/>
      <c r="BM93" s="62"/>
      <c r="BN93" s="62"/>
      <c r="BO93" s="62"/>
      <c r="BP93" s="62"/>
      <c r="BQ93" s="62"/>
      <c r="BR93" s="62"/>
      <c r="BS93" s="62"/>
      <c r="BT93" s="62"/>
      <c r="BU93" s="62"/>
      <c r="BV93" s="62"/>
      <c r="BW93" s="62"/>
      <c r="BX93" s="62"/>
      <c r="BY93" s="62"/>
      <c r="BZ93" s="62"/>
      <c r="CA93" s="62"/>
      <c r="CB93" s="62"/>
      <c r="CC93" s="62"/>
      <c r="CD93" s="62"/>
      <c r="CE93" s="62"/>
      <c r="CF93" s="62"/>
      <c r="CG93" s="62"/>
    </row>
    <row r="94" spans="1:85" s="61" customFormat="1" ht="12" customHeight="1">
      <c r="A94" s="62"/>
      <c r="B94" s="62"/>
      <c r="C94" s="62"/>
      <c r="D94" s="62"/>
      <c r="E94" s="62"/>
      <c r="F94" s="62"/>
      <c r="G94" s="137"/>
      <c r="H94" s="80"/>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c r="BO94" s="62"/>
      <c r="BP94" s="62"/>
      <c r="BQ94" s="62"/>
      <c r="BR94" s="62"/>
      <c r="BS94" s="62"/>
      <c r="BT94" s="62"/>
      <c r="BU94" s="62"/>
      <c r="BV94" s="62"/>
      <c r="BW94" s="62"/>
      <c r="BX94" s="62"/>
      <c r="BY94" s="62"/>
      <c r="BZ94" s="62"/>
      <c r="CA94" s="62"/>
      <c r="CB94" s="62"/>
      <c r="CC94" s="62"/>
      <c r="CD94" s="62"/>
      <c r="CE94" s="62"/>
      <c r="CF94" s="62"/>
      <c r="CG94" s="62"/>
    </row>
    <row r="95" spans="1:85" ht="10.5" customHeight="1">
      <c r="A95" s="55"/>
      <c r="B95" s="55"/>
      <c r="C95" s="55"/>
      <c r="D95" s="91"/>
      <c r="E95" s="55"/>
      <c r="F95" s="55"/>
      <c r="G95" s="55"/>
      <c r="H95" s="55"/>
      <c r="I95" s="55"/>
      <c r="J95" s="55"/>
      <c r="K95" s="55"/>
      <c r="L95" s="55"/>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row>
    <row r="96" spans="1:85" ht="10.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row>
    <row r="97" spans="1:85" ht="10.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row>
    <row r="98" spans="1:85" ht="10.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row>
    <row r="99" spans="1:85" ht="10.5" customHeight="1">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c r="AL99" s="60"/>
      <c r="AM99" s="60"/>
      <c r="AN99" s="60"/>
      <c r="AO99" s="60"/>
      <c r="AP99" s="60"/>
      <c r="AQ99" s="60"/>
      <c r="AR99" s="60"/>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row>
    <row r="100" spans="1:85" ht="10.5" customHeight="1">
      <c r="A100" s="44"/>
      <c r="B100" s="44"/>
      <c r="C100" s="44"/>
      <c r="D100" s="60"/>
      <c r="E100" s="60"/>
      <c r="F100" s="60"/>
      <c r="G100" s="60"/>
      <c r="H100" s="60"/>
      <c r="I100" s="60"/>
      <c r="J100" s="60"/>
      <c r="K100" s="60"/>
      <c r="L100" s="60"/>
      <c r="M100" s="60"/>
      <c r="N100" s="60"/>
      <c r="O100" s="60"/>
      <c r="P100" s="60"/>
      <c r="Q100" s="60"/>
      <c r="R100" s="60"/>
      <c r="S100" s="60"/>
      <c r="T100" s="60"/>
      <c r="U100" s="60"/>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60"/>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row>
    <row r="101" spans="1:85" ht="10.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row>
  </sheetData>
  <mergeCells count="3">
    <mergeCell ref="H7:L7"/>
    <mergeCell ref="B1:AQ1"/>
    <mergeCell ref="B2:AQ2"/>
  </mergeCells>
  <phoneticPr fontId="6" type="noConversion"/>
  <pageMargins left="0.4" right="0.22" top="0.28000000000000003" bottom="0.05" header="0.2" footer="0.11"/>
  <pageSetup paperSize="9" scale="86" orientation="portrait" horizontalDpi="4294967293" verticalDpi="300" r:id="rId1"/>
  <headerFooter alignWithMargins="0"/>
</worksheet>
</file>

<file path=xl/worksheets/sheet3.xml><?xml version="1.0" encoding="utf-8"?>
<worksheet xmlns="http://schemas.openxmlformats.org/spreadsheetml/2006/main" xmlns:r="http://schemas.openxmlformats.org/officeDocument/2006/relationships">
  <sheetPr>
    <tabColor theme="2"/>
  </sheetPr>
  <dimension ref="A1:AV53"/>
  <sheetViews>
    <sheetView view="pageBreakPreview" topLeftCell="A24" zoomScaleSheetLayoutView="100" workbookViewId="0">
      <selection activeCell="B16" sqref="B16"/>
    </sheetView>
  </sheetViews>
  <sheetFormatPr defaultRowHeight="12.75"/>
  <cols>
    <col min="1" max="1" width="1.5703125" style="7" customWidth="1"/>
    <col min="2" max="2" width="2" style="7" customWidth="1"/>
    <col min="3" max="7" width="2.140625" style="7" customWidth="1"/>
    <col min="8" max="8" width="3" style="7" customWidth="1"/>
    <col min="9" max="9" width="1.5703125" style="7" customWidth="1"/>
    <col min="10" max="46" width="2.140625" style="7" customWidth="1"/>
    <col min="47" max="47" width="2.5703125" style="7" customWidth="1"/>
    <col min="48" max="67" width="2.140625" style="7" customWidth="1"/>
    <col min="68" max="16384" width="9.140625" style="7"/>
  </cols>
  <sheetData>
    <row r="1" spans="1:48" ht="15" customHeight="1">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row>
    <row r="2" spans="1:48" ht="15" customHeigh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row>
    <row r="3" spans="1:48" ht="15" customHeight="1">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row>
    <row r="4" spans="1:48" ht="15" customHeight="1">
      <c r="A4" s="34"/>
      <c r="B4" s="34"/>
      <c r="C4" s="34"/>
      <c r="D4" s="34"/>
      <c r="E4" s="34"/>
      <c r="F4" s="34"/>
      <c r="G4" s="34"/>
      <c r="H4" s="159"/>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row>
    <row r="5" spans="1:48" ht="15" customHeight="1">
      <c r="A5" s="34"/>
      <c r="B5" s="34"/>
      <c r="C5" s="34"/>
      <c r="D5" s="34"/>
      <c r="E5" s="34"/>
      <c r="F5" s="34"/>
      <c r="G5" s="34"/>
      <c r="H5" s="159"/>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160"/>
      <c r="AL5" s="34"/>
      <c r="AM5" s="34"/>
      <c r="AN5" s="34"/>
      <c r="AO5" s="34"/>
      <c r="AP5" s="34"/>
      <c r="AQ5" s="34"/>
      <c r="AR5" s="34"/>
      <c r="AS5" s="34"/>
      <c r="AT5" s="34"/>
      <c r="AU5" s="34"/>
      <c r="AV5" s="34"/>
    </row>
    <row r="6" spans="1:48" ht="15" customHeight="1">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row>
    <row r="7" spans="1:48" ht="15" customHeight="1">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row>
    <row r="8" spans="1:48" ht="15" customHeight="1">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row>
    <row r="9" spans="1:48">
      <c r="A9" s="34"/>
      <c r="B9" s="154" t="s">
        <v>228</v>
      </c>
      <c r="C9" s="154"/>
      <c r="D9" s="154"/>
      <c r="E9" s="154"/>
      <c r="F9" s="154"/>
      <c r="G9" s="154"/>
      <c r="H9" s="154"/>
      <c r="I9" s="154"/>
      <c r="J9" s="15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row>
    <row r="10" spans="1:48">
      <c r="A10" s="34"/>
      <c r="B10" s="154" t="s">
        <v>229</v>
      </c>
      <c r="C10" s="154"/>
      <c r="D10" s="154"/>
      <c r="E10" s="154"/>
      <c r="F10" s="154"/>
      <c r="G10" s="154"/>
      <c r="H10" s="154"/>
      <c r="I10" s="154"/>
      <c r="J10" s="15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row>
    <row r="11" spans="1:48">
      <c r="A11" s="34"/>
      <c r="B11" s="350">
        <f>'INPUT DATA'!F3</f>
        <v>0</v>
      </c>
      <c r="C11" s="154"/>
      <c r="D11" s="154"/>
      <c r="E11" s="154"/>
      <c r="F11" s="154"/>
      <c r="G11" s="154"/>
      <c r="H11" s="154"/>
      <c r="I11" s="154"/>
      <c r="J11" s="15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row>
    <row r="12" spans="1:48">
      <c r="A12" s="34"/>
      <c r="B12" s="157" t="s">
        <v>235</v>
      </c>
      <c r="C12" s="154"/>
      <c r="D12" s="154"/>
      <c r="E12" s="154"/>
      <c r="F12" s="350"/>
      <c r="G12" s="351">
        <f>'INPUT DATA'!F4</f>
        <v>0</v>
      </c>
      <c r="H12" s="154"/>
      <c r="I12" s="154"/>
      <c r="J12" s="15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row>
    <row r="13" spans="1:48">
      <c r="A13" s="34"/>
      <c r="B13" s="154"/>
      <c r="C13" s="154"/>
      <c r="D13" s="154"/>
      <c r="E13" s="154"/>
      <c r="F13" s="154"/>
      <c r="G13" s="154"/>
      <c r="H13" s="154"/>
      <c r="I13" s="154"/>
      <c r="J13" s="15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row>
    <row r="14" spans="1:48">
      <c r="A14" s="34"/>
      <c r="B14" s="154"/>
      <c r="C14" s="154"/>
      <c r="D14" s="154"/>
      <c r="E14" s="154"/>
      <c r="F14" s="154"/>
      <c r="G14" s="154"/>
      <c r="H14" s="154"/>
      <c r="I14" s="154"/>
      <c r="J14" s="15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row>
    <row r="15" spans="1:48">
      <c r="A15" s="34"/>
      <c r="B15" s="154"/>
      <c r="C15" s="154"/>
      <c r="D15" s="154"/>
      <c r="E15" s="154"/>
      <c r="F15" s="154"/>
      <c r="G15" s="154"/>
      <c r="H15" s="154"/>
      <c r="I15" s="154"/>
      <c r="J15" s="15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row>
    <row r="16" spans="1:48">
      <c r="A16" s="34"/>
      <c r="B16" s="521" t="s">
        <v>230</v>
      </c>
      <c r="C16" s="155"/>
      <c r="D16" s="155"/>
      <c r="E16" s="154"/>
      <c r="F16" s="154"/>
      <c r="G16" s="154"/>
      <c r="H16" s="154"/>
      <c r="I16" s="154"/>
      <c r="J16" s="15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row>
    <row r="17" spans="1:48">
      <c r="A17" s="34"/>
      <c r="B17" s="154"/>
      <c r="C17" s="154"/>
      <c r="D17" s="154"/>
      <c r="E17" s="154"/>
      <c r="F17" s="154"/>
      <c r="G17" s="154"/>
      <c r="H17" s="154"/>
      <c r="I17" s="154"/>
      <c r="J17" s="15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row>
    <row r="18" spans="1:48">
      <c r="A18" s="34"/>
      <c r="B18" s="154"/>
      <c r="C18" s="154"/>
      <c r="D18" s="154"/>
      <c r="E18" s="154"/>
      <c r="F18" s="154"/>
      <c r="G18" s="154"/>
      <c r="H18" s="154"/>
      <c r="I18" s="154"/>
      <c r="J18" s="15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row>
    <row r="19" spans="1:48">
      <c r="A19" s="34"/>
      <c r="B19" s="154" t="s">
        <v>131</v>
      </c>
      <c r="C19" s="154"/>
      <c r="D19" s="34"/>
      <c r="E19" s="154"/>
      <c r="F19" s="154"/>
      <c r="G19" s="154"/>
      <c r="H19" s="154"/>
      <c r="I19" s="156" t="s">
        <v>14</v>
      </c>
      <c r="J19" s="34"/>
      <c r="K19" s="344">
        <f>'INPUT DATA'!F27</f>
        <v>0</v>
      </c>
      <c r="L19" s="350"/>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row>
    <row r="20" spans="1:48">
      <c r="A20" s="34"/>
      <c r="B20" s="154"/>
      <c r="C20" s="154"/>
      <c r="D20" s="34"/>
      <c r="E20" s="154"/>
      <c r="F20" s="154"/>
      <c r="G20" s="154"/>
      <c r="H20" s="154"/>
      <c r="I20" s="154"/>
      <c r="J20" s="34"/>
      <c r="K20" s="34"/>
      <c r="L20" s="15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row>
    <row r="21" spans="1:48">
      <c r="A21" s="34"/>
      <c r="B21" s="154" t="s">
        <v>139</v>
      </c>
      <c r="C21" s="154"/>
      <c r="D21" s="34"/>
      <c r="E21" s="154"/>
      <c r="F21" s="154"/>
      <c r="G21" s="34"/>
      <c r="H21" s="154"/>
      <c r="I21" s="156" t="s">
        <v>14</v>
      </c>
      <c r="J21" s="34"/>
      <c r="K21" s="344">
        <f>'INPUT DATA'!F15</f>
        <v>0</v>
      </c>
      <c r="L21" s="350"/>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row>
    <row r="22" spans="1:48">
      <c r="A22" s="34"/>
      <c r="B22" s="154"/>
      <c r="C22" s="154"/>
      <c r="D22" s="34"/>
      <c r="E22" s="154"/>
      <c r="F22" s="154"/>
      <c r="G22" s="34"/>
      <c r="H22" s="154"/>
      <c r="I22" s="156"/>
      <c r="J22" s="34"/>
      <c r="K22" s="34"/>
      <c r="L22" s="15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48">
      <c r="A23" s="34"/>
      <c r="B23" s="154" t="s">
        <v>231</v>
      </c>
      <c r="C23" s="154"/>
      <c r="D23" s="34"/>
      <c r="E23" s="154"/>
      <c r="F23" s="154"/>
      <c r="G23" s="34"/>
      <c r="H23" s="154"/>
      <c r="I23" s="156" t="s">
        <v>14</v>
      </c>
      <c r="J23" s="34"/>
      <c r="K23" s="344">
        <f>'INPUT DATA'!F26</f>
        <v>0</v>
      </c>
      <c r="L23" s="350"/>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row>
    <row r="24" spans="1:48">
      <c r="A24" s="34"/>
      <c r="B24" s="154"/>
      <c r="C24" s="154"/>
      <c r="D24" s="34"/>
      <c r="E24" s="154"/>
      <c r="F24" s="154"/>
      <c r="G24" s="34"/>
      <c r="H24" s="154"/>
      <c r="I24" s="156"/>
      <c r="J24" s="34"/>
      <c r="K24" s="34"/>
      <c r="L24" s="15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row>
    <row r="25" spans="1:48">
      <c r="A25" s="34"/>
      <c r="B25" s="154" t="s">
        <v>43</v>
      </c>
      <c r="C25" s="154"/>
      <c r="D25" s="34"/>
      <c r="E25" s="154"/>
      <c r="F25" s="154"/>
      <c r="G25" s="34"/>
      <c r="H25" s="154"/>
      <c r="I25" s="156" t="s">
        <v>14</v>
      </c>
      <c r="J25" s="34"/>
      <c r="K25" s="344">
        <f>'INPUT DATA'!BA28</f>
        <v>0</v>
      </c>
      <c r="L25" s="350"/>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row>
    <row r="26" spans="1:48">
      <c r="A26" s="34"/>
      <c r="B26" s="154"/>
      <c r="C26" s="154"/>
      <c r="D26" s="34"/>
      <c r="E26" s="154"/>
      <c r="F26" s="154"/>
      <c r="G26" s="34"/>
      <c r="H26" s="154"/>
      <c r="I26" s="156"/>
      <c r="J26" s="34"/>
      <c r="K26" s="405"/>
      <c r="L26" s="15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row>
    <row r="27" spans="1:48">
      <c r="A27" s="34"/>
      <c r="B27" s="154" t="s">
        <v>232</v>
      </c>
      <c r="C27" s="154"/>
      <c r="D27" s="34"/>
      <c r="E27" s="154"/>
      <c r="F27" s="154"/>
      <c r="G27" s="34"/>
      <c r="H27" s="154"/>
      <c r="I27" s="156" t="s">
        <v>14</v>
      </c>
      <c r="J27" s="34"/>
      <c r="K27" s="344">
        <f>'INPUT DATA'!BA29</f>
        <v>0</v>
      </c>
      <c r="L27" s="350"/>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48">
      <c r="A28" s="34"/>
      <c r="B28" s="154"/>
      <c r="C28" s="154"/>
      <c r="D28" s="154"/>
      <c r="E28" s="154"/>
      <c r="F28" s="154"/>
      <c r="G28" s="154"/>
      <c r="H28" s="154"/>
      <c r="I28" s="154"/>
      <c r="J28" s="15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48">
      <c r="A29" s="34"/>
      <c r="B29" s="154"/>
      <c r="C29" s="154"/>
      <c r="D29" s="154"/>
      <c r="E29" s="154"/>
      <c r="F29" s="154"/>
      <c r="G29" s="154"/>
      <c r="H29" s="154"/>
      <c r="I29" s="154"/>
      <c r="J29" s="15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48">
      <c r="A30" s="34"/>
      <c r="B30" s="154"/>
      <c r="C30" s="154"/>
      <c r="D30" s="154"/>
      <c r="E30" s="154"/>
      <c r="F30" s="154"/>
      <c r="G30" s="154"/>
      <c r="H30" s="154"/>
      <c r="I30" s="154"/>
      <c r="J30" s="15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48">
      <c r="A31" s="34"/>
      <c r="B31" s="154" t="s">
        <v>233</v>
      </c>
      <c r="C31" s="154"/>
      <c r="D31" s="154"/>
      <c r="E31" s="154"/>
      <c r="F31" s="154"/>
      <c r="G31" s="154"/>
      <c r="H31" s="154"/>
      <c r="I31" s="154"/>
      <c r="J31" s="15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48">
      <c r="A32" s="34"/>
      <c r="B32" s="154" t="s">
        <v>234</v>
      </c>
      <c r="C32" s="154"/>
      <c r="D32" s="154"/>
      <c r="E32" s="154"/>
      <c r="F32" s="154"/>
      <c r="G32" s="154"/>
      <c r="H32" s="154"/>
      <c r="I32" s="154"/>
      <c r="J32" s="15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1:48">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row>
    <row r="34" spans="1:48">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row>
    <row r="35" spans="1:48">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row>
    <row r="36" spans="1:48" ht="15.75">
      <c r="A36" s="34"/>
      <c r="B36" s="158" t="s">
        <v>236</v>
      </c>
      <c r="C36" s="158"/>
      <c r="D36" s="34"/>
      <c r="E36" s="34"/>
      <c r="F36" s="34"/>
      <c r="G36" s="34"/>
      <c r="H36" s="34"/>
      <c r="I36" s="34"/>
      <c r="J36" s="158"/>
      <c r="K36" s="34"/>
      <c r="L36" s="158"/>
      <c r="M36" s="158"/>
      <c r="N36" s="350"/>
      <c r="O36" s="352">
        <f>'INPUT DATA'!AN11</f>
        <v>0</v>
      </c>
      <c r="P36" s="34"/>
      <c r="Q36" s="34"/>
      <c r="R36" s="34"/>
      <c r="S36" s="34"/>
      <c r="T36" s="34"/>
      <c r="U36" s="34"/>
      <c r="V36" s="158" t="s">
        <v>237</v>
      </c>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row>
    <row r="37" spans="1:48">
      <c r="A37" s="34"/>
      <c r="B37" s="158"/>
      <c r="C37" s="158"/>
      <c r="D37" s="158"/>
      <c r="E37" s="158"/>
      <c r="F37" s="158"/>
      <c r="G37" s="158"/>
      <c r="H37" s="158"/>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row>
    <row r="38" spans="1:48">
      <c r="A38" s="34"/>
      <c r="B38" s="158" t="s">
        <v>238</v>
      </c>
      <c r="C38" s="158"/>
      <c r="D38" s="158"/>
      <c r="E38" s="158"/>
      <c r="F38" s="158"/>
      <c r="G38" s="158"/>
      <c r="H38" s="158"/>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row>
    <row r="39" spans="1:48">
      <c r="A39" s="34"/>
      <c r="B39" s="158"/>
      <c r="C39" s="158"/>
      <c r="D39" s="158"/>
      <c r="E39" s="158"/>
      <c r="F39" s="158"/>
      <c r="G39" s="158"/>
      <c r="H39" s="158"/>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row>
    <row r="40" spans="1:48">
      <c r="A40" s="34"/>
      <c r="B40" s="34"/>
      <c r="C40" s="158"/>
      <c r="D40" s="158"/>
      <c r="E40" s="158"/>
      <c r="F40" s="158"/>
      <c r="G40" s="158"/>
      <c r="H40" s="158"/>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row>
    <row r="41" spans="1:48">
      <c r="A41" s="34"/>
      <c r="B41" s="34"/>
      <c r="C41" s="158"/>
      <c r="D41" s="158"/>
      <c r="E41" s="158"/>
      <c r="F41" s="158"/>
      <c r="G41" s="158"/>
      <c r="H41" s="158"/>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row>
    <row r="42" spans="1:48">
      <c r="A42" s="34"/>
      <c r="B42" s="158"/>
      <c r="C42" s="158"/>
      <c r="D42" s="158"/>
      <c r="E42" s="158"/>
      <c r="F42" s="158"/>
      <c r="G42" s="158"/>
      <c r="H42" s="158"/>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row>
    <row r="43" spans="1:48">
      <c r="A43" s="34"/>
      <c r="B43" s="158" t="s">
        <v>239</v>
      </c>
      <c r="C43" s="158"/>
      <c r="D43" s="158"/>
      <c r="E43" s="158"/>
      <c r="F43" s="158"/>
      <c r="G43" s="158"/>
      <c r="H43" s="158"/>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row>
    <row r="44" spans="1:48">
      <c r="A44" s="34"/>
      <c r="B44" s="158"/>
      <c r="C44" s="158"/>
      <c r="D44" s="158"/>
      <c r="E44" s="158"/>
      <c r="F44" s="158"/>
      <c r="G44" s="158"/>
      <c r="H44" s="158"/>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row>
    <row r="45" spans="1:48">
      <c r="A45" s="34"/>
      <c r="B45" s="158"/>
      <c r="C45" s="158"/>
      <c r="D45" s="158"/>
      <c r="E45" s="158"/>
      <c r="F45" s="158"/>
      <c r="G45" s="158"/>
      <c r="H45" s="158"/>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row>
    <row r="46" spans="1:48">
      <c r="A46" s="34"/>
      <c r="B46" s="158"/>
      <c r="C46" s="158"/>
      <c r="D46" s="158"/>
      <c r="E46" s="158"/>
      <c r="F46" s="158"/>
      <c r="G46" s="158"/>
      <c r="H46" s="158"/>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row>
    <row r="47" spans="1:48">
      <c r="A47" s="34"/>
      <c r="B47" s="158" t="s">
        <v>240</v>
      </c>
      <c r="C47" s="158"/>
      <c r="D47" s="158"/>
      <c r="E47" s="158"/>
      <c r="F47" s="158"/>
      <c r="G47" s="158"/>
      <c r="H47" s="158"/>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row>
    <row r="48" spans="1:48">
      <c r="A48" s="34"/>
      <c r="B48" s="158" t="s">
        <v>241</v>
      </c>
      <c r="C48" s="158"/>
      <c r="D48" s="158"/>
      <c r="E48" s="158"/>
      <c r="F48" s="158"/>
      <c r="G48" s="158"/>
      <c r="H48" s="158"/>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row>
    <row r="49" spans="1:48">
      <c r="A49" s="158"/>
      <c r="B49" s="551" t="s">
        <v>534</v>
      </c>
      <c r="C49" s="158"/>
      <c r="D49" s="158"/>
      <c r="E49" s="158"/>
      <c r="F49" s="158"/>
      <c r="G49" s="158"/>
      <c r="H49" s="158"/>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row>
    <row r="50" spans="1:48">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1:48">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1:48">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1:48">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row>
  </sheetData>
  <phoneticPr fontId="6" type="noConversion"/>
  <pageMargins left="0.25" right="0.27500000000000002" top="0.27500000000000002" bottom="0.42" header="0.34" footer="0.37"/>
  <pageSetup paperSize="9" scale="98" orientation="portrait" horizontalDpi="4294967293" verticalDpi="300" r:id="rId1"/>
  <headerFooter alignWithMargins="0"/>
  <drawing r:id="rId2"/>
</worksheet>
</file>

<file path=xl/worksheets/sheet4.xml><?xml version="1.0" encoding="utf-8"?>
<worksheet xmlns="http://schemas.openxmlformats.org/spreadsheetml/2006/main" xmlns:r="http://schemas.openxmlformats.org/officeDocument/2006/relationships">
  <dimension ref="A4:AI38"/>
  <sheetViews>
    <sheetView view="pageBreakPreview" zoomScale="110" zoomScaleSheetLayoutView="110" workbookViewId="0">
      <selection activeCell="B38" sqref="B38"/>
    </sheetView>
  </sheetViews>
  <sheetFormatPr defaultColWidth="3.5703125" defaultRowHeight="12.75"/>
  <cols>
    <col min="1" max="4" width="3.5703125" style="2"/>
    <col min="5" max="5" width="4.28515625" style="2" customWidth="1"/>
    <col min="6" max="12" width="3.5703125" style="2"/>
    <col min="13" max="13" width="1.42578125" style="2" customWidth="1"/>
    <col min="14" max="14" width="3.5703125" style="2"/>
    <col min="15" max="15" width="0.5703125" style="2" customWidth="1"/>
    <col min="16" max="16" width="2.42578125" style="2" customWidth="1"/>
    <col min="17" max="16384" width="3.5703125" style="2"/>
  </cols>
  <sheetData>
    <row r="4" spans="1:29" ht="13.5">
      <c r="E4" s="81"/>
    </row>
    <row r="5" spans="1:29" ht="13.5">
      <c r="E5" s="81"/>
      <c r="V5" s="82"/>
    </row>
    <row r="10" spans="1:29" ht="12.75" customHeight="1">
      <c r="A10" s="638" t="s">
        <v>242</v>
      </c>
      <c r="B10" s="638"/>
      <c r="C10" s="638"/>
      <c r="D10" s="638"/>
      <c r="E10" s="638"/>
      <c r="F10" s="638"/>
      <c r="G10" s="638"/>
      <c r="H10" s="638"/>
      <c r="I10" s="638"/>
      <c r="J10" s="638"/>
      <c r="K10" s="638"/>
      <c r="L10" s="638"/>
      <c r="M10" s="638"/>
      <c r="N10" s="638"/>
      <c r="O10" s="638"/>
      <c r="P10" s="638"/>
      <c r="Q10" s="638"/>
      <c r="R10" s="638"/>
      <c r="S10" s="638"/>
      <c r="T10" s="638"/>
      <c r="U10" s="638"/>
      <c r="V10" s="638"/>
      <c r="W10" s="638"/>
      <c r="X10" s="638"/>
      <c r="Y10" s="638"/>
      <c r="Z10" s="638"/>
      <c r="AA10" s="638"/>
      <c r="AB10" s="638"/>
      <c r="AC10" s="111"/>
    </row>
    <row r="11" spans="1:29" ht="14.25">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111"/>
    </row>
    <row r="12" spans="1:29" ht="14.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111"/>
    </row>
    <row r="13" spans="1:29" ht="14.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111"/>
    </row>
    <row r="14" spans="1:29" ht="14.25">
      <c r="A14" s="44"/>
      <c r="B14" s="353" t="s">
        <v>90</v>
      </c>
      <c r="C14" s="354"/>
      <c r="D14" s="44"/>
      <c r="E14" s="354"/>
      <c r="F14" s="44"/>
      <c r="G14" s="44"/>
      <c r="H14" s="44" t="s">
        <v>14</v>
      </c>
      <c r="I14" s="355">
        <f>'INPUT DATA'!F3</f>
        <v>0</v>
      </c>
      <c r="J14" s="44"/>
      <c r="K14" s="44"/>
      <c r="L14" s="44"/>
      <c r="M14" s="44"/>
      <c r="N14" s="44"/>
      <c r="O14" s="44"/>
      <c r="P14" s="44"/>
      <c r="Q14" s="44"/>
      <c r="R14" s="44"/>
      <c r="S14" s="44"/>
      <c r="T14" s="44"/>
      <c r="U14" s="44"/>
      <c r="V14" s="44"/>
      <c r="W14" s="44"/>
      <c r="X14" s="44"/>
      <c r="Y14" s="44"/>
      <c r="Z14" s="44"/>
      <c r="AA14" s="44"/>
      <c r="AB14" s="44"/>
      <c r="AC14" s="111"/>
    </row>
    <row r="15" spans="1:29" ht="14.25">
      <c r="A15" s="44"/>
      <c r="B15" s="353" t="s">
        <v>243</v>
      </c>
      <c r="C15" s="354"/>
      <c r="D15" s="354"/>
      <c r="E15" s="44"/>
      <c r="F15" s="44"/>
      <c r="G15" s="44"/>
      <c r="H15" s="44" t="s">
        <v>14</v>
      </c>
      <c r="I15" s="356">
        <f>'INPUT DATA'!BA28</f>
        <v>0</v>
      </c>
      <c r="J15" s="44"/>
      <c r="K15" s="44"/>
      <c r="L15" s="44"/>
      <c r="M15" s="44"/>
      <c r="N15" s="44"/>
      <c r="O15" s="44"/>
      <c r="P15" s="44"/>
      <c r="Q15" s="44"/>
      <c r="R15" s="44"/>
      <c r="S15" s="44"/>
      <c r="T15" s="44"/>
      <c r="U15" s="44"/>
      <c r="V15" s="44"/>
      <c r="W15" s="44"/>
      <c r="X15" s="44"/>
      <c r="Y15" s="44"/>
      <c r="Z15" s="44"/>
      <c r="AA15" s="44"/>
      <c r="AB15" s="44"/>
      <c r="AC15" s="111"/>
    </row>
    <row r="16" spans="1:29" ht="14.25">
      <c r="A16" s="44"/>
      <c r="B16" s="353" t="s">
        <v>131</v>
      </c>
      <c r="C16" s="354"/>
      <c r="D16" s="44"/>
      <c r="E16" s="354"/>
      <c r="F16" s="44"/>
      <c r="G16" s="44"/>
      <c r="H16" s="44" t="s">
        <v>14</v>
      </c>
      <c r="I16" s="356">
        <f>'INPUT DATA'!F27</f>
        <v>0</v>
      </c>
      <c r="J16" s="44"/>
      <c r="K16" s="44"/>
      <c r="L16" s="44"/>
      <c r="M16" s="44"/>
      <c r="N16" s="44"/>
      <c r="O16" s="44"/>
      <c r="P16" s="44"/>
      <c r="Q16" s="44"/>
      <c r="R16" s="44"/>
      <c r="S16" s="44"/>
      <c r="T16" s="44"/>
      <c r="U16" s="44"/>
      <c r="V16" s="44"/>
      <c r="W16" s="44"/>
      <c r="X16" s="44"/>
      <c r="Y16" s="44"/>
      <c r="Z16" s="44"/>
      <c r="AA16" s="44"/>
      <c r="AB16" s="44"/>
      <c r="AC16" s="111"/>
    </row>
    <row r="17" spans="1:35" ht="14.25" customHeight="1">
      <c r="A17" s="44"/>
      <c r="B17" s="353" t="s">
        <v>139</v>
      </c>
      <c r="C17" s="354"/>
      <c r="D17" s="44"/>
      <c r="E17" s="354"/>
      <c r="F17" s="44"/>
      <c r="G17" s="44"/>
      <c r="H17" s="44" t="s">
        <v>14</v>
      </c>
      <c r="I17" s="639">
        <f>'INPUT DATA'!F15</f>
        <v>0</v>
      </c>
      <c r="J17" s="639"/>
      <c r="K17" s="639"/>
      <c r="L17" s="639"/>
      <c r="M17" s="639"/>
      <c r="N17" s="639"/>
      <c r="O17" s="639"/>
      <c r="P17" s="639"/>
      <c r="Q17" s="639"/>
      <c r="R17" s="639"/>
      <c r="S17" s="639"/>
      <c r="T17" s="639"/>
      <c r="U17" s="639"/>
      <c r="V17" s="639"/>
      <c r="W17" s="639"/>
      <c r="X17" s="639"/>
      <c r="Y17" s="639"/>
      <c r="Z17" s="639"/>
      <c r="AA17" s="639"/>
      <c r="AB17" s="639"/>
      <c r="AC17" s="111"/>
    </row>
    <row r="18" spans="1:35" ht="14.25">
      <c r="A18" s="44"/>
      <c r="B18" s="353" t="s">
        <v>232</v>
      </c>
      <c r="C18" s="44"/>
      <c r="D18" s="354"/>
      <c r="E18" s="354"/>
      <c r="F18" s="44"/>
      <c r="G18" s="44"/>
      <c r="H18" s="44" t="s">
        <v>14</v>
      </c>
      <c r="I18" s="356">
        <f>'INPUT DATA'!BA29</f>
        <v>0</v>
      </c>
      <c r="J18" s="44"/>
      <c r="K18" s="44"/>
      <c r="L18" s="44"/>
      <c r="M18" s="44"/>
      <c r="N18" s="44"/>
      <c r="O18" s="44"/>
      <c r="P18" s="44"/>
      <c r="Q18" s="44"/>
      <c r="R18" s="44"/>
      <c r="S18" s="44"/>
      <c r="T18" s="44"/>
      <c r="U18" s="44"/>
      <c r="V18" s="44"/>
      <c r="W18" s="44"/>
      <c r="X18" s="44"/>
      <c r="Y18" s="44"/>
      <c r="Z18" s="44"/>
      <c r="AA18" s="44"/>
      <c r="AB18" s="44"/>
      <c r="AC18" s="111"/>
    </row>
    <row r="19" spans="1:35" ht="14.25">
      <c r="A19" s="44"/>
      <c r="B19" s="354" t="s">
        <v>47</v>
      </c>
      <c r="C19" s="354"/>
      <c r="D19" s="44"/>
      <c r="E19" s="354"/>
      <c r="F19" s="44"/>
      <c r="G19" s="44"/>
      <c r="H19" s="44" t="s">
        <v>14</v>
      </c>
      <c r="I19" s="356">
        <f>'INPUT DATA'!F26</f>
        <v>0</v>
      </c>
      <c r="J19" s="44"/>
      <c r="K19" s="44"/>
      <c r="L19" s="44"/>
      <c r="M19" s="44"/>
      <c r="N19" s="44"/>
      <c r="O19" s="44"/>
      <c r="P19" s="44"/>
      <c r="Q19" s="44"/>
      <c r="R19" s="44"/>
      <c r="S19" s="44"/>
      <c r="T19" s="44"/>
      <c r="U19" s="44"/>
      <c r="V19" s="44"/>
      <c r="W19" s="44"/>
      <c r="X19" s="44"/>
      <c r="Y19" s="44"/>
      <c r="Z19" s="44"/>
      <c r="AA19" s="44"/>
      <c r="AB19" s="44"/>
      <c r="AC19" s="111"/>
    </row>
    <row r="20" spans="1:35" ht="14.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111"/>
    </row>
    <row r="21" spans="1:35" ht="14.25">
      <c r="A21" s="44"/>
      <c r="B21" s="354" t="s">
        <v>244</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111"/>
    </row>
    <row r="22" spans="1:35" ht="14.25">
      <c r="A22" s="44"/>
      <c r="B22" s="354" t="s">
        <v>245</v>
      </c>
      <c r="C22" s="44"/>
      <c r="D22" s="44"/>
      <c r="E22" s="44"/>
      <c r="F22" s="44"/>
      <c r="G22" s="335">
        <f>'INPUT DATA'!F15</f>
        <v>0</v>
      </c>
      <c r="H22" s="44"/>
      <c r="I22" s="44"/>
      <c r="AB22" s="44"/>
      <c r="AC22" s="435"/>
      <c r="AD22" s="445"/>
      <c r="AE22" s="435"/>
      <c r="AF22" s="435"/>
      <c r="AG22" s="435"/>
      <c r="AH22" s="435"/>
      <c r="AI22" s="435"/>
    </row>
    <row r="23" spans="1:35" ht="14.25">
      <c r="A23" s="44"/>
      <c r="B23" s="354" t="s">
        <v>246</v>
      </c>
      <c r="C23" s="410">
        <f>'INPUT DATA'!BW16</f>
        <v>0</v>
      </c>
      <c r="D23" s="44"/>
      <c r="E23" s="44"/>
      <c r="F23" s="44"/>
      <c r="G23" s="44"/>
      <c r="H23" s="44"/>
      <c r="I23" s="354" t="s">
        <v>247</v>
      </c>
      <c r="K23" s="356">
        <f>'INPUT DATA'!BP16</f>
        <v>0</v>
      </c>
      <c r="L23" s="44"/>
      <c r="M23" s="44"/>
      <c r="N23" s="354" t="s">
        <v>250</v>
      </c>
      <c r="O23" s="44"/>
      <c r="P23" s="354" t="s">
        <v>125</v>
      </c>
      <c r="Q23" s="44"/>
      <c r="R23" s="44"/>
      <c r="AD23" s="44"/>
    </row>
    <row r="24" spans="1:35" ht="14.25">
      <c r="A24" s="44"/>
      <c r="B24" s="410">
        <f>'INPUT DATA'!BW17</f>
        <v>0</v>
      </c>
      <c r="C24" s="54"/>
      <c r="D24" s="54"/>
      <c r="E24" s="54"/>
      <c r="H24" s="229" t="s">
        <v>247</v>
      </c>
      <c r="I24" s="410">
        <f>'INPUT DATA'!BP17</f>
        <v>0</v>
      </c>
      <c r="K24" s="354" t="s">
        <v>252</v>
      </c>
      <c r="L24" s="44"/>
      <c r="M24" s="44"/>
      <c r="N24" s="44"/>
      <c r="O24" s="44"/>
      <c r="P24" s="44"/>
      <c r="Q24" s="44"/>
      <c r="R24" s="44"/>
      <c r="S24" s="44"/>
      <c r="T24" s="44"/>
      <c r="U24" s="44"/>
      <c r="V24" s="44"/>
      <c r="W24" s="44"/>
      <c r="AB24" s="44"/>
      <c r="AC24" s="111"/>
    </row>
    <row r="25" spans="1:35" ht="14.25">
      <c r="A25" s="44"/>
      <c r="B25" s="354" t="s">
        <v>251</v>
      </c>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111"/>
    </row>
    <row r="26" spans="1:35" ht="14.25">
      <c r="A26" s="44"/>
      <c r="B26" s="354" t="s">
        <v>248</v>
      </c>
      <c r="C26" s="44"/>
      <c r="D26" s="410">
        <f>'INPUT DATA'!F27</f>
        <v>0</v>
      </c>
      <c r="E26" s="44"/>
      <c r="F26" s="44"/>
      <c r="I26" s="44"/>
      <c r="M26" s="354" t="s">
        <v>249</v>
      </c>
      <c r="P26" s="44"/>
      <c r="S26" s="44"/>
      <c r="T26" s="44"/>
      <c r="U26" s="44"/>
      <c r="V26" s="44"/>
      <c r="W26" s="44"/>
      <c r="X26" s="44"/>
      <c r="Y26" s="44"/>
      <c r="Z26" s="44"/>
      <c r="AA26" s="44"/>
      <c r="AB26" s="44"/>
      <c r="AC26" s="111"/>
    </row>
    <row r="27" spans="1:35" ht="14.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111"/>
    </row>
    <row r="28" spans="1:35" ht="14.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111"/>
    </row>
    <row r="29" spans="1:35" ht="14.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111"/>
    </row>
    <row r="30" spans="1:35" ht="14.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111"/>
    </row>
    <row r="31" spans="1:35" ht="14.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111"/>
    </row>
    <row r="32" spans="1:35" ht="14.25">
      <c r="A32" s="44"/>
      <c r="B32" s="356">
        <f>'INPUT DATA'!BA28</f>
        <v>0</v>
      </c>
      <c r="C32" s="44"/>
      <c r="D32" s="44"/>
      <c r="E32" s="44"/>
      <c r="F32" s="44"/>
      <c r="G32" s="44"/>
      <c r="H32" s="44"/>
      <c r="I32" s="44"/>
      <c r="J32" s="44"/>
      <c r="K32" s="44"/>
      <c r="L32" s="44"/>
      <c r="N32" s="44" t="s">
        <v>253</v>
      </c>
      <c r="O32" s="356">
        <f>'INPUT DATA'!I11</f>
        <v>0</v>
      </c>
      <c r="P32" s="44"/>
      <c r="Q32" s="44"/>
      <c r="R32" s="44"/>
      <c r="S32" s="44"/>
      <c r="T32" s="44"/>
      <c r="U32" s="44"/>
      <c r="V32" s="44"/>
      <c r="W32" s="44"/>
      <c r="X32" s="44"/>
      <c r="Y32" s="44"/>
      <c r="Z32" s="44"/>
      <c r="AA32" s="44"/>
      <c r="AB32" s="44"/>
      <c r="AC32" s="111"/>
    </row>
    <row r="33" spans="1:29" ht="14.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111"/>
    </row>
    <row r="34" spans="1:29" ht="14.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111"/>
    </row>
    <row r="35" spans="1:29" ht="14.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111"/>
    </row>
    <row r="36" spans="1:29" ht="14.25">
      <c r="A36" s="44"/>
      <c r="B36" s="357"/>
      <c r="C36" s="357"/>
      <c r="D36" s="357"/>
      <c r="E36" s="357"/>
      <c r="F36" s="357"/>
      <c r="G36" s="44"/>
      <c r="H36" s="44"/>
      <c r="I36" s="44"/>
      <c r="J36" s="44"/>
      <c r="K36" s="44"/>
      <c r="L36" s="44"/>
      <c r="M36" s="44"/>
      <c r="N36" s="44"/>
      <c r="O36" s="44"/>
      <c r="P36" s="44"/>
      <c r="Q36" s="44"/>
      <c r="R36" s="44"/>
      <c r="S36" s="44"/>
      <c r="T36" s="44"/>
      <c r="U36" s="44"/>
      <c r="V36" s="44"/>
      <c r="W36" s="44"/>
      <c r="X36" s="44"/>
      <c r="Y36" s="44"/>
      <c r="Z36" s="44"/>
      <c r="AA36" s="44"/>
      <c r="AB36" s="44"/>
      <c r="AC36" s="111"/>
    </row>
    <row r="37" spans="1:29" ht="14.25">
      <c r="A37" s="44"/>
      <c r="B37" s="44" t="s">
        <v>254</v>
      </c>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111"/>
    </row>
    <row r="38" spans="1:29">
      <c r="B38" s="552" t="s">
        <v>534</v>
      </c>
    </row>
  </sheetData>
  <mergeCells count="2">
    <mergeCell ref="A10:AB10"/>
    <mergeCell ref="I17:AB17"/>
  </mergeCells>
  <phoneticPr fontId="6" type="noConversion"/>
  <pageMargins left="0.5" right="0.27500000000000002" top="0.27500000000000002" bottom="0.62" header="0.52" footer="0.5"/>
  <pageSetup paperSize="9" orientation="portrait" horizontalDpi="4294967293" verticalDpi="300" r:id="rId1"/>
  <headerFooter alignWithMargins="0"/>
  <drawing r:id="rId2"/>
</worksheet>
</file>

<file path=xl/worksheets/sheet5.xml><?xml version="1.0" encoding="utf-8"?>
<worksheet xmlns="http://schemas.openxmlformats.org/spreadsheetml/2006/main" xmlns:r="http://schemas.openxmlformats.org/officeDocument/2006/relationships">
  <dimension ref="A2:AB61"/>
  <sheetViews>
    <sheetView view="pageBreakPreview" topLeftCell="A36" zoomScale="110" zoomScaleSheetLayoutView="110" workbookViewId="0">
      <selection activeCell="T27" sqref="T27"/>
    </sheetView>
  </sheetViews>
  <sheetFormatPr defaultColWidth="4.42578125" defaultRowHeight="12.75"/>
  <cols>
    <col min="1" max="1" width="2.140625" style="2" customWidth="1"/>
    <col min="2" max="5" width="4.42578125" style="2" customWidth="1"/>
    <col min="6" max="6" width="1.85546875" style="2" customWidth="1"/>
    <col min="7" max="7" width="4.42578125" style="2" customWidth="1"/>
    <col min="8" max="8" width="6.28515625" style="2" customWidth="1"/>
    <col min="9" max="15" width="4.42578125" style="2" customWidth="1"/>
    <col min="16" max="16" width="1.85546875" style="2" customWidth="1"/>
    <col min="17" max="18" width="4.42578125" style="2"/>
    <col min="19" max="19" width="1.42578125" style="2" customWidth="1"/>
    <col min="20" max="23" width="4.42578125" style="2"/>
    <col min="24" max="24" width="6" style="2" customWidth="1"/>
    <col min="25" max="16384" width="4.42578125" style="2"/>
  </cols>
  <sheetData>
    <row r="2" spans="1:24" ht="18.75">
      <c r="A2" s="640" t="s">
        <v>24</v>
      </c>
      <c r="B2" s="640"/>
      <c r="C2" s="640"/>
      <c r="D2" s="640"/>
      <c r="E2" s="640"/>
      <c r="F2" s="640"/>
      <c r="G2" s="640"/>
      <c r="H2" s="640"/>
      <c r="I2" s="640"/>
      <c r="J2" s="640"/>
      <c r="K2" s="640"/>
      <c r="L2" s="640"/>
      <c r="M2" s="640"/>
      <c r="N2" s="640"/>
      <c r="O2" s="640"/>
      <c r="P2" s="640"/>
      <c r="Q2" s="640"/>
      <c r="R2" s="640"/>
      <c r="S2" s="640"/>
      <c r="T2" s="640"/>
      <c r="U2" s="640"/>
      <c r="V2" s="640"/>
      <c r="W2" s="640"/>
      <c r="X2" s="640"/>
    </row>
    <row r="3" spans="1:24" ht="18.75">
      <c r="A3" s="36"/>
      <c r="B3" s="36"/>
      <c r="C3" s="36"/>
      <c r="D3" s="36"/>
      <c r="E3" s="36"/>
      <c r="F3" s="36"/>
      <c r="G3" s="36"/>
      <c r="H3" s="36"/>
      <c r="I3" s="36"/>
      <c r="J3" s="36"/>
      <c r="K3" s="36"/>
      <c r="L3" s="36"/>
      <c r="M3" s="36"/>
      <c r="N3" s="36"/>
      <c r="O3" s="36"/>
      <c r="P3" s="36"/>
      <c r="Q3" s="36"/>
      <c r="R3" s="36"/>
      <c r="S3" s="36"/>
      <c r="T3" s="36"/>
    </row>
    <row r="5" spans="1:24" ht="15.75">
      <c r="E5" s="10"/>
      <c r="O5" s="10" t="s">
        <v>0</v>
      </c>
      <c r="R5" s="8" t="s">
        <v>14</v>
      </c>
      <c r="S5" s="335">
        <f>'INPUT DATA'!I11</f>
        <v>0</v>
      </c>
    </row>
    <row r="6" spans="1:24">
      <c r="P6" s="8"/>
    </row>
    <row r="7" spans="1:24" ht="15">
      <c r="B7" s="11" t="s">
        <v>2</v>
      </c>
      <c r="F7" s="8" t="s">
        <v>14</v>
      </c>
      <c r="G7" s="2">
        <f>'INPUT DATA'!F3</f>
        <v>0</v>
      </c>
      <c r="O7" s="11" t="s">
        <v>15</v>
      </c>
      <c r="R7" s="8" t="s">
        <v>14</v>
      </c>
      <c r="S7" s="335">
        <f>'INPUT DATA'!F4</f>
        <v>0</v>
      </c>
    </row>
    <row r="8" spans="1:24" ht="8.1" customHeight="1">
      <c r="F8" s="8"/>
      <c r="P8" s="12"/>
    </row>
    <row r="9" spans="1:24" ht="15">
      <c r="B9" s="11" t="s">
        <v>25</v>
      </c>
      <c r="F9" s="8" t="s">
        <v>14</v>
      </c>
      <c r="G9" s="335">
        <f>'INPUT DATA'!F5</f>
        <v>0</v>
      </c>
    </row>
    <row r="10" spans="1:24" ht="8.1" customHeight="1">
      <c r="F10" s="8"/>
    </row>
    <row r="11" spans="1:24" ht="15">
      <c r="B11" s="11" t="s">
        <v>26</v>
      </c>
      <c r="F11" s="8" t="s">
        <v>14</v>
      </c>
      <c r="G11" s="335">
        <f>'INPUT DATA'!F27</f>
        <v>0</v>
      </c>
    </row>
    <row r="12" spans="1:24" ht="8.1" customHeight="1">
      <c r="F12" s="8"/>
    </row>
    <row r="13" spans="1:24" ht="15">
      <c r="B13" s="11" t="s">
        <v>27</v>
      </c>
      <c r="F13" s="8" t="s">
        <v>14</v>
      </c>
      <c r="G13" s="410">
        <f>'INPUT DATA'!F15</f>
        <v>0</v>
      </c>
    </row>
    <row r="14" spans="1:24" ht="8.1" customHeight="1">
      <c r="F14" s="8"/>
    </row>
    <row r="15" spans="1:24" ht="15">
      <c r="B15" s="11" t="s">
        <v>28</v>
      </c>
      <c r="F15" s="8" t="s">
        <v>14</v>
      </c>
      <c r="G15" s="335">
        <f>'INPUT DATA'!F26</f>
        <v>0</v>
      </c>
    </row>
    <row r="16" spans="1:24" ht="8.1" customHeight="1">
      <c r="F16" s="8"/>
    </row>
    <row r="17" spans="1:25" ht="15">
      <c r="B17" s="11" t="s">
        <v>29</v>
      </c>
      <c r="F17" s="8" t="s">
        <v>14</v>
      </c>
      <c r="G17" s="335">
        <f>'INPUT DATA'!BA28</f>
        <v>0</v>
      </c>
    </row>
    <row r="18" spans="1:25" ht="8.1" customHeight="1">
      <c r="F18" s="8"/>
    </row>
    <row r="19" spans="1:25" ht="15">
      <c r="B19" s="11" t="s">
        <v>30</v>
      </c>
      <c r="F19" s="8" t="s">
        <v>14</v>
      </c>
      <c r="G19" s="410">
        <f>'INPUT DATA'!BA29</f>
        <v>0</v>
      </c>
    </row>
    <row r="22" spans="1:25" ht="15">
      <c r="B22" s="37" t="s">
        <v>31</v>
      </c>
    </row>
    <row r="23" spans="1:25" ht="15">
      <c r="B23" s="38" t="s">
        <v>32</v>
      </c>
    </row>
    <row r="24" spans="1:25" s="16" customFormat="1"/>
    <row r="25" spans="1:25" s="75" customFormat="1" ht="15">
      <c r="B25" s="39" t="s">
        <v>33</v>
      </c>
      <c r="E25" s="39" t="s">
        <v>34</v>
      </c>
      <c r="L25" s="39" t="s">
        <v>16</v>
      </c>
      <c r="T25" s="39" t="s">
        <v>17</v>
      </c>
    </row>
    <row r="26" spans="1:25" s="75" customFormat="1" ht="3.75" customHeight="1"/>
    <row r="27" spans="1:25" s="75" customFormat="1" ht="13.5" customHeight="1">
      <c r="A27" s="59"/>
      <c r="B27" s="414">
        <f>'INPUT DATA'!A33</f>
        <v>0</v>
      </c>
      <c r="C27" s="72"/>
      <c r="E27" s="414">
        <f>'INPUT DATA'!I33</f>
        <v>0</v>
      </c>
      <c r="F27" s="72"/>
      <c r="G27" s="72"/>
      <c r="H27" s="72"/>
      <c r="I27" s="72"/>
      <c r="J27" s="72"/>
      <c r="K27" s="72"/>
      <c r="L27" s="414">
        <f>'INPUT DATA'!X33</f>
        <v>0</v>
      </c>
      <c r="M27" s="72"/>
      <c r="N27" s="72"/>
      <c r="O27" s="72"/>
      <c r="P27" s="72"/>
      <c r="Q27" s="72"/>
      <c r="R27" s="72"/>
      <c r="S27" s="72"/>
      <c r="T27" s="528">
        <f>'INPUT DATA'!AL33</f>
        <v>0</v>
      </c>
      <c r="U27" s="72"/>
      <c r="V27" s="72"/>
      <c r="W27" s="446"/>
      <c r="X27" s="446"/>
      <c r="Y27" s="72"/>
    </row>
    <row r="28" spans="1:25" s="75" customFormat="1" ht="13.5" customHeight="1">
      <c r="A28" s="59"/>
      <c r="B28" s="414">
        <f>'INPUT DATA'!A34</f>
        <v>0</v>
      </c>
      <c r="C28" s="72"/>
      <c r="E28" s="414">
        <f>'INPUT DATA'!I34</f>
        <v>0</v>
      </c>
      <c r="F28" s="72"/>
      <c r="G28" s="72"/>
      <c r="H28" s="72"/>
      <c r="I28" s="72"/>
      <c r="J28" s="72"/>
      <c r="K28" s="72"/>
      <c r="L28" s="414">
        <f>'INPUT DATA'!X34</f>
        <v>0</v>
      </c>
      <c r="M28" s="72"/>
      <c r="N28" s="72"/>
      <c r="O28" s="72"/>
      <c r="P28" s="72"/>
      <c r="Q28" s="72"/>
      <c r="R28" s="72"/>
      <c r="S28" s="72"/>
      <c r="T28" s="528">
        <f>'INPUT DATA'!AL34</f>
        <v>0</v>
      </c>
      <c r="U28" s="72"/>
      <c r="V28" s="72"/>
      <c r="W28" s="446"/>
      <c r="X28" s="446"/>
      <c r="Y28" s="72"/>
    </row>
    <row r="29" spans="1:25" s="75" customFormat="1" ht="13.5" customHeight="1">
      <c r="A29" s="59"/>
      <c r="B29" s="414">
        <f>'INPUT DATA'!A35</f>
        <v>0</v>
      </c>
      <c r="C29" s="72"/>
      <c r="E29" s="414">
        <f>'INPUT DATA'!I35</f>
        <v>0</v>
      </c>
      <c r="F29" s="72"/>
      <c r="G29" s="72"/>
      <c r="H29" s="72"/>
      <c r="I29" s="72"/>
      <c r="J29" s="72"/>
      <c r="K29" s="72"/>
      <c r="L29" s="414">
        <f>'INPUT DATA'!X35</f>
        <v>0</v>
      </c>
      <c r="M29" s="72"/>
      <c r="N29" s="72"/>
      <c r="O29" s="72"/>
      <c r="P29" s="72"/>
      <c r="Q29" s="72"/>
      <c r="R29" s="72"/>
      <c r="S29" s="72"/>
      <c r="T29" s="528">
        <f>'INPUT DATA'!AL35</f>
        <v>0</v>
      </c>
      <c r="U29" s="72"/>
      <c r="V29" s="72"/>
      <c r="W29" s="446"/>
      <c r="X29" s="446"/>
      <c r="Y29" s="72"/>
    </row>
    <row r="30" spans="1:25" s="75" customFormat="1" ht="13.5" customHeight="1">
      <c r="A30" s="59"/>
      <c r="B30" s="414">
        <f>'INPUT DATA'!A36</f>
        <v>0</v>
      </c>
      <c r="C30" s="72"/>
      <c r="E30" s="414">
        <f>'INPUT DATA'!I36</f>
        <v>0</v>
      </c>
      <c r="F30" s="72"/>
      <c r="G30" s="72"/>
      <c r="H30" s="72"/>
      <c r="I30" s="72"/>
      <c r="J30" s="72"/>
      <c r="K30" s="72"/>
      <c r="L30" s="414">
        <f>'INPUT DATA'!X36</f>
        <v>0</v>
      </c>
      <c r="M30" s="72"/>
      <c r="N30" s="72"/>
      <c r="O30" s="72"/>
      <c r="P30" s="72"/>
      <c r="Q30" s="72"/>
      <c r="R30" s="72"/>
      <c r="S30" s="72"/>
      <c r="T30" s="528">
        <f>'INPUT DATA'!AL36</f>
        <v>0</v>
      </c>
      <c r="U30" s="72"/>
      <c r="V30" s="72"/>
      <c r="W30" s="446"/>
      <c r="X30" s="446"/>
      <c r="Y30" s="72"/>
    </row>
    <row r="31" spans="1:25" s="75" customFormat="1" ht="13.5" customHeight="1">
      <c r="A31" s="59"/>
      <c r="B31" s="414">
        <f>'INPUT DATA'!A37</f>
        <v>0</v>
      </c>
      <c r="C31" s="72"/>
      <c r="E31" s="414">
        <f>'INPUT DATA'!I37</f>
        <v>0</v>
      </c>
      <c r="F31" s="72"/>
      <c r="G31" s="72"/>
      <c r="H31" s="72"/>
      <c r="I31" s="72"/>
      <c r="J31" s="72"/>
      <c r="K31" s="72"/>
      <c r="L31" s="414">
        <f>'INPUT DATA'!X37</f>
        <v>0</v>
      </c>
      <c r="M31" s="72"/>
      <c r="N31" s="72"/>
      <c r="O31" s="72"/>
      <c r="P31" s="72"/>
      <c r="Q31" s="72"/>
      <c r="R31" s="72"/>
      <c r="S31" s="72"/>
      <c r="T31" s="528">
        <f>'INPUT DATA'!AL37</f>
        <v>0</v>
      </c>
      <c r="U31" s="72"/>
      <c r="V31" s="72"/>
      <c r="W31" s="446"/>
      <c r="X31" s="446"/>
      <c r="Y31" s="72"/>
    </row>
    <row r="32" spans="1:25" s="75" customFormat="1" ht="13.5" customHeight="1">
      <c r="A32" s="59"/>
      <c r="B32" s="414">
        <f>'INPUT DATA'!A38</f>
        <v>0</v>
      </c>
      <c r="C32" s="72"/>
      <c r="E32" s="414">
        <f>'INPUT DATA'!I38</f>
        <v>0</v>
      </c>
      <c r="F32" s="72"/>
      <c r="G32" s="72"/>
      <c r="H32" s="72"/>
      <c r="I32" s="72"/>
      <c r="J32" s="72"/>
      <c r="K32" s="72"/>
      <c r="L32" s="414">
        <f>'INPUT DATA'!X38</f>
        <v>0</v>
      </c>
      <c r="M32" s="72"/>
      <c r="N32" s="72"/>
      <c r="O32" s="72"/>
      <c r="P32" s="72"/>
      <c r="Q32" s="72"/>
      <c r="R32" s="72"/>
      <c r="S32" s="72"/>
      <c r="T32" s="528">
        <f>'INPUT DATA'!AL38</f>
        <v>0</v>
      </c>
      <c r="U32" s="72"/>
      <c r="V32" s="72"/>
      <c r="W32" s="446"/>
      <c r="X32" s="446"/>
      <c r="Y32" s="72"/>
    </row>
    <row r="33" spans="1:28" s="75" customFormat="1" ht="13.5" customHeight="1">
      <c r="A33" s="59"/>
      <c r="B33" s="414">
        <f>'INPUT DATA'!A39</f>
        <v>0</v>
      </c>
      <c r="C33" s="72"/>
      <c r="E33" s="414">
        <f>'INPUT DATA'!I39</f>
        <v>0</v>
      </c>
      <c r="F33" s="72"/>
      <c r="G33" s="72"/>
      <c r="H33" s="72"/>
      <c r="I33" s="72"/>
      <c r="J33" s="72"/>
      <c r="K33" s="72"/>
      <c r="L33" s="414">
        <f>'INPUT DATA'!X39</f>
        <v>0</v>
      </c>
      <c r="M33" s="72"/>
      <c r="N33" s="72"/>
      <c r="O33" s="72"/>
      <c r="P33" s="72"/>
      <c r="Q33" s="72"/>
      <c r="R33" s="72"/>
      <c r="S33" s="72"/>
      <c r="T33" s="528">
        <f>'INPUT DATA'!AL39</f>
        <v>0</v>
      </c>
      <c r="U33" s="72"/>
      <c r="V33" s="72"/>
      <c r="W33" s="446"/>
      <c r="X33" s="446"/>
      <c r="Y33" s="72"/>
    </row>
    <row r="34" spans="1:28" s="75" customFormat="1" ht="13.5" customHeight="1">
      <c r="A34" s="59"/>
      <c r="B34" s="414">
        <f>'INPUT DATA'!A40</f>
        <v>0</v>
      </c>
      <c r="C34" s="72"/>
      <c r="E34" s="414">
        <f>'INPUT DATA'!I40</f>
        <v>0</v>
      </c>
      <c r="F34" s="72"/>
      <c r="G34" s="72"/>
      <c r="H34" s="72"/>
      <c r="I34" s="72"/>
      <c r="J34" s="72"/>
      <c r="K34" s="72"/>
      <c r="L34" s="414">
        <f>'INPUT DATA'!X40</f>
        <v>0</v>
      </c>
      <c r="M34" s="72"/>
      <c r="N34" s="72"/>
      <c r="O34" s="72"/>
      <c r="P34" s="72"/>
      <c r="Q34" s="72"/>
      <c r="R34" s="72"/>
      <c r="S34" s="72"/>
      <c r="T34" s="528">
        <f>'INPUT DATA'!AL40</f>
        <v>0</v>
      </c>
      <c r="U34" s="72"/>
      <c r="V34" s="72"/>
      <c r="W34" s="446"/>
      <c r="X34" s="446"/>
      <c r="Y34" s="72"/>
    </row>
    <row r="35" spans="1:28" s="75" customFormat="1" ht="13.5" customHeight="1">
      <c r="A35" s="59"/>
      <c r="B35" s="414">
        <f>'INPUT DATA'!A41</f>
        <v>0</v>
      </c>
      <c r="C35" s="72"/>
      <c r="E35" s="414">
        <f>'INPUT DATA'!I41</f>
        <v>0</v>
      </c>
      <c r="F35" s="72"/>
      <c r="G35" s="72"/>
      <c r="H35" s="72"/>
      <c r="I35" s="72"/>
      <c r="J35" s="72"/>
      <c r="K35" s="72"/>
      <c r="L35" s="414">
        <f>'INPUT DATA'!X41</f>
        <v>0</v>
      </c>
      <c r="M35" s="72"/>
      <c r="N35" s="72"/>
      <c r="O35" s="72"/>
      <c r="P35" s="72"/>
      <c r="Q35" s="72"/>
      <c r="R35" s="72"/>
      <c r="S35" s="72"/>
      <c r="T35" s="528">
        <f>'INPUT DATA'!AL41</f>
        <v>0</v>
      </c>
      <c r="U35" s="72"/>
      <c r="V35" s="72"/>
      <c r="W35" s="446"/>
      <c r="X35" s="446"/>
      <c r="Y35" s="72"/>
    </row>
    <row r="36" spans="1:28" s="75" customFormat="1" ht="13.5" customHeight="1">
      <c r="A36" s="59"/>
      <c r="B36" s="414">
        <f>'INPUT DATA'!A42</f>
        <v>0</v>
      </c>
      <c r="C36" s="72"/>
      <c r="E36" s="414">
        <f>'INPUT DATA'!I42</f>
        <v>0</v>
      </c>
      <c r="F36" s="72"/>
      <c r="G36" s="72"/>
      <c r="H36" s="72"/>
      <c r="I36" s="72"/>
      <c r="J36" s="72"/>
      <c r="K36" s="72"/>
      <c r="L36" s="414">
        <f>'INPUT DATA'!X42</f>
        <v>0</v>
      </c>
      <c r="M36" s="72"/>
      <c r="N36" s="72"/>
      <c r="O36" s="72"/>
      <c r="P36" s="72"/>
      <c r="Q36" s="72"/>
      <c r="R36" s="72"/>
      <c r="S36" s="72"/>
      <c r="T36" s="528">
        <f>'INPUT DATA'!AL42</f>
        <v>0</v>
      </c>
      <c r="U36" s="72"/>
      <c r="V36" s="72"/>
      <c r="W36" s="446"/>
      <c r="X36" s="446"/>
      <c r="Y36" s="72"/>
    </row>
    <row r="37" spans="1:28" s="75" customFormat="1" ht="13.5" customHeight="1">
      <c r="A37" s="59"/>
      <c r="B37" s="414">
        <f>'INPUT DATA'!A43</f>
        <v>0</v>
      </c>
      <c r="C37" s="72"/>
      <c r="E37" s="414">
        <f>'INPUT DATA'!I43</f>
        <v>0</v>
      </c>
      <c r="F37" s="72"/>
      <c r="G37" s="72"/>
      <c r="H37" s="72"/>
      <c r="I37" s="72"/>
      <c r="J37" s="72"/>
      <c r="K37" s="72"/>
      <c r="L37" s="414">
        <f>'INPUT DATA'!X43</f>
        <v>0</v>
      </c>
      <c r="M37" s="72"/>
      <c r="N37" s="72"/>
      <c r="O37" s="72"/>
      <c r="P37" s="72"/>
      <c r="Q37" s="72"/>
      <c r="R37" s="72"/>
      <c r="S37" s="72"/>
      <c r="T37" s="528">
        <f>'INPUT DATA'!AL43</f>
        <v>0</v>
      </c>
      <c r="U37" s="72"/>
      <c r="V37" s="72"/>
      <c r="W37" s="446"/>
      <c r="X37" s="446"/>
      <c r="Y37" s="72"/>
    </row>
    <row r="38" spans="1:28" s="75" customFormat="1" ht="13.5" customHeight="1">
      <c r="A38" s="59"/>
      <c r="B38" s="414">
        <f>'INPUT DATA'!A44</f>
        <v>0</v>
      </c>
      <c r="C38" s="72"/>
      <c r="E38" s="414">
        <f>'INPUT DATA'!I44</f>
        <v>0</v>
      </c>
      <c r="F38" s="72"/>
      <c r="G38" s="72"/>
      <c r="H38" s="72"/>
      <c r="I38" s="72"/>
      <c r="J38" s="72"/>
      <c r="K38" s="72"/>
      <c r="L38" s="414">
        <f>'INPUT DATA'!X44</f>
        <v>0</v>
      </c>
      <c r="M38" s="72"/>
      <c r="N38" s="72"/>
      <c r="O38" s="72"/>
      <c r="P38" s="72"/>
      <c r="Q38" s="72"/>
      <c r="R38" s="72"/>
      <c r="S38" s="72"/>
      <c r="T38" s="528">
        <f>'INPUT DATA'!AL44</f>
        <v>0</v>
      </c>
      <c r="U38" s="72"/>
      <c r="V38" s="72"/>
      <c r="W38" s="446"/>
      <c r="X38" s="446"/>
      <c r="Y38" s="72"/>
    </row>
    <row r="39" spans="1:28" s="75" customFormat="1" ht="13.5" customHeight="1">
      <c r="A39" s="59"/>
      <c r="B39" s="414">
        <f>'INPUT DATA'!A45</f>
        <v>0</v>
      </c>
      <c r="C39" s="72"/>
      <c r="E39" s="414">
        <f>'INPUT DATA'!I45</f>
        <v>0</v>
      </c>
      <c r="F39" s="72"/>
      <c r="G39" s="72"/>
      <c r="H39" s="72"/>
      <c r="I39" s="72"/>
      <c r="J39" s="72"/>
      <c r="K39" s="72"/>
      <c r="L39" s="414">
        <f>'INPUT DATA'!X45</f>
        <v>0</v>
      </c>
      <c r="M39" s="72"/>
      <c r="N39" s="72"/>
      <c r="O39" s="72"/>
      <c r="P39" s="72"/>
      <c r="Q39" s="72"/>
      <c r="R39" s="72"/>
      <c r="S39" s="72"/>
      <c r="T39" s="528">
        <f>'INPUT DATA'!AL45</f>
        <v>0</v>
      </c>
      <c r="U39" s="72"/>
      <c r="V39" s="72"/>
      <c r="W39" s="446"/>
      <c r="X39" s="446"/>
      <c r="Y39" s="72"/>
    </row>
    <row r="40" spans="1:28" s="75" customFormat="1" ht="13.5" customHeight="1">
      <c r="A40" s="59"/>
      <c r="B40" s="414">
        <f>'INPUT DATA'!A46</f>
        <v>0</v>
      </c>
      <c r="C40" s="72"/>
      <c r="E40" s="414">
        <f>'INPUT DATA'!I46</f>
        <v>0</v>
      </c>
      <c r="F40" s="72"/>
      <c r="G40" s="72"/>
      <c r="H40" s="72"/>
      <c r="I40" s="72"/>
      <c r="J40" s="72"/>
      <c r="K40" s="72"/>
      <c r="L40" s="414">
        <f>'INPUT DATA'!X46</f>
        <v>0</v>
      </c>
      <c r="M40" s="72"/>
      <c r="N40" s="72"/>
      <c r="O40" s="72"/>
      <c r="P40" s="72"/>
      <c r="Q40" s="72"/>
      <c r="R40" s="72"/>
      <c r="S40" s="72"/>
      <c r="T40" s="528">
        <f>'INPUT DATA'!AL46</f>
        <v>0</v>
      </c>
      <c r="U40" s="72"/>
      <c r="V40" s="72"/>
      <c r="W40" s="446"/>
      <c r="X40" s="446"/>
      <c r="Y40" s="72"/>
    </row>
    <row r="41" spans="1:28" s="75" customFormat="1" ht="13.5" customHeight="1">
      <c r="A41" s="59"/>
      <c r="B41" s="414">
        <f>'INPUT DATA'!A47</f>
        <v>0</v>
      </c>
      <c r="C41" s="72"/>
      <c r="E41" s="414">
        <f>'INPUT DATA'!I47</f>
        <v>0</v>
      </c>
      <c r="F41" s="72"/>
      <c r="G41" s="72"/>
      <c r="H41" s="72"/>
      <c r="I41" s="72"/>
      <c r="J41" s="72"/>
      <c r="K41" s="72"/>
      <c r="L41" s="414">
        <f>'INPUT DATA'!X47</f>
        <v>0</v>
      </c>
      <c r="M41" s="72"/>
      <c r="N41" s="72"/>
      <c r="O41" s="72"/>
      <c r="P41" s="72"/>
      <c r="Q41" s="72"/>
      <c r="R41" s="72"/>
      <c r="S41" s="72"/>
      <c r="T41" s="528">
        <f>'INPUT DATA'!AL47</f>
        <v>0</v>
      </c>
      <c r="U41" s="72"/>
      <c r="V41" s="72"/>
      <c r="W41" s="446"/>
      <c r="X41" s="446"/>
      <c r="Y41" s="72"/>
    </row>
    <row r="42" spans="1:28" s="75" customFormat="1" ht="13.5" customHeight="1">
      <c r="A42" s="59"/>
      <c r="B42" s="414">
        <f>'INPUT DATA'!A48</f>
        <v>0</v>
      </c>
      <c r="C42" s="72"/>
      <c r="E42" s="414">
        <f>'INPUT DATA'!I48</f>
        <v>0</v>
      </c>
      <c r="F42" s="72"/>
      <c r="G42" s="72"/>
      <c r="H42" s="72"/>
      <c r="I42" s="72"/>
      <c r="J42" s="72"/>
      <c r="K42" s="72"/>
      <c r="L42" s="414">
        <f>'INPUT DATA'!X48</f>
        <v>0</v>
      </c>
      <c r="M42" s="72"/>
      <c r="N42" s="72"/>
      <c r="O42" s="72"/>
      <c r="P42" s="72"/>
      <c r="Q42" s="72"/>
      <c r="R42" s="72"/>
      <c r="S42" s="72"/>
      <c r="T42" s="528">
        <f>'INPUT DATA'!AL48</f>
        <v>0</v>
      </c>
      <c r="U42" s="72"/>
      <c r="V42" s="72"/>
      <c r="W42" s="446"/>
      <c r="X42" s="446"/>
      <c r="Y42" s="72"/>
    </row>
    <row r="43" spans="1:28" s="75" customFormat="1" ht="13.5" customHeight="1">
      <c r="A43" s="59"/>
      <c r="B43" s="414">
        <f>'INPUT DATA'!A49</f>
        <v>0</v>
      </c>
      <c r="C43" s="72"/>
      <c r="E43" s="414">
        <f>'INPUT DATA'!I49</f>
        <v>0</v>
      </c>
      <c r="F43" s="72"/>
      <c r="G43" s="72"/>
      <c r="H43" s="72"/>
      <c r="I43" s="72"/>
      <c r="J43" s="72"/>
      <c r="K43" s="72"/>
      <c r="L43" s="414">
        <f>'INPUT DATA'!X49</f>
        <v>0</v>
      </c>
      <c r="M43" s="72"/>
      <c r="N43" s="72"/>
      <c r="O43" s="72"/>
      <c r="P43" s="72"/>
      <c r="Q43" s="72"/>
      <c r="R43" s="72"/>
      <c r="S43" s="72"/>
      <c r="T43" s="528">
        <f>'INPUT DATA'!AL49</f>
        <v>0</v>
      </c>
      <c r="U43" s="72"/>
      <c r="V43" s="72"/>
      <c r="W43" s="446"/>
      <c r="X43" s="446"/>
      <c r="Y43" s="72"/>
    </row>
    <row r="44" spans="1:28" s="75" customFormat="1" ht="13.5" customHeight="1">
      <c r="A44" s="59"/>
      <c r="B44" s="414"/>
      <c r="C44" s="72"/>
      <c r="E44" s="414"/>
      <c r="F44" s="72"/>
      <c r="G44" s="72"/>
      <c r="H44" s="72"/>
      <c r="I44" s="72"/>
      <c r="J44" s="72"/>
      <c r="K44" s="72"/>
      <c r="L44" s="414"/>
      <c r="M44" s="72"/>
      <c r="N44" s="72"/>
      <c r="O44" s="72"/>
      <c r="P44" s="72"/>
      <c r="Q44" s="72"/>
      <c r="R44" s="72"/>
      <c r="S44" s="72"/>
      <c r="T44" s="414"/>
      <c r="U44" s="72"/>
      <c r="V44" s="72"/>
      <c r="W44" s="446"/>
      <c r="X44" s="446"/>
      <c r="Y44" s="72"/>
    </row>
    <row r="45" spans="1:28" s="75" customFormat="1" ht="3.75" customHeight="1">
      <c r="A45" s="59"/>
      <c r="B45" s="335"/>
      <c r="E45" s="335"/>
      <c r="H45" s="72"/>
      <c r="I45" s="72"/>
      <c r="J45" s="72"/>
      <c r="K45" s="335"/>
      <c r="N45" s="72"/>
      <c r="O45" s="72"/>
      <c r="P45" s="72"/>
      <c r="Q45" s="72"/>
      <c r="S45" s="335"/>
      <c r="U45" s="72"/>
    </row>
    <row r="46" spans="1:28" s="16" customFormat="1" ht="15">
      <c r="B46" s="161" t="s">
        <v>256</v>
      </c>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row>
    <row r="47" spans="1:28" s="16" customFormat="1" ht="15">
      <c r="B47" s="11" t="s">
        <v>255</v>
      </c>
      <c r="C47" s="75"/>
      <c r="D47" s="75"/>
      <c r="E47" s="75"/>
      <c r="F47" s="75"/>
      <c r="G47" s="75"/>
      <c r="H47" s="75"/>
      <c r="I47" s="75"/>
      <c r="J47" s="75"/>
      <c r="K47" s="75"/>
      <c r="L47" s="75"/>
      <c r="M47" s="75"/>
      <c r="N47" s="75"/>
      <c r="O47" s="75"/>
      <c r="P47" s="75"/>
      <c r="Q47" s="75"/>
      <c r="R47" s="75"/>
      <c r="S47" s="75"/>
      <c r="T47" s="75"/>
      <c r="U47" s="75"/>
      <c r="V47" s="75"/>
      <c r="W47" s="75"/>
      <c r="X47" s="75"/>
      <c r="Y47" s="75"/>
      <c r="Z47" s="75"/>
      <c r="AA47" s="75"/>
      <c r="AB47" s="75"/>
    </row>
    <row r="48" spans="1:28" s="16" customFormat="1"/>
    <row r="49" spans="2:16" s="16" customFormat="1" ht="15">
      <c r="B49" s="11" t="s">
        <v>257</v>
      </c>
    </row>
    <row r="50" spans="2:16" s="16" customFormat="1"/>
    <row r="51" spans="2:16" s="16" customFormat="1"/>
    <row r="52" spans="2:16" s="16" customFormat="1"/>
    <row r="53" spans="2:16" s="16" customFormat="1"/>
    <row r="54" spans="2:16" s="16" customFormat="1" ht="15">
      <c r="B54" s="38" t="s">
        <v>35</v>
      </c>
    </row>
    <row r="55" spans="2:16" s="16" customFormat="1"/>
    <row r="56" spans="2:16" s="16" customFormat="1"/>
    <row r="57" spans="2:16" s="16" customFormat="1"/>
    <row r="59" spans="2:16" ht="15">
      <c r="B59" s="40" t="s">
        <v>36</v>
      </c>
      <c r="C59" s="6"/>
      <c r="D59" s="6"/>
      <c r="E59" s="41" t="s">
        <v>37</v>
      </c>
    </row>
    <row r="60" spans="2:16" ht="15">
      <c r="B60" s="11" t="s">
        <v>38</v>
      </c>
    </row>
    <row r="61" spans="2:16">
      <c r="P61" s="42" t="s">
        <v>39</v>
      </c>
    </row>
  </sheetData>
  <mergeCells count="1">
    <mergeCell ref="A2:X2"/>
  </mergeCells>
  <phoneticPr fontId="6" type="noConversion"/>
  <pageMargins left="0.64" right="0.75" top="0.35" bottom="0.31" header="0.32" footer="0.25"/>
  <pageSetup paperSize="9" scale="88" orientation="portrait" horizontalDpi="4294967293" verticalDpi="300" r:id="rId1"/>
  <headerFooter alignWithMargins="0"/>
</worksheet>
</file>

<file path=xl/worksheets/sheet6.xml><?xml version="1.0" encoding="utf-8"?>
<worksheet xmlns="http://schemas.openxmlformats.org/spreadsheetml/2006/main" xmlns:r="http://schemas.openxmlformats.org/officeDocument/2006/relationships">
  <dimension ref="A1:AI47"/>
  <sheetViews>
    <sheetView view="pageBreakPreview" topLeftCell="A19" zoomScale="110" zoomScaleSheetLayoutView="110" workbookViewId="0">
      <selection activeCell="B9" sqref="B9:AH9"/>
    </sheetView>
  </sheetViews>
  <sheetFormatPr defaultColWidth="2.7109375" defaultRowHeight="10.5" customHeight="1"/>
  <cols>
    <col min="1" max="10" width="2.7109375" style="2"/>
    <col min="11" max="11" width="1.28515625" style="2" customWidth="1"/>
    <col min="12" max="33" width="2.7109375" style="2"/>
    <col min="34" max="34" width="5.85546875" style="2" customWidth="1"/>
    <col min="35" max="16384" width="2.7109375" style="2"/>
  </cols>
  <sheetData>
    <row r="1" spans="1:34" ht="15" customHeight="1"/>
    <row r="2" spans="1:34" ht="15" customHeight="1"/>
    <row r="3" spans="1:34" ht="15" customHeight="1"/>
    <row r="4" spans="1:34" ht="15" customHeight="1"/>
    <row r="5" spans="1:34" ht="15" customHeight="1">
      <c r="F5" s="81"/>
    </row>
    <row r="6" spans="1:34" ht="15" customHeight="1">
      <c r="F6" s="81"/>
      <c r="Z6" s="82"/>
    </row>
    <row r="7" spans="1:34" ht="15" customHeight="1"/>
    <row r="8" spans="1:34" ht="15" customHeight="1"/>
    <row r="9" spans="1:34" ht="15.75" customHeight="1">
      <c r="A9" s="162"/>
      <c r="B9" s="641" t="s">
        <v>258</v>
      </c>
      <c r="C9" s="641"/>
      <c r="D9" s="641"/>
      <c r="E9" s="641"/>
      <c r="F9" s="641"/>
      <c r="G9" s="641"/>
      <c r="H9" s="641"/>
      <c r="I9" s="641"/>
      <c r="J9" s="641"/>
      <c r="K9" s="641"/>
      <c r="L9" s="641"/>
      <c r="M9" s="641"/>
      <c r="N9" s="641"/>
      <c r="O9" s="641"/>
      <c r="P9" s="641"/>
      <c r="Q9" s="641"/>
      <c r="R9" s="641"/>
      <c r="S9" s="641"/>
      <c r="T9" s="641"/>
      <c r="U9" s="641"/>
      <c r="V9" s="641"/>
      <c r="W9" s="641"/>
      <c r="X9" s="641"/>
      <c r="Y9" s="641"/>
      <c r="Z9" s="641"/>
      <c r="AA9" s="641"/>
      <c r="AB9" s="641"/>
      <c r="AC9" s="641"/>
      <c r="AD9" s="641"/>
      <c r="AE9" s="641"/>
      <c r="AF9" s="641"/>
      <c r="AG9" s="641"/>
      <c r="AH9" s="641"/>
    </row>
    <row r="11" spans="1:34" ht="15" customHeight="1">
      <c r="B11" s="642" t="s">
        <v>259</v>
      </c>
      <c r="C11" s="642"/>
      <c r="D11" s="642"/>
      <c r="E11" s="642"/>
      <c r="F11" s="642"/>
      <c r="G11" s="642"/>
      <c r="H11" s="642"/>
      <c r="I11" s="642"/>
      <c r="J11" s="642"/>
      <c r="K11" s="642"/>
      <c r="L11" s="642"/>
      <c r="M11" s="642"/>
      <c r="N11" s="642"/>
      <c r="O11" s="642"/>
      <c r="P11" s="642"/>
      <c r="Q11" s="642"/>
      <c r="R11" s="642"/>
      <c r="S11" s="642"/>
      <c r="T11" s="642"/>
      <c r="U11" s="642"/>
      <c r="V11" s="642"/>
      <c r="W11" s="642"/>
      <c r="X11" s="642"/>
      <c r="Y11" s="642"/>
      <c r="Z11" s="642"/>
      <c r="AA11" s="642"/>
      <c r="AB11" s="642"/>
      <c r="AC11" s="642"/>
      <c r="AD11" s="642"/>
      <c r="AE11" s="642"/>
      <c r="AF11" s="642"/>
      <c r="AG11" s="642"/>
      <c r="AH11" s="642"/>
    </row>
    <row r="16" spans="1:34" ht="12.75" customHeight="1">
      <c r="B16" s="163" t="s">
        <v>41</v>
      </c>
      <c r="J16" s="163"/>
      <c r="K16" s="163" t="s">
        <v>14</v>
      </c>
      <c r="L16" s="358">
        <f>'INPUT DATA'!F3</f>
        <v>0</v>
      </c>
      <c r="M16" s="359"/>
      <c r="N16" s="359"/>
      <c r="O16" s="359"/>
      <c r="P16" s="359"/>
      <c r="Q16" s="359"/>
      <c r="R16" s="359"/>
      <c r="S16" s="359"/>
      <c r="T16" s="359"/>
      <c r="U16" s="359"/>
      <c r="V16" s="359"/>
      <c r="W16" s="359"/>
      <c r="X16" s="359"/>
      <c r="Y16" s="359"/>
      <c r="Z16" s="359"/>
      <c r="AA16" s="359"/>
      <c r="AB16" s="359"/>
      <c r="AC16" s="359"/>
      <c r="AD16" s="359"/>
      <c r="AE16" s="359"/>
      <c r="AF16" s="359"/>
      <c r="AG16" s="359"/>
      <c r="AH16" s="359"/>
    </row>
    <row r="17" spans="2:35" ht="12.75" customHeight="1">
      <c r="B17" s="163"/>
      <c r="J17" s="163"/>
      <c r="K17" s="163"/>
      <c r="L17" s="164"/>
      <c r="M17" s="164"/>
      <c r="N17" s="164"/>
      <c r="O17" s="164"/>
      <c r="P17" s="164"/>
      <c r="Q17" s="164"/>
      <c r="R17" s="164"/>
      <c r="S17" s="164"/>
      <c r="T17" s="164"/>
      <c r="U17" s="164"/>
      <c r="V17" s="164"/>
      <c r="W17" s="164"/>
      <c r="X17" s="164"/>
      <c r="Y17" s="164"/>
      <c r="Z17" s="164"/>
      <c r="AA17" s="164"/>
      <c r="AB17" s="164"/>
      <c r="AC17" s="164"/>
      <c r="AD17" s="164"/>
      <c r="AE17" s="164"/>
      <c r="AF17" s="164"/>
      <c r="AG17" s="164"/>
      <c r="AH17" s="164"/>
    </row>
    <row r="18" spans="2:35" ht="12.75" customHeight="1">
      <c r="B18" s="163" t="s">
        <v>260</v>
      </c>
      <c r="J18" s="163"/>
      <c r="K18" s="163" t="s">
        <v>14</v>
      </c>
      <c r="L18" s="358">
        <f>'INPUT DATA'!F4</f>
        <v>0</v>
      </c>
      <c r="M18" s="66"/>
      <c r="N18" s="359"/>
      <c r="O18" s="359"/>
      <c r="P18" s="359"/>
      <c r="Q18" s="359"/>
      <c r="R18" s="359"/>
      <c r="S18" s="359"/>
      <c r="T18" s="359"/>
      <c r="U18" s="359"/>
      <c r="V18" s="359"/>
      <c r="W18" s="359"/>
      <c r="X18" s="359"/>
      <c r="Y18" s="359"/>
      <c r="Z18" s="359"/>
      <c r="AA18" s="359"/>
      <c r="AB18" s="359"/>
      <c r="AC18" s="359"/>
      <c r="AD18" s="359"/>
      <c r="AE18" s="359"/>
      <c r="AF18" s="359"/>
      <c r="AG18" s="359"/>
      <c r="AH18" s="359"/>
    </row>
    <row r="19" spans="2:35" ht="12.75" customHeight="1">
      <c r="B19" s="163"/>
      <c r="J19" s="163"/>
      <c r="K19" s="163"/>
      <c r="L19" s="164"/>
      <c r="M19" s="164"/>
      <c r="N19" s="164"/>
      <c r="O19" s="164"/>
      <c r="P19" s="164"/>
      <c r="Q19" s="164"/>
      <c r="R19" s="164"/>
      <c r="S19" s="164"/>
      <c r="T19" s="164"/>
      <c r="U19" s="164"/>
      <c r="V19" s="164"/>
      <c r="W19" s="164"/>
      <c r="X19" s="164"/>
      <c r="Y19" s="164"/>
      <c r="Z19" s="164"/>
      <c r="AA19" s="164"/>
      <c r="AB19" s="164"/>
      <c r="AC19" s="164"/>
      <c r="AD19" s="164"/>
      <c r="AE19" s="164"/>
      <c r="AF19" s="164"/>
      <c r="AG19" s="164"/>
      <c r="AH19" s="164"/>
    </row>
    <row r="20" spans="2:35" ht="12.75" customHeight="1">
      <c r="B20" s="163" t="s">
        <v>130</v>
      </c>
      <c r="J20" s="163"/>
      <c r="K20" s="163" t="s">
        <v>14</v>
      </c>
      <c r="L20" s="358">
        <f>'INPUT DATA'!BA28</f>
        <v>0</v>
      </c>
      <c r="M20" s="66"/>
      <c r="N20" s="359"/>
      <c r="O20" s="359"/>
      <c r="P20" s="359"/>
      <c r="Q20" s="359"/>
      <c r="R20" s="359"/>
      <c r="S20" s="359"/>
      <c r="T20" s="359"/>
      <c r="U20" s="359"/>
      <c r="V20" s="359"/>
      <c r="W20" s="359"/>
      <c r="X20" s="359"/>
      <c r="Y20" s="359"/>
      <c r="Z20" s="359"/>
      <c r="AA20" s="359"/>
      <c r="AB20" s="359"/>
      <c r="AC20" s="359"/>
      <c r="AD20" s="359"/>
      <c r="AE20" s="359"/>
      <c r="AF20" s="359"/>
      <c r="AG20" s="359"/>
      <c r="AH20" s="359"/>
    </row>
    <row r="21" spans="2:35" ht="12.75" customHeight="1">
      <c r="B21" s="163"/>
      <c r="J21" s="163"/>
      <c r="K21" s="163"/>
      <c r="L21" s="164"/>
      <c r="M21" s="164"/>
      <c r="N21" s="164"/>
      <c r="O21" s="164"/>
      <c r="P21" s="164"/>
      <c r="Q21" s="164"/>
      <c r="R21" s="164"/>
      <c r="S21" s="164"/>
      <c r="T21" s="164"/>
      <c r="U21" s="164"/>
      <c r="V21" s="164"/>
      <c r="W21" s="164"/>
      <c r="X21" s="164"/>
      <c r="Y21" s="164"/>
      <c r="Z21" s="164"/>
      <c r="AA21" s="164"/>
      <c r="AB21" s="164"/>
      <c r="AC21" s="164"/>
      <c r="AD21" s="164"/>
      <c r="AE21" s="164"/>
      <c r="AF21" s="164"/>
      <c r="AG21" s="164"/>
      <c r="AH21" s="164"/>
    </row>
    <row r="22" spans="2:35" ht="12.75" customHeight="1">
      <c r="B22" s="163" t="s">
        <v>232</v>
      </c>
      <c r="J22" s="163"/>
      <c r="K22" s="163" t="s">
        <v>14</v>
      </c>
      <c r="L22" s="358">
        <f>'INPUT DATA'!BA29</f>
        <v>0</v>
      </c>
      <c r="M22" s="66"/>
      <c r="N22" s="359"/>
      <c r="O22" s="359"/>
      <c r="P22" s="359"/>
      <c r="Q22" s="359"/>
      <c r="R22" s="359"/>
      <c r="S22" s="359"/>
      <c r="T22" s="359"/>
      <c r="U22" s="359"/>
      <c r="V22" s="359"/>
      <c r="W22" s="359"/>
      <c r="X22" s="359"/>
      <c r="Y22" s="359"/>
      <c r="Z22" s="359"/>
      <c r="AA22" s="359"/>
      <c r="AB22" s="359"/>
      <c r="AC22" s="359"/>
      <c r="AD22" s="359"/>
      <c r="AE22" s="359"/>
      <c r="AF22" s="359"/>
      <c r="AG22" s="359"/>
      <c r="AH22" s="359"/>
    </row>
    <row r="23" spans="2:35" ht="12.75" customHeight="1">
      <c r="B23" s="163"/>
      <c r="J23" s="163"/>
      <c r="K23" s="163"/>
      <c r="L23" s="163"/>
      <c r="M23" s="163"/>
      <c r="N23" s="163"/>
      <c r="O23" s="163"/>
      <c r="P23" s="163"/>
      <c r="Q23" s="163"/>
      <c r="R23" s="163"/>
      <c r="S23" s="163"/>
      <c r="T23" s="163"/>
      <c r="U23" s="163"/>
      <c r="V23" s="163"/>
      <c r="W23" s="163"/>
      <c r="X23" s="163"/>
      <c r="Y23" s="163"/>
      <c r="Z23" s="163"/>
      <c r="AA23" s="163"/>
      <c r="AB23" s="163"/>
      <c r="AC23" s="163"/>
      <c r="AD23" s="163"/>
      <c r="AE23" s="163"/>
      <c r="AF23" s="163"/>
      <c r="AG23" s="163"/>
      <c r="AH23" s="163"/>
    </row>
    <row r="24" spans="2:35" ht="12.75" customHeight="1">
      <c r="B24" s="163" t="s">
        <v>47</v>
      </c>
      <c r="J24" s="163"/>
      <c r="K24" s="163" t="s">
        <v>14</v>
      </c>
      <c r="L24" s="358">
        <f>'INPUT DATA'!F26</f>
        <v>0</v>
      </c>
      <c r="M24" s="66"/>
      <c r="N24" s="359"/>
      <c r="O24" s="359"/>
      <c r="P24" s="359"/>
      <c r="Q24" s="359"/>
      <c r="R24" s="359"/>
      <c r="S24" s="359"/>
      <c r="T24" s="359"/>
      <c r="U24" s="359"/>
      <c r="V24" s="359"/>
      <c r="W24" s="359"/>
      <c r="X24" s="359"/>
      <c r="Y24" s="359"/>
      <c r="Z24" s="359"/>
      <c r="AA24" s="359"/>
      <c r="AB24" s="359"/>
      <c r="AC24" s="359"/>
      <c r="AD24" s="359"/>
      <c r="AE24" s="359"/>
      <c r="AF24" s="359"/>
      <c r="AG24" s="359"/>
      <c r="AH24" s="359"/>
    </row>
    <row r="25" spans="2:35" ht="12.75" customHeight="1">
      <c r="B25" s="163"/>
      <c r="J25" s="163"/>
      <c r="K25" s="163"/>
      <c r="L25" s="163"/>
      <c r="M25" s="163"/>
      <c r="N25" s="163"/>
      <c r="O25" s="163"/>
      <c r="P25" s="163"/>
      <c r="Q25" s="163"/>
      <c r="R25" s="163"/>
      <c r="S25" s="163"/>
      <c r="T25" s="163"/>
      <c r="U25" s="163"/>
      <c r="V25" s="163"/>
      <c r="W25" s="163"/>
      <c r="X25" s="163"/>
      <c r="Y25" s="163"/>
      <c r="Z25" s="163"/>
      <c r="AA25" s="163"/>
      <c r="AB25" s="163"/>
      <c r="AC25" s="163"/>
      <c r="AD25" s="163"/>
      <c r="AE25" s="163"/>
      <c r="AF25" s="163"/>
      <c r="AG25" s="163"/>
      <c r="AH25" s="163"/>
    </row>
    <row r="26" spans="2:35" ht="12.75" customHeight="1">
      <c r="B26" s="163" t="s">
        <v>131</v>
      </c>
      <c r="J26" s="163"/>
      <c r="K26" s="163" t="s">
        <v>14</v>
      </c>
      <c r="L26" s="358">
        <f>'INPUT DATA'!F27</f>
        <v>0</v>
      </c>
      <c r="M26" s="358"/>
      <c r="N26" s="66"/>
      <c r="O26" s="359"/>
      <c r="P26" s="359"/>
      <c r="Q26" s="359"/>
      <c r="R26" s="359"/>
      <c r="S26" s="359"/>
      <c r="T26" s="359"/>
      <c r="U26" s="359"/>
      <c r="V26" s="359"/>
      <c r="W26" s="359"/>
      <c r="X26" s="359"/>
      <c r="Y26" s="359"/>
      <c r="Z26" s="359"/>
      <c r="AA26" s="359"/>
      <c r="AB26" s="359"/>
      <c r="AC26" s="359"/>
      <c r="AD26" s="359"/>
      <c r="AE26" s="359"/>
      <c r="AF26" s="359"/>
      <c r="AG26" s="359"/>
      <c r="AH26" s="359"/>
    </row>
    <row r="27" spans="2:35" ht="12.75" customHeight="1">
      <c r="B27" s="163"/>
      <c r="J27" s="163"/>
      <c r="K27" s="163"/>
      <c r="L27" s="164"/>
      <c r="M27" s="164"/>
      <c r="N27" s="164"/>
      <c r="O27" s="164"/>
      <c r="P27" s="164"/>
      <c r="Q27" s="164"/>
      <c r="R27" s="164"/>
      <c r="S27" s="164"/>
      <c r="T27" s="164"/>
      <c r="U27" s="164"/>
      <c r="V27" s="164"/>
      <c r="W27" s="164"/>
      <c r="X27" s="164"/>
      <c r="Y27" s="164"/>
      <c r="Z27" s="164"/>
      <c r="AA27" s="164"/>
      <c r="AB27" s="164"/>
      <c r="AC27" s="164"/>
      <c r="AD27" s="164"/>
      <c r="AE27" s="164"/>
      <c r="AF27" s="164"/>
      <c r="AG27" s="164"/>
      <c r="AH27" s="164"/>
    </row>
    <row r="28" spans="2:35" ht="12.75" customHeight="1">
      <c r="B28" s="163" t="s">
        <v>139</v>
      </c>
      <c r="J28" s="163"/>
      <c r="K28" s="163" t="s">
        <v>14</v>
      </c>
      <c r="L28" s="643">
        <f>'INPUT DATA'!F15</f>
        <v>0</v>
      </c>
      <c r="M28" s="643"/>
      <c r="N28" s="643"/>
      <c r="O28" s="643"/>
      <c r="P28" s="643"/>
      <c r="Q28" s="643"/>
      <c r="R28" s="643"/>
      <c r="S28" s="643"/>
      <c r="T28" s="643"/>
      <c r="U28" s="643"/>
      <c r="V28" s="643"/>
      <c r="W28" s="643"/>
      <c r="X28" s="643"/>
      <c r="Y28" s="643"/>
      <c r="Z28" s="643"/>
      <c r="AA28" s="643"/>
      <c r="AB28" s="643"/>
      <c r="AC28" s="643"/>
      <c r="AD28" s="643"/>
      <c r="AE28" s="643"/>
      <c r="AF28" s="643"/>
      <c r="AG28" s="643"/>
      <c r="AH28" s="643"/>
      <c r="AI28" s="523"/>
    </row>
    <row r="29" spans="2:35" ht="9" customHeight="1">
      <c r="B29" s="163"/>
      <c r="J29" s="163"/>
      <c r="K29" s="163"/>
      <c r="L29" s="523"/>
      <c r="M29" s="523"/>
      <c r="N29" s="523"/>
      <c r="O29" s="523"/>
      <c r="P29" s="523"/>
      <c r="Q29" s="523"/>
      <c r="R29" s="523"/>
      <c r="S29" s="523"/>
      <c r="T29" s="523"/>
      <c r="U29" s="523"/>
      <c r="V29" s="523"/>
      <c r="W29" s="523"/>
      <c r="X29" s="523"/>
      <c r="Y29" s="523"/>
      <c r="Z29" s="523"/>
      <c r="AA29" s="523"/>
      <c r="AB29" s="523"/>
      <c r="AC29" s="523"/>
      <c r="AD29" s="523"/>
      <c r="AE29" s="523"/>
      <c r="AF29" s="523"/>
      <c r="AG29" s="523"/>
      <c r="AH29" s="523"/>
      <c r="AI29" s="523"/>
    </row>
    <row r="30" spans="2:35" ht="22.5" customHeight="1">
      <c r="B30" s="163" t="s">
        <v>44</v>
      </c>
      <c r="J30" s="163"/>
      <c r="K30" s="163" t="s">
        <v>14</v>
      </c>
      <c r="L30" s="358">
        <f>'INPUT DATA'!I11</f>
        <v>0</v>
      </c>
      <c r="M30" s="66"/>
      <c r="N30" s="359"/>
      <c r="O30" s="359"/>
      <c r="P30" s="359"/>
      <c r="Q30" s="359"/>
      <c r="R30" s="359"/>
      <c r="S30" s="359"/>
      <c r="T30" s="359"/>
      <c r="U30" s="359"/>
      <c r="V30" s="359"/>
      <c r="W30" s="359"/>
      <c r="X30" s="359"/>
      <c r="Y30" s="359"/>
      <c r="Z30" s="359"/>
      <c r="AA30" s="359"/>
      <c r="AB30" s="359"/>
      <c r="AC30" s="359"/>
      <c r="AD30" s="359"/>
      <c r="AE30" s="359"/>
      <c r="AF30" s="359"/>
      <c r="AG30" s="359"/>
      <c r="AH30" s="359"/>
      <c r="AI30" s="13"/>
    </row>
    <row r="35" spans="2:30" ht="12.75" customHeight="1">
      <c r="B35" s="163" t="s">
        <v>261</v>
      </c>
    </row>
    <row r="36" spans="2:30" ht="12.75" customHeight="1">
      <c r="B36" s="163" t="s">
        <v>262</v>
      </c>
    </row>
    <row r="37" spans="2:30" ht="12.75" customHeight="1">
      <c r="B37" s="163" t="s">
        <v>263</v>
      </c>
    </row>
    <row r="45" spans="2:30" ht="10.5" customHeight="1">
      <c r="B45" s="165"/>
      <c r="C45" s="66"/>
      <c r="D45" s="66"/>
      <c r="E45" s="66"/>
      <c r="F45" s="66"/>
      <c r="G45" s="66"/>
      <c r="H45" s="66"/>
      <c r="I45" s="66"/>
      <c r="J45" s="66"/>
      <c r="K45" s="66"/>
      <c r="L45" s="66"/>
      <c r="M45" s="66"/>
      <c r="N45" s="66"/>
      <c r="V45" s="66"/>
      <c r="W45" s="66"/>
      <c r="X45" s="66"/>
      <c r="Y45" s="66"/>
      <c r="Z45" s="66"/>
      <c r="AA45" s="66"/>
      <c r="AB45" s="66"/>
      <c r="AC45" s="66"/>
      <c r="AD45" s="66"/>
    </row>
    <row r="46" spans="2:30" ht="12.75" customHeight="1">
      <c r="B46" s="554" t="s">
        <v>536</v>
      </c>
      <c r="V46" s="163" t="s">
        <v>132</v>
      </c>
      <c r="W46" s="163"/>
    </row>
    <row r="47" spans="2:30" ht="12.75" customHeight="1">
      <c r="B47" s="553" t="s">
        <v>534</v>
      </c>
      <c r="V47" s="335">
        <f>'INPUT DATA'!F3</f>
        <v>0</v>
      </c>
      <c r="W47" s="163"/>
    </row>
  </sheetData>
  <mergeCells count="3">
    <mergeCell ref="B9:AH9"/>
    <mergeCell ref="B11:AH11"/>
    <mergeCell ref="L28:AH28"/>
  </mergeCells>
  <phoneticPr fontId="6" type="noConversion"/>
  <pageMargins left="0.5" right="0.27500000000000002" top="0.27500000000000002" bottom="0.25" header="0.18" footer="0.35"/>
  <pageSetup paperSize="9" orientation="portrait" horizontalDpi="4294967293" verticalDpi="300" r:id="rId1"/>
  <headerFooter alignWithMargins="0"/>
  <drawing r:id="rId2"/>
</worksheet>
</file>

<file path=xl/worksheets/sheet7.xml><?xml version="1.0" encoding="utf-8"?>
<worksheet xmlns="http://schemas.openxmlformats.org/spreadsheetml/2006/main" xmlns:r="http://schemas.openxmlformats.org/officeDocument/2006/relationships">
  <dimension ref="A1:BJ122"/>
  <sheetViews>
    <sheetView view="pageBreakPreview" topLeftCell="A57" zoomScale="110" zoomScaleNormal="115" zoomScaleSheetLayoutView="110" workbookViewId="0">
      <selection activeCell="V66" sqref="V66:AX68"/>
    </sheetView>
  </sheetViews>
  <sheetFormatPr defaultColWidth="1.85546875" defaultRowHeight="9" customHeight="1"/>
  <cols>
    <col min="1" max="1" width="2.28515625" style="1" customWidth="1"/>
    <col min="2" max="2" width="1.85546875" style="2" customWidth="1"/>
    <col min="3" max="4" width="1" style="2" customWidth="1"/>
    <col min="5" max="7" width="1.85546875" style="2"/>
    <col min="8" max="8" width="2.85546875" style="2" customWidth="1"/>
    <col min="9" max="13" width="1.85546875" style="2"/>
    <col min="14" max="14" width="8" style="2" bestFit="1" customWidth="1"/>
    <col min="15" max="51" width="1.85546875" style="2"/>
    <col min="52" max="52" width="8.7109375" style="2" customWidth="1"/>
    <col min="53" max="16384" width="1.85546875" style="2"/>
  </cols>
  <sheetData>
    <row r="1" spans="1:56" ht="15" customHeight="1">
      <c r="A1" s="520"/>
      <c r="B1" s="520"/>
      <c r="C1" s="520"/>
      <c r="D1" s="520"/>
      <c r="E1" s="520"/>
      <c r="F1" s="520"/>
      <c r="G1" s="520"/>
      <c r="H1" s="520"/>
      <c r="I1" s="520"/>
      <c r="J1" s="520"/>
      <c r="K1" s="520"/>
      <c r="L1" s="520"/>
      <c r="M1" s="520"/>
      <c r="N1" s="520"/>
      <c r="O1" s="520"/>
      <c r="P1" s="520"/>
      <c r="Q1" s="520"/>
      <c r="R1" s="520"/>
      <c r="S1" s="520"/>
      <c r="T1" s="520"/>
      <c r="U1" s="520"/>
      <c r="V1" s="520"/>
      <c r="W1" s="520"/>
      <c r="X1" s="520"/>
      <c r="Y1" s="520"/>
      <c r="Z1" s="520"/>
      <c r="AA1" s="520"/>
      <c r="AB1" s="520"/>
      <c r="AC1" s="520"/>
      <c r="AD1" s="520"/>
      <c r="AE1" s="520"/>
      <c r="AF1" s="520"/>
      <c r="AG1" s="520"/>
      <c r="AH1" s="520"/>
      <c r="AI1" s="520"/>
      <c r="AJ1" s="520"/>
      <c r="AK1" s="520"/>
      <c r="AL1" s="520"/>
      <c r="AM1" s="520"/>
      <c r="AN1" s="520"/>
      <c r="AO1" s="520"/>
      <c r="AP1" s="520"/>
      <c r="AQ1" s="520"/>
      <c r="AR1" s="520"/>
      <c r="AS1" s="520"/>
      <c r="AT1" s="520"/>
      <c r="AU1" s="520"/>
      <c r="AV1" s="520"/>
      <c r="AW1" s="520"/>
      <c r="AX1" s="520"/>
      <c r="AY1" s="520"/>
      <c r="AZ1" s="520"/>
      <c r="BA1" s="520"/>
      <c r="BB1" s="520"/>
      <c r="BC1" s="50"/>
      <c r="BD1" s="50"/>
    </row>
    <row r="2" spans="1:56" ht="15" customHeight="1">
      <c r="A2" s="89"/>
      <c r="B2" s="89"/>
      <c r="C2" s="89"/>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3"/>
      <c r="BD2" s="3"/>
    </row>
    <row r="3" spans="1:56" ht="15" customHeight="1">
      <c r="A3" s="90"/>
      <c r="B3" s="13"/>
      <c r="C3" s="13"/>
      <c r="D3" s="13"/>
      <c r="E3" s="91"/>
      <c r="F3" s="13"/>
      <c r="G3" s="13"/>
      <c r="H3" s="13"/>
      <c r="I3" s="13"/>
      <c r="J3" s="13"/>
      <c r="K3" s="13"/>
      <c r="L3" s="13"/>
      <c r="M3" s="5"/>
      <c r="N3" s="92"/>
      <c r="O3" s="91"/>
      <c r="P3" s="91"/>
      <c r="Q3" s="91"/>
      <c r="R3" s="91"/>
      <c r="S3" s="91"/>
      <c r="T3" s="91"/>
      <c r="U3" s="91"/>
      <c r="V3" s="91"/>
      <c r="W3" s="91"/>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row>
    <row r="4" spans="1:56" ht="15" customHeight="1">
      <c r="A4" s="90"/>
      <c r="B4" s="13"/>
      <c r="C4" s="13"/>
      <c r="D4" s="13"/>
      <c r="E4" s="91"/>
      <c r="F4" s="13"/>
      <c r="G4" s="13"/>
      <c r="H4" s="13"/>
      <c r="I4" s="13"/>
      <c r="J4" s="13"/>
      <c r="K4" s="13"/>
      <c r="L4" s="13"/>
      <c r="M4" s="5"/>
      <c r="N4" s="91"/>
      <c r="O4" s="91"/>
      <c r="P4" s="91"/>
      <c r="Q4" s="91"/>
      <c r="R4" s="91"/>
      <c r="S4" s="91"/>
      <c r="T4" s="91"/>
      <c r="U4" s="91"/>
      <c r="V4" s="91"/>
      <c r="W4" s="91"/>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row>
    <row r="5" spans="1:56" ht="15" customHeight="1">
      <c r="A5" s="90"/>
      <c r="B5" s="13"/>
      <c r="C5" s="13"/>
      <c r="D5" s="13"/>
      <c r="E5" s="91"/>
      <c r="F5" s="93"/>
      <c r="G5" s="13"/>
      <c r="H5" s="81"/>
      <c r="J5" s="13"/>
      <c r="K5" s="13"/>
      <c r="L5" s="13"/>
      <c r="M5" s="5"/>
      <c r="N5" s="91"/>
      <c r="O5" s="91"/>
      <c r="P5" s="91"/>
      <c r="Q5" s="91"/>
      <c r="R5" s="91"/>
      <c r="S5" s="91"/>
      <c r="T5" s="91"/>
      <c r="U5" s="91"/>
      <c r="V5" s="91"/>
      <c r="W5" s="91"/>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row>
    <row r="6" spans="1:56" ht="15" customHeight="1">
      <c r="A6" s="90"/>
      <c r="B6" s="13"/>
      <c r="C6" s="13"/>
      <c r="D6" s="13"/>
      <c r="E6" s="91"/>
      <c r="F6" s="93"/>
      <c r="G6" s="13"/>
      <c r="H6" s="81"/>
      <c r="J6" s="13"/>
      <c r="K6" s="13"/>
      <c r="L6" s="13"/>
      <c r="M6" s="5"/>
      <c r="N6" s="91"/>
      <c r="O6" s="91"/>
      <c r="P6" s="91"/>
      <c r="Q6" s="91"/>
      <c r="R6" s="91"/>
      <c r="S6" s="91"/>
      <c r="T6" s="91"/>
      <c r="U6" s="91"/>
      <c r="V6" s="91"/>
      <c r="W6" s="91"/>
      <c r="X6" s="13"/>
      <c r="Y6" s="13"/>
      <c r="Z6" s="13"/>
      <c r="AA6" s="13"/>
      <c r="AB6" s="13"/>
      <c r="AC6" s="13"/>
      <c r="AD6" s="13"/>
      <c r="AE6" s="13"/>
      <c r="AF6" s="13"/>
      <c r="AG6" s="13"/>
      <c r="AH6" s="13"/>
      <c r="AI6" s="13"/>
      <c r="AJ6" s="13"/>
      <c r="AK6" s="13"/>
      <c r="AL6" s="13"/>
      <c r="AM6" s="13"/>
      <c r="AN6" s="82"/>
      <c r="AO6" s="13"/>
      <c r="AP6" s="13"/>
      <c r="AQ6" s="13"/>
      <c r="AR6" s="13"/>
      <c r="AS6" s="13"/>
      <c r="AT6" s="13"/>
      <c r="AU6" s="13"/>
      <c r="AV6" s="13"/>
      <c r="AW6" s="13"/>
      <c r="AX6" s="13"/>
      <c r="AY6" s="13"/>
      <c r="AZ6" s="13"/>
      <c r="BA6" s="13"/>
      <c r="BB6" s="13"/>
    </row>
    <row r="7" spans="1:56" ht="15" customHeight="1">
      <c r="A7" s="90"/>
      <c r="B7" s="13"/>
      <c r="C7" s="13"/>
      <c r="D7" s="13"/>
      <c r="E7" s="91"/>
      <c r="F7" s="93"/>
      <c r="G7" s="13"/>
      <c r="H7" s="13"/>
      <c r="I7" s="13"/>
      <c r="J7" s="13"/>
      <c r="L7" s="13"/>
      <c r="M7" s="5"/>
      <c r="N7" s="91"/>
      <c r="O7" s="91"/>
      <c r="P7" s="91"/>
      <c r="Q7" s="91"/>
      <c r="R7" s="91"/>
      <c r="S7" s="91"/>
      <c r="T7" s="91"/>
      <c r="U7" s="91"/>
      <c r="V7" s="91"/>
      <c r="W7" s="91"/>
      <c r="X7" s="13"/>
      <c r="Y7" s="13"/>
      <c r="Z7" s="13"/>
      <c r="AA7" s="13"/>
      <c r="AB7" s="13"/>
      <c r="AC7" s="13"/>
      <c r="AD7" s="13"/>
      <c r="AE7" s="13"/>
      <c r="AF7" s="13"/>
      <c r="AG7" s="13"/>
      <c r="AH7" s="13"/>
      <c r="AI7" s="13"/>
      <c r="AJ7" s="13"/>
      <c r="AK7" s="13"/>
      <c r="AL7" s="13"/>
      <c r="AM7" s="13"/>
      <c r="AO7" s="13"/>
      <c r="AP7" s="13"/>
      <c r="AQ7" s="13"/>
      <c r="AR7" s="13"/>
      <c r="AS7" s="13"/>
      <c r="AT7" s="13"/>
      <c r="AU7" s="13"/>
      <c r="AV7" s="13"/>
      <c r="AW7" s="13"/>
      <c r="AX7" s="13"/>
      <c r="AY7" s="13"/>
      <c r="AZ7" s="13"/>
      <c r="BA7" s="13"/>
      <c r="BB7" s="13"/>
    </row>
    <row r="8" spans="1:56" ht="13.5" customHeight="1">
      <c r="A8" s="623" t="s">
        <v>141</v>
      </c>
      <c r="B8" s="623"/>
      <c r="C8" s="623"/>
      <c r="D8" s="623"/>
      <c r="E8" s="623"/>
      <c r="F8" s="623"/>
      <c r="G8" s="623"/>
      <c r="H8" s="623"/>
      <c r="I8" s="623"/>
      <c r="J8" s="623"/>
      <c r="K8" s="623"/>
      <c r="L8" s="623"/>
      <c r="M8" s="623"/>
      <c r="N8" s="623"/>
      <c r="O8" s="623"/>
      <c r="P8" s="623"/>
      <c r="Q8" s="623"/>
      <c r="R8" s="623"/>
      <c r="S8" s="623"/>
      <c r="T8" s="623"/>
      <c r="U8" s="623"/>
      <c r="V8" s="623"/>
      <c r="W8" s="623"/>
      <c r="X8" s="623"/>
      <c r="Y8" s="623"/>
      <c r="Z8" s="623"/>
      <c r="AA8" s="623"/>
      <c r="AB8" s="623"/>
      <c r="AC8" s="623"/>
      <c r="AD8" s="623"/>
      <c r="AE8" s="623"/>
      <c r="AF8" s="623"/>
      <c r="AG8" s="623"/>
      <c r="AH8" s="623"/>
      <c r="AI8" s="623"/>
      <c r="AJ8" s="623"/>
      <c r="AK8" s="623"/>
      <c r="AL8" s="623"/>
      <c r="AM8" s="623"/>
      <c r="AN8" s="623"/>
      <c r="AO8" s="623"/>
      <c r="AP8" s="623"/>
      <c r="AQ8" s="623"/>
      <c r="AR8" s="623"/>
      <c r="AS8" s="623"/>
      <c r="AT8" s="623"/>
      <c r="AU8" s="623"/>
      <c r="AV8" s="623"/>
      <c r="AW8" s="623"/>
      <c r="AX8" s="623"/>
      <c r="AY8" s="623"/>
      <c r="AZ8" s="623"/>
      <c r="BA8" s="13"/>
      <c r="BB8" s="13"/>
    </row>
    <row r="9" spans="1:56" ht="9.75" customHeight="1">
      <c r="A9" s="90"/>
      <c r="B9" s="13"/>
      <c r="C9" s="13"/>
      <c r="D9" s="13"/>
      <c r="E9" s="91"/>
      <c r="F9" s="93"/>
      <c r="G9" s="13"/>
      <c r="H9" s="13"/>
      <c r="I9" s="13"/>
      <c r="J9" s="13"/>
      <c r="K9" s="13"/>
      <c r="L9" s="13"/>
      <c r="M9" s="5"/>
      <c r="N9" s="91"/>
      <c r="O9" s="91"/>
      <c r="P9" s="91"/>
      <c r="Q9" s="91"/>
      <c r="R9" s="91"/>
      <c r="S9" s="91"/>
      <c r="T9" s="91"/>
      <c r="U9" s="91"/>
      <c r="V9" s="91"/>
      <c r="W9" s="91"/>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row>
    <row r="10" spans="1:56" ht="11.25" customHeight="1">
      <c r="A10" s="107" t="s">
        <v>0</v>
      </c>
      <c r="I10" s="108" t="s">
        <v>14</v>
      </c>
      <c r="J10" s="108">
        <f>'INPUT DATA'!I11</f>
        <v>0</v>
      </c>
      <c r="K10" s="108"/>
      <c r="L10" s="107"/>
      <c r="M10" s="108"/>
      <c r="N10" s="108"/>
      <c r="O10" s="108"/>
      <c r="P10" s="108"/>
      <c r="Q10" s="108"/>
      <c r="R10" s="108"/>
      <c r="S10" s="108"/>
      <c r="T10" s="109"/>
      <c r="U10" s="107"/>
      <c r="V10" s="107"/>
      <c r="W10" s="107"/>
      <c r="X10" s="107"/>
      <c r="Y10" s="107"/>
      <c r="Z10" s="107"/>
      <c r="AA10" s="107"/>
      <c r="AB10" s="107"/>
      <c r="AC10" s="107"/>
      <c r="AD10" s="107"/>
      <c r="AE10" s="108"/>
      <c r="AF10" s="108"/>
      <c r="AG10" s="108"/>
      <c r="AH10" s="108"/>
      <c r="AI10" s="13"/>
      <c r="AJ10" s="13"/>
      <c r="AK10" s="13"/>
      <c r="AL10" s="13"/>
      <c r="AM10" s="13"/>
      <c r="AN10" s="13"/>
      <c r="AO10" s="13"/>
      <c r="AP10" s="13"/>
      <c r="AQ10" s="13"/>
      <c r="AR10" s="13"/>
      <c r="AS10" s="13"/>
      <c r="AT10" s="13"/>
      <c r="AU10" s="13"/>
      <c r="AV10" s="13"/>
      <c r="AW10" s="13"/>
      <c r="AX10" s="13"/>
      <c r="AY10" s="13"/>
      <c r="AZ10" s="13"/>
      <c r="BA10" s="13"/>
      <c r="BB10" s="13"/>
    </row>
    <row r="11" spans="1:56" ht="11.25" customHeight="1">
      <c r="A11" s="107" t="s">
        <v>1</v>
      </c>
      <c r="I11" s="108" t="s">
        <v>14</v>
      </c>
      <c r="J11" s="108" t="s">
        <v>89</v>
      </c>
      <c r="K11" s="108"/>
      <c r="L11" s="107"/>
      <c r="M11" s="108"/>
      <c r="N11" s="108"/>
      <c r="O11" s="108"/>
      <c r="P11" s="108"/>
      <c r="Q11" s="108"/>
      <c r="R11" s="108"/>
      <c r="S11" s="108"/>
      <c r="T11" s="109"/>
      <c r="U11" s="107"/>
      <c r="V11" s="107"/>
      <c r="W11" s="107"/>
      <c r="X11" s="107"/>
      <c r="Y11" s="107"/>
      <c r="Z11" s="107"/>
      <c r="AA11" s="107"/>
      <c r="AB11" s="107"/>
      <c r="AC11" s="107"/>
      <c r="AD11" s="107"/>
      <c r="AE11" s="108"/>
      <c r="AF11" s="108"/>
      <c r="AG11" s="108"/>
      <c r="AH11" s="108"/>
      <c r="AI11" s="13"/>
      <c r="AJ11" s="13"/>
      <c r="AK11" s="13"/>
      <c r="AL11" s="13"/>
      <c r="AM11" s="13"/>
      <c r="AN11" s="13"/>
      <c r="AO11" s="13"/>
      <c r="AP11" s="13"/>
      <c r="AQ11" s="13"/>
      <c r="AR11" s="13"/>
      <c r="AS11" s="13"/>
      <c r="AT11" s="13"/>
      <c r="AU11" s="13"/>
      <c r="AV11" s="13"/>
      <c r="AW11" s="13"/>
      <c r="AX11" s="13"/>
      <c r="AY11" s="13"/>
      <c r="AZ11" s="13"/>
      <c r="BA11" s="13"/>
      <c r="BB11" s="13"/>
    </row>
    <row r="12" spans="1:56" ht="11.25" customHeight="1">
      <c r="A12" s="107" t="s">
        <v>2</v>
      </c>
      <c r="I12" s="108" t="s">
        <v>14</v>
      </c>
      <c r="J12" s="108">
        <f>'INPUT DATA'!F3</f>
        <v>0</v>
      </c>
      <c r="K12" s="108"/>
      <c r="L12" s="107"/>
      <c r="M12" s="108"/>
      <c r="N12" s="108"/>
      <c r="O12" s="108"/>
      <c r="P12" s="108"/>
      <c r="Q12" s="108"/>
      <c r="R12" s="108"/>
      <c r="S12" s="108"/>
      <c r="T12" s="109"/>
      <c r="U12" s="107"/>
      <c r="V12" s="107"/>
      <c r="W12" s="107"/>
      <c r="X12" s="107"/>
      <c r="Y12" s="107"/>
      <c r="Z12" s="107"/>
      <c r="AA12" s="107"/>
      <c r="AB12" s="107"/>
      <c r="AC12" s="107"/>
      <c r="AD12" s="107"/>
      <c r="AE12" s="108"/>
      <c r="AF12" s="108"/>
      <c r="AG12" s="108"/>
      <c r="AH12" s="108"/>
      <c r="AI12" s="13"/>
      <c r="AJ12" s="13"/>
      <c r="AK12" s="13"/>
      <c r="AL12" s="13"/>
      <c r="AM12" s="13"/>
      <c r="AN12" s="13"/>
      <c r="AO12" s="13"/>
      <c r="AP12" s="13"/>
      <c r="AQ12" s="13"/>
      <c r="AR12" s="13"/>
      <c r="AS12" s="13"/>
      <c r="AT12" s="13"/>
      <c r="AU12" s="13"/>
      <c r="AV12" s="13"/>
      <c r="AW12" s="13"/>
      <c r="AX12" s="13"/>
      <c r="AY12" s="13"/>
      <c r="AZ12" s="13"/>
      <c r="BA12" s="13"/>
      <c r="BB12" s="13"/>
    </row>
    <row r="13" spans="1:56" ht="11.25" customHeight="1">
      <c r="A13" s="107" t="s">
        <v>134</v>
      </c>
      <c r="I13" s="108" t="s">
        <v>14</v>
      </c>
      <c r="J13" s="108">
        <f>'INPUT DATA'!F4</f>
        <v>0</v>
      </c>
      <c r="K13" s="108"/>
      <c r="L13" s="107"/>
      <c r="M13" s="108"/>
      <c r="N13" s="108"/>
      <c r="O13" s="108"/>
      <c r="P13" s="108"/>
      <c r="Q13" s="108"/>
      <c r="R13" s="108"/>
      <c r="S13" s="108"/>
      <c r="T13" s="109"/>
      <c r="U13" s="110"/>
      <c r="V13" s="108"/>
      <c r="W13" s="108"/>
      <c r="X13" s="108"/>
      <c r="Y13" s="108"/>
      <c r="Z13" s="108"/>
      <c r="AA13" s="108"/>
      <c r="AB13" s="108"/>
      <c r="AC13" s="108"/>
      <c r="AD13" s="108"/>
      <c r="AE13" s="108"/>
      <c r="AF13" s="108"/>
      <c r="AG13" s="108"/>
      <c r="AH13" s="108"/>
      <c r="AI13" s="13"/>
      <c r="AJ13" s="13"/>
      <c r="AK13" s="13"/>
      <c r="AL13" s="13"/>
      <c r="AM13" s="13"/>
      <c r="AN13" s="13"/>
      <c r="AO13" s="13"/>
      <c r="AP13" s="13"/>
      <c r="AQ13" s="13"/>
      <c r="AR13" s="13"/>
      <c r="AS13" s="13"/>
      <c r="AT13" s="13"/>
      <c r="AU13" s="13"/>
      <c r="AV13" s="13"/>
      <c r="AW13" s="13"/>
      <c r="AX13" s="13"/>
      <c r="AY13" s="13"/>
      <c r="AZ13" s="13"/>
      <c r="BA13" s="13"/>
      <c r="BB13" s="13"/>
    </row>
    <row r="14" spans="1:56" ht="11.25" customHeight="1">
      <c r="A14" s="107" t="s">
        <v>142</v>
      </c>
      <c r="I14" s="108" t="s">
        <v>184</v>
      </c>
      <c r="J14" s="108"/>
      <c r="K14" s="108"/>
      <c r="L14" s="108"/>
      <c r="M14" s="108"/>
      <c r="N14" s="108"/>
      <c r="O14" s="108"/>
      <c r="P14" s="108"/>
      <c r="R14" s="108">
        <f>'INPUT DATA'!F27</f>
        <v>0</v>
      </c>
      <c r="T14" s="108"/>
      <c r="U14" s="108"/>
      <c r="V14" s="108"/>
      <c r="W14" s="108"/>
      <c r="X14" s="108"/>
      <c r="Y14" s="108"/>
      <c r="Z14" s="108"/>
      <c r="AA14" s="108"/>
      <c r="AB14" s="108"/>
      <c r="AC14" s="108"/>
      <c r="AD14" s="108"/>
      <c r="AE14" s="108"/>
      <c r="AF14" s="108"/>
      <c r="AG14" s="108"/>
      <c r="AH14" s="108"/>
      <c r="AI14" s="13"/>
      <c r="AJ14" s="13"/>
      <c r="AK14" s="13"/>
      <c r="AL14" s="13"/>
      <c r="AM14" s="13"/>
      <c r="AN14" s="13"/>
      <c r="AO14" s="13"/>
      <c r="AP14" s="13"/>
      <c r="AQ14" s="13"/>
      <c r="AR14" s="13"/>
      <c r="AS14" s="13"/>
      <c r="AT14" s="13"/>
      <c r="AU14" s="13"/>
      <c r="AV14" s="13"/>
      <c r="AW14" s="13"/>
      <c r="AX14" s="13"/>
      <c r="AY14" s="13"/>
      <c r="AZ14" s="13"/>
      <c r="BA14" s="13"/>
      <c r="BB14" s="13"/>
    </row>
    <row r="15" spans="1:56" ht="11.25" customHeight="1">
      <c r="A15" s="107" t="s">
        <v>3</v>
      </c>
      <c r="I15" s="108" t="s">
        <v>14</v>
      </c>
      <c r="J15" s="108">
        <f>'INPUT DATA'!F15</f>
        <v>0</v>
      </c>
      <c r="K15" s="112"/>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3"/>
      <c r="AJ15" s="13"/>
      <c r="AK15" s="13"/>
      <c r="AL15" s="13"/>
      <c r="AM15" s="13"/>
      <c r="AN15" s="13"/>
      <c r="AO15" s="13"/>
      <c r="AP15" s="13"/>
      <c r="AQ15" s="13"/>
      <c r="AR15" s="13"/>
      <c r="AS15" s="13"/>
      <c r="AT15" s="13"/>
      <c r="AU15" s="13"/>
      <c r="AV15" s="13"/>
      <c r="AW15" s="13"/>
      <c r="AX15" s="13"/>
      <c r="AY15" s="13"/>
      <c r="AZ15" s="13"/>
      <c r="BA15" s="13"/>
      <c r="BB15" s="13"/>
    </row>
    <row r="16" spans="1:56" ht="11.25" customHeight="1">
      <c r="A16" s="107" t="s">
        <v>4</v>
      </c>
      <c r="I16" s="108" t="s">
        <v>14</v>
      </c>
      <c r="J16" s="108">
        <f>'INPUT DATA'!BA28</f>
        <v>0</v>
      </c>
      <c r="K16" s="108"/>
      <c r="L16" s="108"/>
      <c r="M16" s="108"/>
      <c r="N16" s="108"/>
      <c r="O16" s="108"/>
      <c r="P16" s="108"/>
      <c r="Q16" s="108"/>
      <c r="R16" s="108"/>
      <c r="S16" s="108"/>
      <c r="T16" s="108"/>
      <c r="U16" s="108"/>
      <c r="V16" s="108"/>
      <c r="W16" s="108"/>
      <c r="X16" s="108"/>
      <c r="Y16" s="108"/>
      <c r="Z16" s="108"/>
      <c r="AA16" s="108"/>
      <c r="AB16" s="108"/>
      <c r="AC16" s="108"/>
      <c r="AD16" s="108"/>
      <c r="AE16" s="108"/>
      <c r="AF16" s="108"/>
      <c r="AG16" s="108"/>
      <c r="AH16" s="108"/>
      <c r="AI16" s="13"/>
      <c r="AJ16" s="13"/>
      <c r="AK16" s="13"/>
      <c r="AL16" s="13"/>
      <c r="AM16" s="13"/>
      <c r="AN16" s="13"/>
      <c r="AO16" s="13"/>
      <c r="AP16" s="13"/>
      <c r="AQ16" s="13"/>
      <c r="AR16" s="13"/>
      <c r="AS16" s="13"/>
      <c r="AT16" s="13"/>
      <c r="AU16" s="13"/>
      <c r="AV16" s="13"/>
      <c r="AW16" s="13"/>
      <c r="AX16" s="13"/>
      <c r="AY16" s="13"/>
      <c r="AZ16" s="13"/>
      <c r="BA16" s="13"/>
      <c r="BB16" s="13"/>
    </row>
    <row r="17" spans="1:62" ht="11.25" customHeight="1">
      <c r="A17" s="113" t="s">
        <v>5</v>
      </c>
      <c r="I17" s="130" t="s">
        <v>14</v>
      </c>
      <c r="J17" s="108">
        <f>'INPUT DATA'!F26</f>
        <v>0</v>
      </c>
      <c r="K17" s="112"/>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3"/>
      <c r="AJ17" s="13"/>
      <c r="AK17" s="13"/>
      <c r="AL17" s="13"/>
      <c r="AM17" s="13"/>
      <c r="AN17" s="13"/>
      <c r="AO17" s="13"/>
      <c r="AP17" s="13"/>
      <c r="AQ17" s="13"/>
      <c r="AR17" s="13"/>
      <c r="AS17" s="13"/>
      <c r="AT17" s="13"/>
      <c r="AU17" s="13"/>
      <c r="AV17" s="13"/>
      <c r="AW17" s="13"/>
      <c r="AX17" s="13"/>
      <c r="AY17" s="13"/>
      <c r="AZ17" s="13"/>
      <c r="BA17" s="13"/>
      <c r="BB17" s="13"/>
    </row>
    <row r="18" spans="1:62" ht="9" customHeight="1">
      <c r="A18" s="90"/>
      <c r="B18" s="13"/>
      <c r="C18" s="13"/>
      <c r="D18" s="95"/>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row>
    <row r="19" spans="1:62" ht="9" customHeight="1">
      <c r="A19" s="114" t="s">
        <v>143</v>
      </c>
      <c r="B19" s="13"/>
      <c r="C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row>
    <row r="20" spans="1:62" ht="9" customHeight="1">
      <c r="A20" s="90"/>
      <c r="B20" s="13"/>
      <c r="C20" s="13"/>
      <c r="D20" s="95"/>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row>
    <row r="21" spans="1:62" ht="9.75" customHeight="1">
      <c r="A21" s="116" t="s">
        <v>18</v>
      </c>
      <c r="B21" s="13"/>
      <c r="C21" s="13"/>
      <c r="D21" s="97"/>
      <c r="E21" s="52" t="s">
        <v>144</v>
      </c>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4"/>
    </row>
    <row r="22" spans="1:62" ht="9.75" customHeight="1">
      <c r="A22" s="115"/>
      <c r="B22" s="98"/>
      <c r="C22" s="13"/>
      <c r="D22" s="99"/>
      <c r="E22" s="91" t="s">
        <v>145</v>
      </c>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4"/>
    </row>
    <row r="23" spans="1:62" ht="9.75" customHeight="1">
      <c r="A23" s="117" t="s">
        <v>19</v>
      </c>
      <c r="B23" s="101"/>
      <c r="C23" s="13"/>
      <c r="E23" s="117" t="s">
        <v>146</v>
      </c>
      <c r="F23" s="118"/>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c r="AF23" s="118"/>
      <c r="AG23" s="118"/>
      <c r="AH23" s="118"/>
      <c r="AI23" s="118"/>
      <c r="AJ23" s="118"/>
      <c r="AK23" s="118"/>
      <c r="AL23" s="118"/>
      <c r="AM23" s="118"/>
      <c r="AN23" s="118"/>
      <c r="AO23" s="118"/>
      <c r="AP23" s="118"/>
      <c r="AQ23" s="118"/>
      <c r="AR23" s="118"/>
      <c r="AS23" s="118"/>
      <c r="AT23" s="118"/>
      <c r="AU23" s="118"/>
      <c r="AV23" s="118"/>
      <c r="AW23" s="118"/>
      <c r="AX23" s="118"/>
      <c r="AY23" s="118"/>
      <c r="AZ23" s="118"/>
      <c r="BA23" s="118"/>
      <c r="BB23" s="118"/>
      <c r="BC23" s="118"/>
      <c r="BD23" s="118"/>
      <c r="BE23" s="118"/>
      <c r="BF23" s="118"/>
      <c r="BG23" s="118"/>
      <c r="BH23" s="118"/>
      <c r="BI23" s="118"/>
      <c r="BJ23" s="118"/>
    </row>
    <row r="24" spans="1:62" ht="9.75" customHeight="1">
      <c r="A24" s="593"/>
      <c r="B24" s="593"/>
      <c r="C24" s="13"/>
      <c r="D24" s="95"/>
      <c r="E24" s="119" t="s">
        <v>147</v>
      </c>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row>
    <row r="25" spans="1:62" ht="9.75" customHeight="1">
      <c r="A25" s="117" t="s">
        <v>20</v>
      </c>
      <c r="B25" s="101"/>
      <c r="C25" s="13"/>
      <c r="D25" s="95"/>
      <c r="E25" s="119" t="s">
        <v>148</v>
      </c>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row>
    <row r="26" spans="1:62" ht="9.75" customHeight="1">
      <c r="A26" s="98" t="s">
        <v>149</v>
      </c>
      <c r="B26" s="101"/>
      <c r="C26" s="13"/>
      <c r="D26" s="95"/>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row>
    <row r="27" spans="1:62" ht="9.75" customHeight="1">
      <c r="A27" s="119" t="s">
        <v>150</v>
      </c>
      <c r="B27" s="13"/>
      <c r="C27" s="13"/>
      <c r="D27" s="95"/>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row>
    <row r="28" spans="1:62" ht="9.75" customHeight="1">
      <c r="A28" s="101" t="s">
        <v>151</v>
      </c>
      <c r="B28" s="101"/>
      <c r="C28" s="13"/>
      <c r="D28" s="95"/>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row>
    <row r="29" spans="1:62" ht="9.75" customHeight="1">
      <c r="A29" s="96"/>
      <c r="B29" s="96"/>
      <c r="C29" s="13"/>
      <c r="D29" s="95"/>
      <c r="E29" s="91" t="s">
        <v>152</v>
      </c>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row>
    <row r="30" spans="1:62" ht="9.75" customHeight="1">
      <c r="A30" s="96" t="s">
        <v>153</v>
      </c>
      <c r="C30" s="13"/>
      <c r="D30" s="95"/>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row>
    <row r="31" spans="1:62" ht="9.75" customHeight="1">
      <c r="A31" s="96" t="s">
        <v>154</v>
      </c>
      <c r="C31" s="13"/>
      <c r="D31" s="95"/>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row>
    <row r="32" spans="1:62" ht="9.75" customHeight="1">
      <c r="A32" s="90"/>
      <c r="B32" s="13"/>
      <c r="C32" s="13"/>
      <c r="D32" s="95"/>
      <c r="E32" s="91" t="s">
        <v>155</v>
      </c>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row>
    <row r="33" spans="1:54" ht="9.75" customHeight="1">
      <c r="A33" s="593"/>
      <c r="B33" s="593"/>
      <c r="C33" s="13"/>
      <c r="D33" s="95"/>
      <c r="E33" s="91" t="s">
        <v>156</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row>
    <row r="34" spans="1:54" ht="9.75" customHeight="1">
      <c r="A34" s="120" t="s">
        <v>157</v>
      </c>
      <c r="C34" s="13"/>
      <c r="D34" s="95"/>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row>
    <row r="35" spans="1:54" ht="9.75" customHeight="1">
      <c r="A35" s="91" t="s">
        <v>158</v>
      </c>
      <c r="C35" s="13"/>
      <c r="D35" s="95"/>
      <c r="E35" s="13"/>
      <c r="F35" s="97"/>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row>
    <row r="36" spans="1:54" ht="9.75" customHeight="1">
      <c r="A36" s="593"/>
      <c r="B36" s="593"/>
      <c r="C36" s="13"/>
      <c r="D36" s="100"/>
      <c r="E36" s="91" t="s">
        <v>159</v>
      </c>
      <c r="F36" s="95"/>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row>
    <row r="37" spans="1:54" ht="9.75" customHeight="1">
      <c r="A37" s="96" t="s">
        <v>160</v>
      </c>
      <c r="C37" s="13"/>
      <c r="D37" s="100"/>
      <c r="E37" s="13"/>
      <c r="F37" s="95"/>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row>
    <row r="38" spans="1:54" ht="9.75" customHeight="1">
      <c r="A38" s="593"/>
      <c r="B38" s="593"/>
      <c r="C38" s="13"/>
      <c r="D38" s="95"/>
      <c r="E38" s="91" t="s">
        <v>161</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row>
    <row r="39" spans="1:54" ht="9.75" customHeight="1">
      <c r="A39" s="91" t="s">
        <v>162</v>
      </c>
      <c r="C39" s="13"/>
      <c r="D39" s="95"/>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row>
    <row r="40" spans="1:54" ht="9.75" customHeight="1">
      <c r="A40" s="90"/>
      <c r="B40" s="13"/>
      <c r="C40" s="13"/>
      <c r="D40" s="95"/>
      <c r="E40" s="91" t="s">
        <v>163</v>
      </c>
      <c r="F40" s="91"/>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row>
    <row r="41" spans="1:54" ht="9.75" customHeight="1">
      <c r="A41" s="91" t="s">
        <v>164</v>
      </c>
      <c r="B41" s="13"/>
      <c r="C41" s="13"/>
      <c r="D41" s="95"/>
      <c r="E41" s="91" t="s">
        <v>165</v>
      </c>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row>
    <row r="42" spans="1:54" ht="9.75" customHeight="1">
      <c r="A42" s="633" t="s">
        <v>166</v>
      </c>
      <c r="B42" s="593"/>
      <c r="C42" s="13"/>
      <c r="D42" s="95"/>
      <c r="E42" s="52" t="s">
        <v>167</v>
      </c>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row>
    <row r="43" spans="1:54" ht="9.75" customHeight="1">
      <c r="A43" s="96"/>
      <c r="B43" s="96"/>
      <c r="C43" s="13"/>
      <c r="D43" s="100"/>
      <c r="E43" s="119" t="s">
        <v>168</v>
      </c>
      <c r="F43" s="95"/>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row>
    <row r="44" spans="1:54" ht="9.75" customHeight="1">
      <c r="A44" s="52" t="s">
        <v>169</v>
      </c>
      <c r="B44" s="101"/>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row>
    <row r="45" spans="1:54" ht="9.75" customHeight="1">
      <c r="A45" s="90"/>
      <c r="B45" s="13"/>
      <c r="C45" s="13"/>
      <c r="D45" s="95"/>
      <c r="E45" s="52" t="s">
        <v>170</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row>
    <row r="46" spans="1:54" ht="9.75" customHeight="1">
      <c r="A46" s="90"/>
      <c r="B46" s="13"/>
      <c r="C46" s="13"/>
      <c r="D46" s="95"/>
      <c r="E46" s="52" t="s">
        <v>171</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row>
    <row r="47" spans="1:54" ht="9.75" customHeight="1">
      <c r="A47" s="99"/>
      <c r="B47" s="101"/>
      <c r="C47" s="13"/>
      <c r="D47" s="13"/>
      <c r="E47" s="119" t="s">
        <v>172</v>
      </c>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row>
    <row r="48" spans="1:54" ht="9.75" customHeight="1">
      <c r="A48" s="119" t="s">
        <v>173</v>
      </c>
      <c r="B48" s="13"/>
      <c r="C48" s="13"/>
      <c r="D48" s="95"/>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row>
    <row r="49" spans="1:54" ht="9.75" customHeight="1">
      <c r="A49" s="91" t="s">
        <v>166</v>
      </c>
      <c r="C49" s="13"/>
      <c r="D49" s="95"/>
      <c r="E49" s="91" t="s">
        <v>174</v>
      </c>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row>
    <row r="50" spans="1:54" ht="9.75" customHeight="1">
      <c r="A50" s="121" t="s">
        <v>6</v>
      </c>
      <c r="B50" s="101"/>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row>
    <row r="51" spans="1:54" ht="9.75" customHeight="1">
      <c r="A51" s="90"/>
      <c r="B51" s="13"/>
      <c r="C51" s="13"/>
      <c r="D51" s="95"/>
      <c r="E51" s="52" t="s">
        <v>175</v>
      </c>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row>
    <row r="52" spans="1:54" ht="9.75" customHeight="1">
      <c r="A52" s="90"/>
      <c r="B52" s="13"/>
      <c r="C52" s="13"/>
      <c r="D52" s="95"/>
      <c r="E52" s="119" t="s">
        <v>176</v>
      </c>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row>
    <row r="53" spans="1:54" ht="9.75" customHeight="1">
      <c r="A53" s="122" t="s">
        <v>177</v>
      </c>
      <c r="B53" s="13"/>
      <c r="C53" s="13"/>
      <c r="D53" s="100"/>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row>
    <row r="54" spans="1:54" ht="9.75" customHeight="1">
      <c r="A54" s="90"/>
      <c r="B54" s="13"/>
      <c r="C54" s="123"/>
      <c r="D54" s="123"/>
      <c r="E54" s="52" t="s">
        <v>178</v>
      </c>
      <c r="F54" s="123"/>
      <c r="G54" s="123"/>
      <c r="H54" s="123"/>
      <c r="I54" s="123"/>
      <c r="J54" s="123"/>
      <c r="K54" s="123"/>
      <c r="L54" s="123"/>
      <c r="M54" s="123"/>
      <c r="N54" s="123"/>
      <c r="O54" s="123"/>
      <c r="P54" s="123"/>
      <c r="Q54" s="123"/>
      <c r="R54" s="123"/>
      <c r="S54" s="123"/>
      <c r="T54" s="123"/>
      <c r="U54" s="123"/>
      <c r="V54" s="123"/>
      <c r="W54" s="123"/>
      <c r="X54" s="123"/>
      <c r="Y54" s="123"/>
      <c r="Z54" s="123"/>
      <c r="AA54" s="123"/>
      <c r="AB54" s="123"/>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3"/>
      <c r="BB54" s="13"/>
    </row>
    <row r="55" spans="1:54" ht="9.75" customHeight="1">
      <c r="A55" s="90"/>
      <c r="B55" s="13"/>
      <c r="C55" s="13"/>
      <c r="D55" s="13"/>
      <c r="E55" s="119" t="s">
        <v>179</v>
      </c>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row>
    <row r="56" spans="1:54" ht="9.75" customHeight="1">
      <c r="A56" s="121" t="s">
        <v>180</v>
      </c>
      <c r="B56" s="13"/>
      <c r="C56" s="125"/>
      <c r="D56" s="125"/>
      <c r="E56" s="125"/>
      <c r="F56" s="125"/>
      <c r="G56" s="125"/>
      <c r="H56" s="125"/>
      <c r="I56" s="125"/>
      <c r="J56" s="125"/>
      <c r="K56" s="125"/>
      <c r="L56" s="125"/>
      <c r="M56" s="125"/>
      <c r="N56" s="125"/>
      <c r="O56" s="125"/>
      <c r="P56" s="125"/>
      <c r="Q56" s="125"/>
      <c r="R56" s="125"/>
      <c r="S56" s="125"/>
      <c r="T56" s="125"/>
      <c r="U56" s="125"/>
      <c r="V56" s="124"/>
      <c r="W56" s="124"/>
      <c r="X56" s="124"/>
      <c r="Y56" s="124"/>
      <c r="Z56" s="124"/>
      <c r="AA56" s="124"/>
      <c r="AB56" s="124"/>
      <c r="AC56" s="124"/>
      <c r="AD56" s="124"/>
      <c r="AE56" s="124"/>
      <c r="AF56" s="124"/>
      <c r="AG56" s="124"/>
      <c r="AH56" s="124"/>
      <c r="AI56" s="124"/>
      <c r="AJ56" s="124"/>
      <c r="AK56" s="124"/>
      <c r="AL56" s="125"/>
      <c r="AM56" s="125"/>
      <c r="AN56" s="125"/>
      <c r="AO56" s="125"/>
      <c r="AP56" s="125"/>
      <c r="AQ56" s="125"/>
      <c r="AR56" s="125"/>
      <c r="AS56" s="125"/>
      <c r="AT56" s="125"/>
      <c r="AU56" s="125"/>
      <c r="AV56" s="125"/>
      <c r="AW56" s="125"/>
      <c r="AX56" s="125"/>
      <c r="AY56" s="125"/>
      <c r="AZ56" s="125"/>
      <c r="BA56" s="13"/>
      <c r="BB56" s="13"/>
    </row>
    <row r="57" spans="1:54" ht="9.75" customHeight="1">
      <c r="A57" s="90"/>
      <c r="B57" s="13"/>
      <c r="C57" s="125"/>
      <c r="D57" s="125"/>
      <c r="E57" s="52" t="s">
        <v>181</v>
      </c>
      <c r="F57" s="125"/>
      <c r="G57" s="125"/>
      <c r="H57" s="125"/>
      <c r="I57" s="125"/>
      <c r="J57" s="125"/>
      <c r="K57" s="125"/>
      <c r="L57" s="125"/>
      <c r="M57" s="125"/>
      <c r="N57" s="125"/>
      <c r="O57" s="125"/>
      <c r="P57" s="125"/>
      <c r="Q57" s="125"/>
      <c r="R57" s="125"/>
      <c r="S57" s="125"/>
      <c r="T57" s="125"/>
      <c r="U57" s="125"/>
      <c r="V57" s="124"/>
      <c r="W57" s="124"/>
      <c r="X57" s="124"/>
      <c r="Y57" s="124"/>
      <c r="Z57" s="124"/>
      <c r="AA57" s="124"/>
      <c r="AB57" s="124"/>
      <c r="AC57" s="124"/>
      <c r="AD57" s="124"/>
      <c r="AE57" s="124"/>
      <c r="AF57" s="124"/>
      <c r="AG57" s="124"/>
      <c r="AH57" s="124"/>
      <c r="AI57" s="124"/>
      <c r="AJ57" s="124"/>
      <c r="AK57" s="124"/>
      <c r="AL57" s="125"/>
      <c r="AM57" s="125"/>
      <c r="AN57" s="125"/>
      <c r="AO57" s="125"/>
      <c r="AP57" s="125"/>
      <c r="AQ57" s="125"/>
      <c r="AR57" s="125"/>
      <c r="AS57" s="125"/>
      <c r="AT57" s="125"/>
      <c r="AU57" s="125"/>
      <c r="AV57" s="125"/>
      <c r="AW57" s="125"/>
      <c r="AX57" s="125"/>
      <c r="AY57" s="125"/>
      <c r="AZ57" s="125"/>
      <c r="BA57" s="13"/>
      <c r="BB57" s="13"/>
    </row>
    <row r="58" spans="1:54" ht="9.75" customHeight="1">
      <c r="A58" s="90"/>
      <c r="B58" s="13"/>
      <c r="C58" s="125"/>
      <c r="D58" s="125"/>
      <c r="E58" s="119" t="s">
        <v>7</v>
      </c>
      <c r="F58" s="125"/>
      <c r="G58" s="125"/>
      <c r="H58" s="125"/>
      <c r="I58" s="125"/>
      <c r="J58" s="125"/>
      <c r="K58" s="125"/>
      <c r="L58" s="125"/>
      <c r="M58" s="125"/>
      <c r="N58" s="125"/>
      <c r="O58" s="125"/>
      <c r="P58" s="125"/>
      <c r="Q58" s="125"/>
      <c r="R58" s="125"/>
      <c r="S58" s="125"/>
      <c r="T58" s="125"/>
      <c r="U58" s="125"/>
      <c r="V58" s="124"/>
      <c r="W58" s="124"/>
      <c r="X58" s="124"/>
      <c r="Y58" s="124"/>
      <c r="Z58" s="124"/>
      <c r="AA58" s="124"/>
      <c r="AB58" s="124"/>
      <c r="AC58" s="124"/>
      <c r="AD58" s="124"/>
      <c r="AE58" s="124"/>
      <c r="AF58" s="124"/>
      <c r="AG58" s="124"/>
      <c r="AH58" s="124"/>
      <c r="AI58" s="124"/>
      <c r="AJ58" s="124"/>
      <c r="AK58" s="124"/>
      <c r="AL58" s="125"/>
      <c r="AM58" s="125"/>
      <c r="AN58" s="125"/>
      <c r="AO58" s="125"/>
      <c r="AP58" s="125"/>
      <c r="AQ58" s="125"/>
      <c r="AR58" s="125"/>
      <c r="AS58" s="125"/>
      <c r="AT58" s="125"/>
      <c r="AU58" s="125"/>
      <c r="AV58" s="125"/>
      <c r="AW58" s="125"/>
      <c r="AX58" s="125"/>
      <c r="AY58" s="125"/>
      <c r="AZ58" s="125"/>
      <c r="BA58" s="13"/>
      <c r="BB58" s="13"/>
    </row>
    <row r="59" spans="1:54" ht="9.75" customHeight="1">
      <c r="A59" s="90"/>
      <c r="B59" s="13"/>
      <c r="C59" s="125"/>
      <c r="D59" s="125"/>
      <c r="E59" s="119"/>
      <c r="F59" s="125"/>
      <c r="G59" s="125"/>
      <c r="H59" s="125"/>
      <c r="I59" s="125"/>
      <c r="J59" s="125"/>
      <c r="K59" s="125"/>
      <c r="L59" s="125"/>
      <c r="M59" s="125"/>
      <c r="N59" s="125"/>
      <c r="O59" s="125"/>
      <c r="P59" s="125"/>
      <c r="Q59" s="125"/>
      <c r="R59" s="125"/>
      <c r="S59" s="125"/>
      <c r="T59" s="125"/>
      <c r="U59" s="125"/>
      <c r="V59" s="124"/>
      <c r="W59" s="124"/>
      <c r="X59" s="124"/>
      <c r="Y59" s="124"/>
      <c r="Z59" s="124"/>
      <c r="AA59" s="124"/>
      <c r="AB59" s="124"/>
      <c r="AC59" s="124"/>
      <c r="AD59" s="124"/>
      <c r="AE59" s="124"/>
      <c r="AF59" s="124"/>
      <c r="AG59" s="124"/>
      <c r="AH59" s="124"/>
      <c r="AI59" s="124"/>
      <c r="AJ59" s="124"/>
      <c r="AK59" s="124"/>
      <c r="AL59" s="125"/>
      <c r="AM59" s="125"/>
      <c r="AN59" s="125"/>
      <c r="AO59" s="125"/>
      <c r="AP59" s="125"/>
      <c r="AQ59" s="125"/>
      <c r="AR59" s="125"/>
      <c r="AS59" s="125"/>
      <c r="AT59" s="125"/>
      <c r="AU59" s="125"/>
      <c r="AV59" s="125"/>
      <c r="AW59" s="125"/>
      <c r="AX59" s="125"/>
      <c r="AY59" s="125"/>
      <c r="AZ59" s="125"/>
      <c r="BA59" s="13"/>
      <c r="BB59" s="13"/>
    </row>
    <row r="60" spans="1:54" ht="9.75" customHeight="1">
      <c r="A60" s="90"/>
      <c r="B60" s="13"/>
      <c r="C60" s="125"/>
      <c r="D60" s="125"/>
      <c r="E60" s="119"/>
      <c r="F60" s="125"/>
      <c r="G60" s="125"/>
      <c r="H60" s="125"/>
      <c r="I60" s="125"/>
      <c r="J60" s="125"/>
      <c r="K60" s="125"/>
      <c r="L60" s="125"/>
      <c r="M60" s="125"/>
      <c r="N60" s="125"/>
      <c r="O60" s="125"/>
      <c r="P60" s="125"/>
      <c r="Q60" s="125"/>
      <c r="R60" s="125"/>
      <c r="S60" s="125"/>
      <c r="T60" s="125"/>
      <c r="U60" s="125"/>
      <c r="V60" s="124"/>
      <c r="W60" s="124"/>
      <c r="X60" s="124"/>
      <c r="Y60" s="124"/>
      <c r="Z60" s="124"/>
      <c r="AA60" s="124"/>
      <c r="AB60" s="124"/>
      <c r="AC60" s="124"/>
      <c r="AD60" s="124"/>
      <c r="AE60" s="124"/>
      <c r="AF60" s="124"/>
      <c r="AG60" s="124"/>
      <c r="AH60" s="124"/>
      <c r="AI60" s="124"/>
      <c r="AJ60" s="124"/>
      <c r="AK60" s="124"/>
      <c r="AL60" s="125"/>
      <c r="AM60" s="125"/>
      <c r="AN60" s="125"/>
      <c r="AO60" s="125"/>
      <c r="AP60" s="125"/>
      <c r="AQ60" s="125"/>
      <c r="AR60" s="125"/>
      <c r="AS60" s="125"/>
      <c r="AT60" s="125"/>
      <c r="AU60" s="125"/>
      <c r="AV60" s="125"/>
      <c r="AW60" s="125"/>
      <c r="AX60" s="125"/>
      <c r="AY60" s="125"/>
      <c r="AZ60" s="125"/>
      <c r="BA60" s="13"/>
      <c r="BB60" s="13"/>
    </row>
    <row r="61" spans="1:54" ht="16.5" customHeight="1">
      <c r="A61" s="613" t="s">
        <v>182</v>
      </c>
      <c r="B61" s="613"/>
      <c r="C61" s="613"/>
      <c r="D61" s="613"/>
      <c r="E61" s="613"/>
      <c r="F61" s="613"/>
      <c r="G61" s="613"/>
      <c r="H61" s="613"/>
      <c r="I61" s="613"/>
      <c r="J61" s="613"/>
      <c r="K61" s="613"/>
      <c r="L61" s="613"/>
      <c r="M61" s="613"/>
      <c r="N61" s="613"/>
      <c r="O61" s="613"/>
      <c r="P61" s="613"/>
      <c r="Q61" s="613"/>
      <c r="R61" s="613"/>
      <c r="S61" s="613"/>
      <c r="T61" s="613"/>
      <c r="U61" s="613"/>
      <c r="V61" s="613"/>
      <c r="W61" s="613"/>
      <c r="X61" s="613"/>
      <c r="Y61" s="613"/>
      <c r="Z61" s="613"/>
      <c r="AA61" s="613"/>
      <c r="AB61" s="613"/>
      <c r="AC61" s="613"/>
      <c r="AD61" s="613"/>
      <c r="AE61" s="613"/>
      <c r="AF61" s="613"/>
      <c r="AG61" s="613"/>
      <c r="AH61" s="613"/>
      <c r="AI61" s="613"/>
      <c r="AJ61" s="613"/>
      <c r="AK61" s="613"/>
      <c r="AL61" s="613"/>
      <c r="AM61" s="613"/>
      <c r="AN61" s="613"/>
      <c r="AO61" s="613"/>
      <c r="AP61" s="613"/>
      <c r="AQ61" s="613"/>
      <c r="AR61" s="613"/>
      <c r="AS61" s="613"/>
      <c r="AT61" s="613"/>
      <c r="AU61" s="613"/>
      <c r="AV61" s="613"/>
      <c r="AW61" s="613"/>
      <c r="AX61" s="613"/>
      <c r="AY61" s="613"/>
      <c r="AZ61" s="613"/>
      <c r="BA61" s="13"/>
      <c r="BB61" s="13"/>
    </row>
    <row r="62" spans="1:54" ht="11.25" customHeight="1">
      <c r="A62" s="90"/>
      <c r="B62" s="13"/>
      <c r="C62" s="126"/>
      <c r="D62" s="126"/>
      <c r="E62" s="595" t="s">
        <v>8</v>
      </c>
      <c r="F62" s="596"/>
      <c r="G62" s="596"/>
      <c r="H62" s="596"/>
      <c r="I62" s="596"/>
      <c r="J62" s="596"/>
      <c r="K62" s="596"/>
      <c r="L62" s="596"/>
      <c r="M62" s="596"/>
      <c r="N62" s="596"/>
      <c r="O62" s="596"/>
      <c r="P62" s="596"/>
      <c r="Q62" s="596"/>
      <c r="R62" s="596"/>
      <c r="S62" s="596"/>
      <c r="T62" s="596"/>
      <c r="U62" s="597"/>
      <c r="V62" s="624" t="s">
        <v>9</v>
      </c>
      <c r="W62" s="625"/>
      <c r="X62" s="625"/>
      <c r="Y62" s="625"/>
      <c r="Z62" s="625"/>
      <c r="AA62" s="625"/>
      <c r="AB62" s="625"/>
      <c r="AC62" s="625"/>
      <c r="AD62" s="625"/>
      <c r="AE62" s="625"/>
      <c r="AF62" s="625"/>
      <c r="AG62" s="625"/>
      <c r="AH62" s="625"/>
      <c r="AI62" s="626"/>
      <c r="AJ62" s="595" t="s">
        <v>183</v>
      </c>
      <c r="AK62" s="596"/>
      <c r="AL62" s="596"/>
      <c r="AM62" s="596"/>
      <c r="AN62" s="596"/>
      <c r="AO62" s="596"/>
      <c r="AP62" s="596"/>
      <c r="AQ62" s="596"/>
      <c r="AR62" s="596"/>
      <c r="AS62" s="596"/>
      <c r="AT62" s="596"/>
      <c r="AU62" s="596"/>
      <c r="AV62" s="596"/>
      <c r="AW62" s="596"/>
      <c r="AX62" s="597"/>
      <c r="AY62" s="127"/>
      <c r="AZ62" s="127"/>
      <c r="BA62" s="13"/>
      <c r="BB62" s="13"/>
    </row>
    <row r="63" spans="1:54" ht="9" customHeight="1">
      <c r="A63" s="2"/>
      <c r="B63" s="13"/>
      <c r="C63" s="126"/>
      <c r="D63" s="126"/>
      <c r="E63" s="598"/>
      <c r="F63" s="599"/>
      <c r="G63" s="599"/>
      <c r="H63" s="599"/>
      <c r="I63" s="599"/>
      <c r="J63" s="599"/>
      <c r="K63" s="599"/>
      <c r="L63" s="599"/>
      <c r="M63" s="599"/>
      <c r="N63" s="599"/>
      <c r="O63" s="599"/>
      <c r="P63" s="599"/>
      <c r="Q63" s="599"/>
      <c r="R63" s="599"/>
      <c r="S63" s="599"/>
      <c r="T63" s="599"/>
      <c r="U63" s="600"/>
      <c r="V63" s="627"/>
      <c r="W63" s="628"/>
      <c r="X63" s="628"/>
      <c r="Y63" s="628"/>
      <c r="Z63" s="628"/>
      <c r="AA63" s="628"/>
      <c r="AB63" s="628"/>
      <c r="AC63" s="628"/>
      <c r="AD63" s="628"/>
      <c r="AE63" s="628"/>
      <c r="AF63" s="628"/>
      <c r="AG63" s="628"/>
      <c r="AH63" s="628"/>
      <c r="AI63" s="629"/>
      <c r="AJ63" s="598"/>
      <c r="AK63" s="599"/>
      <c r="AL63" s="599"/>
      <c r="AM63" s="599"/>
      <c r="AN63" s="599"/>
      <c r="AO63" s="599"/>
      <c r="AP63" s="599"/>
      <c r="AQ63" s="599"/>
      <c r="AR63" s="599"/>
      <c r="AS63" s="599"/>
      <c r="AT63" s="599"/>
      <c r="AU63" s="599"/>
      <c r="AV63" s="599"/>
      <c r="AW63" s="599"/>
      <c r="AX63" s="600"/>
      <c r="AY63" s="127"/>
      <c r="AZ63" s="127"/>
      <c r="BA63" s="13"/>
      <c r="BB63" s="13"/>
    </row>
    <row r="64" spans="1:54" ht="4.5" customHeight="1">
      <c r="A64" s="90"/>
      <c r="B64" s="13"/>
      <c r="C64" s="126"/>
      <c r="D64" s="126"/>
      <c r="E64" s="598"/>
      <c r="F64" s="599"/>
      <c r="G64" s="599"/>
      <c r="H64" s="599"/>
      <c r="I64" s="599"/>
      <c r="J64" s="599"/>
      <c r="K64" s="599"/>
      <c r="L64" s="599"/>
      <c r="M64" s="599"/>
      <c r="N64" s="599"/>
      <c r="O64" s="599"/>
      <c r="P64" s="599"/>
      <c r="Q64" s="599"/>
      <c r="R64" s="599"/>
      <c r="S64" s="599"/>
      <c r="T64" s="599"/>
      <c r="U64" s="600"/>
      <c r="V64" s="630"/>
      <c r="W64" s="631"/>
      <c r="X64" s="631"/>
      <c r="Y64" s="631"/>
      <c r="Z64" s="631"/>
      <c r="AA64" s="631"/>
      <c r="AB64" s="631"/>
      <c r="AC64" s="631"/>
      <c r="AD64" s="631"/>
      <c r="AE64" s="631"/>
      <c r="AF64" s="631"/>
      <c r="AG64" s="631"/>
      <c r="AH64" s="631"/>
      <c r="AI64" s="632"/>
      <c r="AJ64" s="601"/>
      <c r="AK64" s="602"/>
      <c r="AL64" s="602"/>
      <c r="AM64" s="602"/>
      <c r="AN64" s="602"/>
      <c r="AO64" s="602"/>
      <c r="AP64" s="602"/>
      <c r="AQ64" s="602"/>
      <c r="AR64" s="602"/>
      <c r="AS64" s="602"/>
      <c r="AT64" s="602"/>
      <c r="AU64" s="602"/>
      <c r="AV64" s="602"/>
      <c r="AW64" s="602"/>
      <c r="AX64" s="603"/>
      <c r="AY64" s="127"/>
      <c r="AZ64" s="127"/>
      <c r="BA64" s="13"/>
      <c r="BB64" s="13"/>
    </row>
    <row r="65" spans="1:54" ht="12" customHeight="1">
      <c r="A65" s="90"/>
      <c r="B65" s="13"/>
      <c r="C65" s="5"/>
      <c r="D65" s="5"/>
      <c r="E65" s="601"/>
      <c r="F65" s="602"/>
      <c r="G65" s="602"/>
      <c r="H65" s="602"/>
      <c r="I65" s="602"/>
      <c r="J65" s="602"/>
      <c r="K65" s="602"/>
      <c r="L65" s="602"/>
      <c r="M65" s="602"/>
      <c r="N65" s="602"/>
      <c r="O65" s="602"/>
      <c r="P65" s="602"/>
      <c r="Q65" s="602"/>
      <c r="R65" s="602"/>
      <c r="S65" s="602"/>
      <c r="T65" s="602"/>
      <c r="U65" s="603"/>
      <c r="V65" s="590" t="s">
        <v>10</v>
      </c>
      <c r="W65" s="591"/>
      <c r="X65" s="591"/>
      <c r="Y65" s="591"/>
      <c r="Z65" s="591"/>
      <c r="AA65" s="591"/>
      <c r="AB65" s="591"/>
      <c r="AC65" s="592"/>
      <c r="AD65" s="590" t="s">
        <v>11</v>
      </c>
      <c r="AE65" s="591"/>
      <c r="AF65" s="591"/>
      <c r="AG65" s="591"/>
      <c r="AH65" s="591"/>
      <c r="AI65" s="592"/>
      <c r="AJ65" s="590" t="s">
        <v>10</v>
      </c>
      <c r="AK65" s="591"/>
      <c r="AL65" s="591"/>
      <c r="AM65" s="591"/>
      <c r="AN65" s="591"/>
      <c r="AO65" s="591"/>
      <c r="AP65" s="591"/>
      <c r="AQ65" s="592"/>
      <c r="AR65" s="590" t="s">
        <v>11</v>
      </c>
      <c r="AS65" s="591"/>
      <c r="AT65" s="591"/>
      <c r="AU65" s="591"/>
      <c r="AV65" s="591"/>
      <c r="AW65" s="591"/>
      <c r="AX65" s="592"/>
      <c r="AY65" s="5"/>
      <c r="AZ65" s="13"/>
      <c r="BA65" s="13"/>
      <c r="BB65" s="13"/>
    </row>
    <row r="66" spans="1:54" ht="9" customHeight="1">
      <c r="A66" s="90"/>
      <c r="B66" s="13"/>
      <c r="C66" s="5"/>
      <c r="D66" s="5"/>
      <c r="E66" s="614">
        <f>R14</f>
        <v>0</v>
      </c>
      <c r="F66" s="615"/>
      <c r="G66" s="615"/>
      <c r="H66" s="615"/>
      <c r="I66" s="615"/>
      <c r="J66" s="615"/>
      <c r="K66" s="615"/>
      <c r="L66" s="615"/>
      <c r="M66" s="615"/>
      <c r="N66" s="615"/>
      <c r="O66" s="615"/>
      <c r="P66" s="615"/>
      <c r="Q66" s="615"/>
      <c r="R66" s="615"/>
      <c r="S66" s="615"/>
      <c r="T66" s="615"/>
      <c r="U66" s="616"/>
      <c r="V66" s="604"/>
      <c r="W66" s="605"/>
      <c r="X66" s="605"/>
      <c r="Y66" s="605"/>
      <c r="Z66" s="605"/>
      <c r="AA66" s="605"/>
      <c r="AB66" s="605"/>
      <c r="AC66" s="606"/>
      <c r="AD66" s="604"/>
      <c r="AE66" s="605"/>
      <c r="AF66" s="605"/>
      <c r="AG66" s="605"/>
      <c r="AH66" s="605"/>
      <c r="AI66" s="606"/>
      <c r="AJ66" s="604"/>
      <c r="AK66" s="605"/>
      <c r="AL66" s="605"/>
      <c r="AM66" s="605"/>
      <c r="AN66" s="605"/>
      <c r="AO66" s="605"/>
      <c r="AP66" s="605"/>
      <c r="AQ66" s="606"/>
      <c r="AR66" s="604"/>
      <c r="AS66" s="605"/>
      <c r="AT66" s="605"/>
      <c r="AU66" s="605"/>
      <c r="AV66" s="605"/>
      <c r="AW66" s="605"/>
      <c r="AX66" s="606"/>
      <c r="AY66" s="13"/>
      <c r="AZ66" s="13"/>
      <c r="BA66" s="13"/>
      <c r="BB66" s="13"/>
    </row>
    <row r="67" spans="1:54" ht="9" customHeight="1">
      <c r="A67" s="2"/>
      <c r="B67" s="13"/>
      <c r="C67" s="13"/>
      <c r="D67" s="13"/>
      <c r="E67" s="617"/>
      <c r="F67" s="618"/>
      <c r="G67" s="618"/>
      <c r="H67" s="618"/>
      <c r="I67" s="618"/>
      <c r="J67" s="618"/>
      <c r="K67" s="618"/>
      <c r="L67" s="618"/>
      <c r="M67" s="618"/>
      <c r="N67" s="618"/>
      <c r="O67" s="618"/>
      <c r="P67" s="618"/>
      <c r="Q67" s="618"/>
      <c r="R67" s="618"/>
      <c r="S67" s="618"/>
      <c r="T67" s="618"/>
      <c r="U67" s="619"/>
      <c r="V67" s="607"/>
      <c r="W67" s="608"/>
      <c r="X67" s="608"/>
      <c r="Y67" s="608"/>
      <c r="Z67" s="608"/>
      <c r="AA67" s="608"/>
      <c r="AB67" s="608"/>
      <c r="AC67" s="609"/>
      <c r="AD67" s="607"/>
      <c r="AE67" s="608"/>
      <c r="AF67" s="608"/>
      <c r="AG67" s="608"/>
      <c r="AH67" s="608"/>
      <c r="AI67" s="609"/>
      <c r="AJ67" s="607"/>
      <c r="AK67" s="608"/>
      <c r="AL67" s="608"/>
      <c r="AM67" s="608"/>
      <c r="AN67" s="608"/>
      <c r="AO67" s="608"/>
      <c r="AP67" s="608"/>
      <c r="AQ67" s="609"/>
      <c r="AR67" s="607"/>
      <c r="AS67" s="608"/>
      <c r="AT67" s="608"/>
      <c r="AU67" s="608"/>
      <c r="AV67" s="608"/>
      <c r="AW67" s="608"/>
      <c r="AX67" s="609"/>
      <c r="AY67" s="91"/>
      <c r="AZ67" s="13"/>
      <c r="BA67" s="13"/>
      <c r="BB67" s="13"/>
    </row>
    <row r="68" spans="1:54" ht="9" customHeight="1">
      <c r="A68" s="90"/>
      <c r="B68" s="13"/>
      <c r="C68" s="13"/>
      <c r="D68" s="13"/>
      <c r="E68" s="620"/>
      <c r="F68" s="621"/>
      <c r="G68" s="621"/>
      <c r="H68" s="621"/>
      <c r="I68" s="621"/>
      <c r="J68" s="621"/>
      <c r="K68" s="621"/>
      <c r="L68" s="621"/>
      <c r="M68" s="621"/>
      <c r="N68" s="621"/>
      <c r="O68" s="621"/>
      <c r="P68" s="621"/>
      <c r="Q68" s="621"/>
      <c r="R68" s="621"/>
      <c r="S68" s="621"/>
      <c r="T68" s="621"/>
      <c r="U68" s="622"/>
      <c r="V68" s="610"/>
      <c r="W68" s="611"/>
      <c r="X68" s="611"/>
      <c r="Y68" s="611"/>
      <c r="Z68" s="611"/>
      <c r="AA68" s="611"/>
      <c r="AB68" s="611"/>
      <c r="AC68" s="612"/>
      <c r="AD68" s="610"/>
      <c r="AE68" s="611"/>
      <c r="AF68" s="611"/>
      <c r="AG68" s="611"/>
      <c r="AH68" s="611"/>
      <c r="AI68" s="612"/>
      <c r="AJ68" s="610"/>
      <c r="AK68" s="611"/>
      <c r="AL68" s="611"/>
      <c r="AM68" s="611"/>
      <c r="AN68" s="611"/>
      <c r="AO68" s="611"/>
      <c r="AP68" s="611"/>
      <c r="AQ68" s="612"/>
      <c r="AR68" s="610"/>
      <c r="AS68" s="611"/>
      <c r="AT68" s="611"/>
      <c r="AU68" s="611"/>
      <c r="AV68" s="611"/>
      <c r="AW68" s="611"/>
      <c r="AX68" s="612"/>
      <c r="AY68" s="102"/>
      <c r="AZ68" s="102"/>
      <c r="BA68" s="13"/>
      <c r="BB68" s="13"/>
    </row>
    <row r="69" spans="1:54" ht="9" customHeight="1">
      <c r="A69" s="90"/>
      <c r="B69" s="13"/>
      <c r="C69" s="13"/>
      <c r="D69" s="13"/>
      <c r="E69" s="90"/>
      <c r="F69" s="94"/>
      <c r="G69" s="94"/>
      <c r="H69" s="94"/>
      <c r="I69" s="94"/>
      <c r="J69" s="94"/>
      <c r="K69" s="90"/>
      <c r="L69" s="94"/>
      <c r="M69" s="94"/>
      <c r="N69" s="94"/>
      <c r="O69" s="94"/>
      <c r="P69" s="94"/>
      <c r="Q69" s="94"/>
      <c r="R69" s="94"/>
      <c r="S69" s="94"/>
      <c r="T69" s="94"/>
      <c r="U69" s="94"/>
      <c r="V69" s="94"/>
      <c r="W69" s="13"/>
      <c r="X69" s="13"/>
      <c r="Y69" s="13"/>
      <c r="Z69" s="13"/>
      <c r="AA69" s="13"/>
      <c r="AB69" s="13"/>
      <c r="AC69" s="13"/>
      <c r="AD69" s="13"/>
      <c r="AE69" s="13"/>
      <c r="AF69" s="13"/>
      <c r="AG69" s="13"/>
      <c r="AH69" s="13"/>
      <c r="AI69" s="13"/>
      <c r="AJ69" s="13"/>
      <c r="AK69" s="13"/>
      <c r="AL69" s="13"/>
      <c r="AM69" s="13"/>
      <c r="AN69" s="103"/>
      <c r="AO69" s="103"/>
      <c r="AP69" s="103"/>
      <c r="AQ69" s="103"/>
      <c r="AR69" s="103"/>
      <c r="AS69" s="103"/>
      <c r="AT69" s="103"/>
      <c r="AU69" s="103"/>
      <c r="AV69" s="103"/>
      <c r="AW69" s="103"/>
      <c r="AX69" s="103"/>
      <c r="AY69" s="103"/>
      <c r="AZ69" s="13"/>
      <c r="BA69" s="13"/>
      <c r="BB69" s="13"/>
    </row>
    <row r="70" spans="1:54" ht="9" customHeight="1">
      <c r="A70" s="90"/>
      <c r="B70" s="13"/>
      <c r="C70" s="13"/>
      <c r="D70" s="13"/>
      <c r="E70" s="90"/>
      <c r="F70" s="94"/>
      <c r="G70" s="94"/>
      <c r="H70" s="94"/>
      <c r="I70" s="94"/>
      <c r="J70" s="94"/>
      <c r="K70" s="90"/>
      <c r="L70" s="94"/>
      <c r="M70" s="94"/>
      <c r="N70" s="94"/>
      <c r="O70" s="94"/>
      <c r="P70" s="94"/>
      <c r="Q70" s="94"/>
      <c r="R70" s="94"/>
      <c r="S70" s="94"/>
      <c r="T70" s="94"/>
      <c r="U70" s="94"/>
      <c r="V70" s="94"/>
      <c r="W70" s="13"/>
      <c r="X70" s="13"/>
      <c r="Y70" s="13"/>
      <c r="Z70" s="13"/>
      <c r="AA70" s="13"/>
      <c r="AB70" s="13"/>
      <c r="AC70" s="13"/>
      <c r="AD70" s="13"/>
      <c r="AE70" s="13"/>
      <c r="AF70" s="13"/>
      <c r="AG70" s="13"/>
      <c r="AH70" s="13"/>
      <c r="AI70" s="13"/>
      <c r="AJ70" s="13"/>
      <c r="AK70" s="13"/>
      <c r="AL70" s="13"/>
      <c r="AM70" s="13"/>
      <c r="AN70" s="103"/>
      <c r="AO70" s="103"/>
      <c r="AP70" s="103"/>
      <c r="AQ70" s="103"/>
      <c r="AR70" s="103"/>
      <c r="AS70" s="103"/>
      <c r="AT70" s="103"/>
      <c r="AU70" s="103"/>
      <c r="AV70" s="103"/>
      <c r="AW70" s="103"/>
      <c r="AX70" s="103"/>
      <c r="AY70" s="103"/>
      <c r="AZ70" s="13"/>
      <c r="BA70" s="13"/>
      <c r="BB70" s="13"/>
    </row>
    <row r="71" spans="1:54" ht="9" customHeight="1">
      <c r="A71" s="90"/>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594"/>
      <c r="AO71" s="594"/>
      <c r="AP71" s="594"/>
      <c r="AQ71" s="594"/>
      <c r="AR71" s="594"/>
      <c r="AS71" s="594"/>
      <c r="AT71" s="594"/>
      <c r="AU71" s="594"/>
      <c r="AV71" s="594"/>
      <c r="AW71" s="594"/>
      <c r="AX71" s="594"/>
      <c r="AY71" s="594"/>
      <c r="AZ71" s="13"/>
      <c r="BA71" s="13"/>
      <c r="BB71" s="13"/>
    </row>
    <row r="72" spans="1:54" ht="10.5" customHeight="1">
      <c r="A72" s="90"/>
      <c r="B72" s="13"/>
      <c r="C72" s="13"/>
      <c r="D72" s="13"/>
      <c r="E72" s="51" t="s">
        <v>12</v>
      </c>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29" t="s">
        <v>13</v>
      </c>
      <c r="AL72" s="13"/>
      <c r="AM72" s="13"/>
      <c r="AN72" s="13"/>
      <c r="AO72" s="13"/>
      <c r="AP72" s="13"/>
      <c r="AQ72" s="13"/>
      <c r="AR72" s="13"/>
      <c r="AS72" s="13"/>
      <c r="AT72" s="13"/>
      <c r="AU72" s="13"/>
      <c r="AV72" s="13"/>
      <c r="AW72" s="13"/>
      <c r="AX72" s="13"/>
      <c r="AY72" s="13"/>
      <c r="AZ72" s="13"/>
      <c r="BA72" s="13"/>
      <c r="BB72" s="13"/>
    </row>
    <row r="73" spans="1:54" ht="10.5" customHeight="1">
      <c r="A73" s="90"/>
      <c r="B73" s="13"/>
      <c r="C73" s="13"/>
      <c r="D73" s="13"/>
      <c r="E73" s="51" t="s">
        <v>534</v>
      </c>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29"/>
      <c r="AL73" s="13"/>
      <c r="AM73" s="13"/>
      <c r="AN73" s="13"/>
      <c r="AO73" s="13"/>
      <c r="AP73" s="13"/>
      <c r="AQ73" s="13"/>
      <c r="AR73" s="13"/>
      <c r="AS73" s="13"/>
      <c r="AT73" s="13"/>
      <c r="AU73" s="13"/>
      <c r="AV73" s="13"/>
      <c r="AW73" s="13"/>
      <c r="AX73" s="13"/>
      <c r="AY73" s="13"/>
      <c r="AZ73" s="13"/>
      <c r="BA73" s="13"/>
      <c r="BB73" s="13"/>
    </row>
    <row r="74" spans="1:54" ht="9" customHeight="1">
      <c r="A74" s="90"/>
      <c r="B74" s="13"/>
      <c r="C74" s="13"/>
      <c r="D74" s="13"/>
      <c r="E74" s="129" t="s">
        <v>527</v>
      </c>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row>
    <row r="75" spans="1:54" ht="9" customHeight="1">
      <c r="A75" s="90"/>
      <c r="B75" s="13"/>
      <c r="C75" s="104"/>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row>
    <row r="76" spans="1:54" ht="9.75" customHeight="1">
      <c r="A76" s="90"/>
      <c r="B76" s="105"/>
      <c r="C76" s="13"/>
      <c r="D76" s="95"/>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row>
    <row r="77" spans="1:54" ht="9.75" customHeight="1">
      <c r="A77" s="90"/>
      <c r="B77" s="13"/>
      <c r="C77" s="13"/>
      <c r="D77" s="95"/>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row>
    <row r="78" spans="1:54" ht="9.75" customHeight="1">
      <c r="A78" s="90"/>
      <c r="B78" s="13"/>
      <c r="C78" s="13"/>
      <c r="D78" s="95"/>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row>
    <row r="79" spans="1:54" ht="9.75" customHeight="1">
      <c r="A79" s="90"/>
      <c r="B79" s="105"/>
      <c r="C79" s="13"/>
      <c r="D79" s="95"/>
      <c r="E79" s="132"/>
      <c r="F79" s="132"/>
      <c r="G79" s="132"/>
      <c r="H79" s="132"/>
      <c r="I79" s="132"/>
      <c r="J79" s="132"/>
      <c r="K79" s="132"/>
      <c r="L79" s="132"/>
      <c r="M79" s="132"/>
      <c r="N79" s="131"/>
      <c r="O79" s="13"/>
      <c r="P79" s="13"/>
      <c r="Q79" s="13"/>
      <c r="R79" s="13"/>
      <c r="S79" s="13"/>
      <c r="T79" s="13"/>
      <c r="U79" s="13"/>
      <c r="V79" s="13"/>
      <c r="W79" s="13"/>
      <c r="X79" s="13"/>
      <c r="Y79" s="13"/>
      <c r="Z79" s="13"/>
      <c r="AA79" s="13"/>
      <c r="AB79" s="13"/>
      <c r="AC79" s="13"/>
      <c r="AD79" s="13"/>
      <c r="AE79" s="13"/>
      <c r="AF79" s="13"/>
      <c r="AG79" s="13"/>
      <c r="AH79" s="13"/>
      <c r="AI79" s="13"/>
      <c r="AJ79" s="13"/>
      <c r="AK79" s="6"/>
      <c r="AL79" s="6"/>
      <c r="AM79" s="6"/>
      <c r="AN79" s="6"/>
      <c r="AO79" s="6"/>
      <c r="AP79" s="6"/>
      <c r="AQ79" s="6"/>
      <c r="AR79" s="6"/>
      <c r="AS79" s="6"/>
      <c r="AT79" s="6"/>
      <c r="AU79" s="13"/>
      <c r="AV79" s="13"/>
      <c r="AW79" s="13"/>
      <c r="AX79" s="13"/>
      <c r="AY79" s="13"/>
      <c r="AZ79" s="13"/>
      <c r="BA79" s="13"/>
      <c r="BB79" s="13"/>
    </row>
    <row r="80" spans="1:54" ht="9.75" customHeight="1">
      <c r="A80" s="90"/>
      <c r="B80" s="13"/>
      <c r="C80" s="13"/>
      <c r="D80" s="95"/>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row>
    <row r="81" spans="1:54" ht="24" customHeight="1">
      <c r="A81" s="90"/>
      <c r="B81" s="105"/>
      <c r="C81" s="13"/>
      <c r="D81" s="95"/>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row>
    <row r="82" spans="1:54" ht="24" customHeight="1">
      <c r="A82" s="90"/>
      <c r="B82" s="13"/>
      <c r="C82" s="13"/>
      <c r="D82" s="95"/>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row>
    <row r="83" spans="1:54" ht="24" customHeight="1">
      <c r="A83" s="90"/>
      <c r="B83" s="13"/>
      <c r="C83" s="13"/>
      <c r="D83" s="95"/>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row>
    <row r="84" spans="1:54" ht="9.6" customHeight="1">
      <c r="A84" s="90"/>
      <c r="B84" s="105"/>
      <c r="C84" s="13"/>
      <c r="D84" s="95"/>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row>
    <row r="85" spans="1:54" ht="9.6" customHeight="1">
      <c r="A85" s="90"/>
      <c r="B85" s="13"/>
      <c r="C85" s="13"/>
      <c r="D85" s="95"/>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row>
    <row r="86" spans="1:54" ht="9.6" customHeight="1">
      <c r="A86" s="90"/>
      <c r="B86" s="105"/>
      <c r="C86" s="13"/>
      <c r="D86" s="95"/>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row>
    <row r="87" spans="1:54" ht="10.5" customHeight="1">
      <c r="A87" s="90"/>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06"/>
      <c r="AQ87" s="13"/>
      <c r="AR87" s="13"/>
      <c r="AS87" s="13"/>
      <c r="AT87" s="13"/>
      <c r="AU87" s="13"/>
      <c r="AV87" s="13"/>
      <c r="AW87" s="13"/>
      <c r="AX87" s="13"/>
      <c r="AY87" s="13"/>
      <c r="AZ87" s="13"/>
      <c r="BA87" s="13"/>
      <c r="BB87" s="13"/>
    </row>
    <row r="88" spans="1:54" ht="9" customHeight="1">
      <c r="A88" s="90"/>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row>
    <row r="89" spans="1:54" ht="9" customHeight="1">
      <c r="A89" s="90"/>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row>
    <row r="90" spans="1:54" ht="9" customHeight="1">
      <c r="A90" s="90"/>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row>
    <row r="91" spans="1:54" ht="9" customHeight="1">
      <c r="A91" s="90"/>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row>
    <row r="92" spans="1:54" ht="9" customHeight="1">
      <c r="A92" s="90"/>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row>
    <row r="93" spans="1:54" ht="9" customHeight="1">
      <c r="A93" s="90"/>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row>
    <row r="94" spans="1:54" ht="9" customHeight="1">
      <c r="A94" s="90"/>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row>
    <row r="95" spans="1:54" ht="9" customHeight="1">
      <c r="A95" s="90"/>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row>
    <row r="96" spans="1:54" ht="9" customHeight="1">
      <c r="A96" s="90"/>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row>
    <row r="97" spans="1:54" ht="9" customHeight="1">
      <c r="A97" s="90"/>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row>
    <row r="98" spans="1:54" ht="9" customHeight="1">
      <c r="A98" s="90"/>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row>
    <row r="99" spans="1:54" ht="9" customHeight="1">
      <c r="A99" s="90"/>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row>
    <row r="100" spans="1:54" ht="9" customHeight="1">
      <c r="A100" s="90"/>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row>
    <row r="101" spans="1:54" ht="9" customHeight="1">
      <c r="A101" s="90"/>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row>
    <row r="102" spans="1:54" ht="9" customHeight="1">
      <c r="A102" s="90"/>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row>
    <row r="103" spans="1:54" ht="9" customHeight="1">
      <c r="A103" s="90"/>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row>
    <row r="104" spans="1:54" ht="9" customHeight="1">
      <c r="A104" s="90"/>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row>
    <row r="105" spans="1:54" ht="9" customHeight="1">
      <c r="A105" s="90"/>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row>
    <row r="106" spans="1:54" ht="9" customHeight="1">
      <c r="A106" s="90"/>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row>
    <row r="107" spans="1:54" ht="9" customHeight="1">
      <c r="A107" s="90"/>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row>
    <row r="108" spans="1:54" ht="9" customHeight="1">
      <c r="A108" s="90"/>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row>
    <row r="109" spans="1:54" ht="9" customHeight="1">
      <c r="A109" s="90"/>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row>
    <row r="110" spans="1:54" ht="9" customHeight="1">
      <c r="A110" s="90"/>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row>
    <row r="111" spans="1:54" ht="9" customHeight="1">
      <c r="A111" s="90"/>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row>
    <row r="112" spans="1:54" ht="9" customHeight="1">
      <c r="A112" s="90"/>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row>
    <row r="113" spans="1:54" ht="9" customHeight="1">
      <c r="A113" s="90"/>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row>
    <row r="114" spans="1:54" ht="9" customHeight="1">
      <c r="A114" s="90"/>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row>
    <row r="115" spans="1:54" ht="9" customHeight="1">
      <c r="A115" s="90"/>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row>
    <row r="116" spans="1:54" ht="9" customHeight="1">
      <c r="A116" s="90"/>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row>
    <row r="117" spans="1:54" ht="9" customHeight="1">
      <c r="A117" s="90"/>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row>
    <row r="118" spans="1:54" ht="9" customHeight="1">
      <c r="A118" s="90"/>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row>
    <row r="119" spans="1:54" ht="9" customHeight="1">
      <c r="A119" s="90"/>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row>
    <row r="120" spans="1:54" ht="9" customHeight="1">
      <c r="A120" s="90"/>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row>
    <row r="121" spans="1:54" ht="9" customHeight="1">
      <c r="A121" s="90"/>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row>
    <row r="122" spans="1:54" ht="9" customHeight="1">
      <c r="A122" s="90"/>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row>
  </sheetData>
  <mergeCells count="20">
    <mergeCell ref="A8:AZ8"/>
    <mergeCell ref="A24:B24"/>
    <mergeCell ref="V62:AI64"/>
    <mergeCell ref="AJ66:AQ68"/>
    <mergeCell ref="A36:B36"/>
    <mergeCell ref="A38:B38"/>
    <mergeCell ref="A42:B42"/>
    <mergeCell ref="V65:AC65"/>
    <mergeCell ref="AR65:AX65"/>
    <mergeCell ref="AJ62:AX64"/>
    <mergeCell ref="AJ65:AQ65"/>
    <mergeCell ref="A33:B33"/>
    <mergeCell ref="AN71:AY71"/>
    <mergeCell ref="E62:U65"/>
    <mergeCell ref="V66:AC68"/>
    <mergeCell ref="A61:AZ61"/>
    <mergeCell ref="AR66:AX68"/>
    <mergeCell ref="AD65:AI65"/>
    <mergeCell ref="E66:U68"/>
    <mergeCell ref="AD66:AI68"/>
  </mergeCells>
  <phoneticPr fontId="6" type="noConversion"/>
  <pageMargins left="0.32" right="0.27500000000000002" top="0.27500000000000002" bottom="0.2" header="0.2" footer="0.15"/>
  <pageSetup paperSize="9" scale="82" orientation="portrait" horizontalDpi="4294967293" verticalDpi="300" r:id="rId1"/>
  <headerFooter alignWithMargins="0"/>
  <rowBreaks count="2" manualBreakCount="2">
    <brk id="80" max="51" man="1"/>
    <brk id="87" max="54" man="1"/>
  </rowBreaks>
  <drawing r:id="rId2"/>
</worksheet>
</file>

<file path=xl/worksheets/sheet8.xml><?xml version="1.0" encoding="utf-8"?>
<worksheet xmlns="http://schemas.openxmlformats.org/spreadsheetml/2006/main" xmlns:r="http://schemas.openxmlformats.org/officeDocument/2006/relationships">
  <dimension ref="A1:AD54"/>
  <sheetViews>
    <sheetView view="pageBreakPreview" topLeftCell="A23" zoomScaleSheetLayoutView="100" workbookViewId="0">
      <selection activeCell="B9" sqref="B9:AC9"/>
    </sheetView>
  </sheetViews>
  <sheetFormatPr defaultColWidth="3.42578125" defaultRowHeight="12.75"/>
  <cols>
    <col min="1" max="8" width="3.42578125" style="2"/>
    <col min="9" max="9" width="4.5703125" style="2" customWidth="1"/>
    <col min="10" max="10" width="1.85546875" style="2" customWidth="1"/>
    <col min="11" max="16" width="3.42578125" style="2"/>
    <col min="17" max="17" width="2.7109375" style="2" customWidth="1"/>
    <col min="18" max="16384" width="3.42578125" style="2"/>
  </cols>
  <sheetData>
    <row r="1" spans="1:30" ht="15" customHeight="1">
      <c r="F1" s="76"/>
      <c r="Q1" s="15"/>
    </row>
    <row r="2" spans="1:30" ht="15" customHeight="1">
      <c r="B2" s="14"/>
      <c r="F2" s="77"/>
      <c r="Q2" s="7"/>
    </row>
    <row r="3" spans="1:30" ht="15" customHeight="1">
      <c r="F3" s="78"/>
      <c r="Q3" s="7"/>
    </row>
    <row r="4" spans="1:30" ht="15" customHeight="1">
      <c r="Q4" s="10"/>
    </row>
    <row r="5" spans="1:30" ht="15" customHeight="1">
      <c r="F5" s="81"/>
      <c r="Q5" s="10"/>
    </row>
    <row r="6" spans="1:30" ht="15" customHeight="1">
      <c r="F6" s="81"/>
      <c r="Q6" s="10"/>
      <c r="S6" s="79"/>
      <c r="T6" s="79"/>
      <c r="U6" s="79"/>
      <c r="V6" s="79"/>
      <c r="W6" s="645"/>
      <c r="X6" s="645"/>
      <c r="Y6" s="645"/>
      <c r="Z6" s="645"/>
      <c r="AA6" s="645"/>
      <c r="AB6" s="645"/>
      <c r="AC6" s="645"/>
      <c r="AD6" s="645"/>
    </row>
    <row r="7" spans="1:30" ht="15" customHeight="1">
      <c r="Q7" s="10"/>
    </row>
    <row r="8" spans="1:30" ht="15" customHeight="1">
      <c r="I8" s="11"/>
      <c r="R8" s="10"/>
    </row>
    <row r="9" spans="1:30" ht="18">
      <c r="B9" s="644" t="s">
        <v>40</v>
      </c>
      <c r="C9" s="644"/>
      <c r="D9" s="644"/>
      <c r="E9" s="644"/>
      <c r="F9" s="644"/>
      <c r="G9" s="644"/>
      <c r="H9" s="644"/>
      <c r="I9" s="644"/>
      <c r="J9" s="644"/>
      <c r="K9" s="644"/>
      <c r="L9" s="644"/>
      <c r="M9" s="644"/>
      <c r="N9" s="644"/>
      <c r="O9" s="644"/>
      <c r="P9" s="644"/>
      <c r="Q9" s="644"/>
      <c r="R9" s="644"/>
      <c r="S9" s="644"/>
      <c r="T9" s="644"/>
      <c r="U9" s="644"/>
      <c r="V9" s="644"/>
      <c r="W9" s="644"/>
      <c r="X9" s="644"/>
      <c r="Y9" s="644"/>
      <c r="Z9" s="644"/>
      <c r="AA9" s="644"/>
      <c r="AB9" s="644"/>
      <c r="AC9" s="644"/>
    </row>
    <row r="10" spans="1:30" ht="18">
      <c r="B10" s="524"/>
      <c r="C10" s="524"/>
      <c r="D10" s="524"/>
      <c r="E10" s="524"/>
      <c r="F10" s="524"/>
      <c r="G10" s="524"/>
      <c r="H10" s="524"/>
      <c r="I10" s="524"/>
      <c r="J10" s="524"/>
      <c r="K10" s="524"/>
      <c r="L10" s="524"/>
      <c r="M10" s="524"/>
      <c r="N10" s="524"/>
      <c r="O10" s="524"/>
      <c r="P10" s="524"/>
      <c r="Q10" s="524"/>
      <c r="R10" s="524"/>
      <c r="S10" s="524"/>
      <c r="T10" s="524"/>
      <c r="U10" s="524"/>
      <c r="V10" s="524"/>
      <c r="W10" s="524"/>
      <c r="X10" s="524"/>
      <c r="Y10" s="524"/>
      <c r="Z10" s="524"/>
      <c r="AA10" s="524"/>
      <c r="AB10" s="524"/>
      <c r="AC10" s="524"/>
    </row>
    <row r="11" spans="1:30" ht="18">
      <c r="B11" s="524"/>
      <c r="C11" s="524"/>
      <c r="D11" s="524"/>
      <c r="E11" s="524"/>
      <c r="F11" s="524"/>
      <c r="G11" s="524"/>
      <c r="H11" s="524"/>
      <c r="I11" s="524"/>
      <c r="J11" s="524"/>
      <c r="K11" s="524"/>
      <c r="L11" s="524"/>
      <c r="M11" s="524"/>
      <c r="N11" s="524"/>
      <c r="O11" s="524"/>
      <c r="P11" s="524"/>
      <c r="Q11" s="524"/>
      <c r="R11" s="524"/>
      <c r="S11" s="524"/>
      <c r="T11" s="524"/>
      <c r="U11" s="524"/>
      <c r="V11" s="524"/>
      <c r="W11" s="524"/>
      <c r="X11" s="524"/>
      <c r="Y11" s="524"/>
      <c r="Z11" s="524"/>
      <c r="AA11" s="524"/>
      <c r="AB11" s="524"/>
      <c r="AC11" s="524"/>
    </row>
    <row r="12" spans="1:30" ht="15.75">
      <c r="A12" s="16"/>
      <c r="B12" s="16"/>
      <c r="C12" s="17"/>
    </row>
    <row r="13" spans="1:30" s="18" customFormat="1" ht="11.25" customHeight="1">
      <c r="C13" s="29" t="s">
        <v>41</v>
      </c>
      <c r="D13" s="30"/>
      <c r="E13" s="30"/>
      <c r="F13" s="30"/>
      <c r="G13" s="30"/>
      <c r="H13" s="30"/>
      <c r="I13" s="30"/>
      <c r="J13" s="8" t="s">
        <v>14</v>
      </c>
      <c r="K13" s="26">
        <f>'INPUT DATA'!F3</f>
        <v>0</v>
      </c>
      <c r="L13" s="26"/>
      <c r="M13" s="26"/>
      <c r="N13" s="26"/>
      <c r="O13" s="26"/>
      <c r="P13" s="26"/>
      <c r="Q13" s="26"/>
      <c r="R13" s="26"/>
      <c r="S13" s="26"/>
      <c r="T13" s="26"/>
      <c r="U13" s="31" t="s">
        <v>121</v>
      </c>
      <c r="V13" s="26"/>
      <c r="W13" s="26"/>
      <c r="X13" s="26"/>
      <c r="Y13" s="361">
        <f>'INPUT DATA'!F4</f>
        <v>0</v>
      </c>
      <c r="Z13" s="20"/>
      <c r="AA13" s="20"/>
    </row>
    <row r="14" spans="1:30" s="18" customFormat="1" ht="11.25" customHeight="1">
      <c r="C14" s="26"/>
      <c r="D14" s="26"/>
      <c r="E14" s="26"/>
      <c r="F14" s="26"/>
      <c r="G14" s="26"/>
      <c r="H14" s="26"/>
      <c r="I14" s="26"/>
      <c r="J14" s="8"/>
      <c r="K14" s="26"/>
      <c r="L14" s="26"/>
      <c r="M14" s="26"/>
      <c r="N14" s="26"/>
      <c r="O14" s="26"/>
      <c r="P14" s="26"/>
      <c r="Q14" s="26"/>
      <c r="R14" s="26"/>
      <c r="S14" s="26"/>
      <c r="T14" s="26"/>
      <c r="U14" s="26"/>
      <c r="V14" s="26"/>
      <c r="W14" s="26"/>
      <c r="X14" s="26"/>
      <c r="Y14" s="20"/>
      <c r="Z14" s="20"/>
      <c r="AA14" s="20"/>
    </row>
    <row r="15" spans="1:30" s="18" customFormat="1" ht="11.25" customHeight="1">
      <c r="C15" s="29" t="s">
        <v>42</v>
      </c>
      <c r="D15" s="30"/>
      <c r="E15" s="30"/>
      <c r="F15" s="30"/>
      <c r="G15" s="30"/>
      <c r="H15" s="30"/>
      <c r="I15" s="30"/>
      <c r="J15" s="8" t="s">
        <v>14</v>
      </c>
      <c r="K15" s="26"/>
      <c r="L15" s="26"/>
      <c r="M15" s="26"/>
      <c r="N15" s="26"/>
      <c r="O15" s="26"/>
      <c r="P15" s="32" t="s">
        <v>124</v>
      </c>
      <c r="Q15" s="30"/>
      <c r="R15" s="361">
        <f>'INPUT DATA'!F27</f>
        <v>0</v>
      </c>
      <c r="S15" s="360"/>
      <c r="T15" s="360"/>
      <c r="U15" s="360"/>
      <c r="V15" s="360"/>
      <c r="W15" s="360"/>
      <c r="X15" s="360"/>
      <c r="Y15" s="360"/>
      <c r="Z15" s="360"/>
      <c r="AA15" s="360"/>
      <c r="AB15" s="360"/>
      <c r="AC15" s="360"/>
      <c r="AD15" s="360"/>
    </row>
    <row r="16" spans="1:30" s="18" customFormat="1" ht="11.25" customHeight="1">
      <c r="C16" s="30"/>
      <c r="D16" s="30"/>
      <c r="E16" s="30"/>
      <c r="F16" s="30"/>
      <c r="G16" s="30"/>
      <c r="H16" s="30"/>
      <c r="I16" s="30"/>
      <c r="J16" s="8"/>
      <c r="K16" s="26"/>
      <c r="L16" s="26"/>
      <c r="M16" s="26"/>
      <c r="N16" s="26"/>
      <c r="O16" s="26"/>
      <c r="P16" s="26"/>
      <c r="Q16" s="26"/>
      <c r="R16" s="360"/>
      <c r="S16" s="360"/>
      <c r="T16" s="360"/>
      <c r="U16" s="360"/>
      <c r="V16" s="360"/>
      <c r="W16" s="360"/>
      <c r="X16" s="360"/>
      <c r="Y16" s="360"/>
      <c r="Z16" s="360"/>
      <c r="AA16" s="360"/>
      <c r="AB16" s="360"/>
      <c r="AC16" s="360"/>
      <c r="AD16" s="360"/>
    </row>
    <row r="17" spans="1:30" s="18" customFormat="1" ht="11.25" customHeight="1">
      <c r="C17" s="29" t="s">
        <v>43</v>
      </c>
      <c r="D17" s="30"/>
      <c r="E17" s="30"/>
      <c r="F17" s="30"/>
      <c r="G17" s="30"/>
      <c r="H17" s="30"/>
      <c r="I17" s="30"/>
      <c r="J17" s="8" t="s">
        <v>14</v>
      </c>
      <c r="K17" s="361">
        <f>'INPUT DATA'!BA28</f>
        <v>0</v>
      </c>
      <c r="L17" s="26"/>
      <c r="M17" s="26"/>
      <c r="N17" s="26"/>
      <c r="O17" s="26"/>
      <c r="P17" s="26"/>
      <c r="Q17" s="26"/>
      <c r="R17" s="26"/>
      <c r="S17" s="26"/>
      <c r="T17" s="26"/>
      <c r="U17" s="26"/>
      <c r="V17" s="26"/>
      <c r="W17" s="26"/>
      <c r="X17" s="26"/>
      <c r="Y17" s="20"/>
      <c r="Z17" s="20"/>
      <c r="AA17" s="20"/>
    </row>
    <row r="18" spans="1:30" s="18" customFormat="1" ht="11.25" customHeight="1">
      <c r="C18" s="26"/>
      <c r="D18" s="26"/>
      <c r="E18" s="26"/>
      <c r="F18" s="26"/>
      <c r="G18" s="26"/>
      <c r="H18" s="26"/>
      <c r="I18" s="26"/>
      <c r="J18" s="8"/>
      <c r="K18" s="26"/>
      <c r="L18" s="26"/>
      <c r="M18" s="26"/>
      <c r="N18" s="26"/>
      <c r="O18" s="26"/>
      <c r="P18" s="26"/>
      <c r="Q18" s="26"/>
      <c r="R18" s="26"/>
      <c r="S18" s="26"/>
      <c r="T18" s="26"/>
      <c r="U18" s="26"/>
      <c r="V18" s="26"/>
      <c r="W18" s="26"/>
      <c r="X18" s="26"/>
      <c r="Y18" s="20"/>
      <c r="Z18" s="20"/>
      <c r="AA18" s="20"/>
    </row>
    <row r="19" spans="1:30" s="18" customFormat="1" ht="11.25" customHeight="1">
      <c r="C19" s="29" t="s">
        <v>44</v>
      </c>
      <c r="D19" s="30"/>
      <c r="E19" s="30"/>
      <c r="F19" s="30"/>
      <c r="G19" s="30"/>
      <c r="H19" s="30"/>
      <c r="I19" s="30"/>
      <c r="J19" s="8" t="s">
        <v>14</v>
      </c>
      <c r="K19" s="361">
        <f>'INPUT DATA'!I11</f>
        <v>0</v>
      </c>
      <c r="L19" s="26"/>
      <c r="M19" s="26"/>
      <c r="N19" s="26"/>
      <c r="O19" s="26"/>
      <c r="P19" s="26"/>
      <c r="Q19" s="26"/>
      <c r="R19" s="26"/>
      <c r="S19" s="26"/>
      <c r="T19" s="26"/>
      <c r="U19" s="26"/>
      <c r="V19" s="26"/>
      <c r="W19" s="26"/>
      <c r="X19" s="26"/>
      <c r="Y19" s="20"/>
      <c r="Z19" s="20"/>
      <c r="AA19" s="20"/>
    </row>
    <row r="20" spans="1:30" s="18" customFormat="1" ht="11.25" customHeight="1">
      <c r="C20" s="26"/>
      <c r="D20" s="26"/>
      <c r="E20" s="26"/>
      <c r="F20" s="26"/>
      <c r="G20" s="26"/>
      <c r="H20" s="26"/>
      <c r="I20" s="26"/>
      <c r="J20" s="8"/>
      <c r="K20" s="26"/>
      <c r="L20" s="26"/>
      <c r="M20" s="26"/>
      <c r="N20" s="26"/>
      <c r="O20" s="26"/>
      <c r="P20" s="26"/>
      <c r="Q20" s="26"/>
      <c r="R20" s="26"/>
      <c r="S20" s="26"/>
      <c r="T20" s="26"/>
      <c r="U20" s="26"/>
      <c r="V20" s="26"/>
      <c r="W20" s="26"/>
      <c r="X20" s="26"/>
      <c r="Y20" s="20"/>
      <c r="Z20" s="20"/>
      <c r="AA20" s="20"/>
    </row>
    <row r="21" spans="1:30" s="18" customFormat="1" ht="11.25" customHeight="1">
      <c r="C21" s="29" t="s">
        <v>45</v>
      </c>
      <c r="D21" s="30"/>
      <c r="E21" s="30"/>
      <c r="F21" s="30"/>
      <c r="G21" s="30"/>
      <c r="H21" s="30"/>
      <c r="I21" s="30"/>
      <c r="J21" s="8" t="s">
        <v>14</v>
      </c>
      <c r="K21" s="410">
        <f>'INPUT DATA'!BA29</f>
        <v>0</v>
      </c>
      <c r="L21" s="26"/>
      <c r="M21" s="26"/>
      <c r="N21" s="26"/>
      <c r="O21" s="26"/>
      <c r="P21" s="26"/>
      <c r="Q21" s="26"/>
      <c r="R21" s="26"/>
      <c r="S21" s="26"/>
      <c r="T21" s="26"/>
      <c r="U21" s="26"/>
      <c r="V21" s="26"/>
      <c r="W21" s="26"/>
      <c r="X21" s="26"/>
      <c r="Y21" s="20"/>
      <c r="Z21" s="20"/>
      <c r="AA21" s="20"/>
    </row>
    <row r="22" spans="1:30" s="18" customFormat="1" ht="11.25" customHeight="1">
      <c r="C22" s="26"/>
      <c r="D22" s="26"/>
      <c r="E22" s="26"/>
      <c r="F22" s="26"/>
      <c r="G22" s="26"/>
      <c r="H22" s="26"/>
      <c r="I22" s="26"/>
      <c r="J22" s="8"/>
      <c r="K22" s="26"/>
      <c r="L22" s="26"/>
      <c r="M22" s="26"/>
      <c r="N22" s="26"/>
      <c r="O22" s="26"/>
      <c r="P22" s="26"/>
      <c r="Q22" s="26"/>
      <c r="R22" s="26"/>
      <c r="S22" s="26"/>
      <c r="T22" s="26"/>
      <c r="U22" s="26"/>
      <c r="V22" s="26"/>
      <c r="W22" s="26"/>
      <c r="X22" s="26"/>
      <c r="Y22" s="20"/>
      <c r="Z22" s="20"/>
      <c r="AA22" s="20"/>
    </row>
    <row r="23" spans="1:30" s="18" customFormat="1" ht="11.25" customHeight="1">
      <c r="C23" s="29" t="s">
        <v>46</v>
      </c>
      <c r="D23" s="30"/>
      <c r="E23" s="30"/>
      <c r="F23" s="30"/>
      <c r="G23" s="30"/>
      <c r="H23" s="30"/>
      <c r="I23" s="30"/>
      <c r="J23" s="8" t="s">
        <v>14</v>
      </c>
      <c r="K23" s="646">
        <f>'INPUT DATA'!F15</f>
        <v>0</v>
      </c>
      <c r="L23" s="646"/>
      <c r="M23" s="646"/>
      <c r="N23" s="646"/>
      <c r="O23" s="646"/>
      <c r="P23" s="646"/>
      <c r="Q23" s="646"/>
      <c r="R23" s="646"/>
      <c r="S23" s="646"/>
      <c r="T23" s="646"/>
      <c r="U23" s="646"/>
      <c r="V23" s="646"/>
      <c r="W23" s="646"/>
      <c r="X23" s="646"/>
      <c r="Y23" s="646"/>
      <c r="Z23" s="646"/>
      <c r="AA23" s="646"/>
      <c r="AB23" s="646"/>
      <c r="AC23" s="646"/>
      <c r="AD23" s="646"/>
    </row>
    <row r="24" spans="1:30" s="18" customFormat="1" ht="11.25" customHeight="1">
      <c r="C24" s="26"/>
      <c r="D24" s="26"/>
      <c r="E24" s="26"/>
      <c r="F24" s="26"/>
      <c r="G24" s="26"/>
      <c r="H24" s="26"/>
      <c r="I24" s="26"/>
      <c r="J24" s="8"/>
      <c r="K24" s="26"/>
      <c r="L24" s="26"/>
      <c r="M24" s="26"/>
      <c r="N24" s="26"/>
      <c r="O24" s="26"/>
      <c r="P24" s="26"/>
      <c r="Q24" s="26"/>
      <c r="R24" s="26"/>
      <c r="S24" s="26"/>
      <c r="T24" s="26"/>
      <c r="U24" s="26"/>
      <c r="V24" s="26"/>
      <c r="W24" s="26"/>
      <c r="X24" s="26"/>
      <c r="Y24" s="20"/>
      <c r="Z24" s="20"/>
      <c r="AA24" s="20"/>
    </row>
    <row r="25" spans="1:30" s="18" customFormat="1" ht="11.25" customHeight="1">
      <c r="C25" s="29" t="s">
        <v>47</v>
      </c>
      <c r="D25" s="30"/>
      <c r="E25" s="30"/>
      <c r="F25" s="30"/>
      <c r="G25" s="30"/>
      <c r="H25" s="30"/>
      <c r="I25" s="30"/>
      <c r="J25" s="8" t="s">
        <v>14</v>
      </c>
      <c r="K25" s="361">
        <f>'INPUT DATA'!F26</f>
        <v>0</v>
      </c>
      <c r="L25" s="26"/>
      <c r="M25" s="26"/>
      <c r="N25" s="26"/>
      <c r="O25" s="26"/>
      <c r="P25" s="26"/>
      <c r="Q25" s="26"/>
      <c r="R25" s="26"/>
      <c r="S25" s="26"/>
      <c r="T25" s="26"/>
      <c r="U25" s="26"/>
      <c r="V25" s="26"/>
      <c r="W25" s="26"/>
      <c r="X25" s="26"/>
      <c r="Y25" s="20"/>
      <c r="Z25" s="20"/>
      <c r="AA25" s="20"/>
    </row>
    <row r="26" spans="1:30" s="18" customFormat="1" ht="5.25" customHeight="1">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spans="1:30" s="18" customFormat="1" ht="15">
      <c r="C27" s="29" t="s">
        <v>126</v>
      </c>
      <c r="D27" s="30"/>
      <c r="E27" s="30"/>
      <c r="F27" s="30"/>
      <c r="G27" s="30"/>
      <c r="H27" s="30"/>
      <c r="I27" s="30"/>
      <c r="J27" s="30"/>
      <c r="K27" s="30"/>
      <c r="L27" s="30"/>
      <c r="M27" s="30"/>
      <c r="N27" s="30"/>
      <c r="O27" s="30"/>
      <c r="P27" s="20"/>
      <c r="Q27" s="20"/>
      <c r="R27" s="20"/>
      <c r="S27" s="20"/>
      <c r="T27" s="20"/>
      <c r="U27" s="20"/>
      <c r="V27" s="20"/>
      <c r="W27" s="20"/>
      <c r="X27" s="20"/>
      <c r="Y27" s="20"/>
      <c r="Z27" s="20"/>
      <c r="AA27" s="20"/>
    </row>
    <row r="28" spans="1:30" s="18" customFormat="1" ht="15">
      <c r="C28" s="29" t="s">
        <v>264</v>
      </c>
      <c r="D28" s="30"/>
      <c r="E28" s="30"/>
      <c r="F28" s="30"/>
      <c r="G28" s="30"/>
      <c r="H28" s="30"/>
      <c r="I28" s="30"/>
      <c r="J28" s="30"/>
      <c r="K28" s="30"/>
      <c r="L28" s="30"/>
      <c r="M28" s="30"/>
      <c r="N28" s="30"/>
      <c r="O28" s="30"/>
      <c r="P28" s="20"/>
      <c r="Q28" s="20"/>
      <c r="R28" s="20"/>
      <c r="S28" s="20"/>
      <c r="T28" s="20"/>
      <c r="U28" s="20"/>
      <c r="V28" s="20"/>
      <c r="W28" s="20"/>
      <c r="X28" s="20"/>
      <c r="Y28" s="20"/>
      <c r="Z28" s="20"/>
      <c r="AA28" s="20"/>
    </row>
    <row r="29" spans="1:30" s="18" customFormat="1" ht="3.75" customHeight="1">
      <c r="C29" s="30"/>
      <c r="D29" s="30"/>
      <c r="E29" s="30"/>
      <c r="F29" s="30"/>
      <c r="G29" s="30"/>
      <c r="H29" s="30"/>
      <c r="I29" s="30"/>
      <c r="J29" s="30"/>
      <c r="K29" s="30"/>
      <c r="L29" s="30"/>
      <c r="M29" s="30"/>
      <c r="N29" s="30"/>
      <c r="O29" s="30"/>
      <c r="P29" s="20"/>
      <c r="Q29" s="20"/>
      <c r="R29" s="20"/>
      <c r="S29" s="20"/>
      <c r="T29" s="20"/>
      <c r="U29" s="20"/>
      <c r="V29" s="20"/>
      <c r="W29" s="20"/>
      <c r="X29" s="20"/>
      <c r="Y29" s="20"/>
      <c r="Z29" s="20"/>
      <c r="AA29" s="20"/>
    </row>
    <row r="30" spans="1:30" s="18" customFormat="1" ht="15">
      <c r="C30" s="30" t="s">
        <v>48</v>
      </c>
      <c r="D30" s="30"/>
      <c r="E30" s="30" t="s">
        <v>122</v>
      </c>
      <c r="F30" s="30"/>
      <c r="G30" s="30"/>
      <c r="H30" s="30"/>
      <c r="I30" s="30"/>
      <c r="J30" s="30"/>
      <c r="K30" s="30"/>
      <c r="L30" s="30"/>
      <c r="M30" s="30"/>
      <c r="N30" s="30"/>
      <c r="O30" s="30"/>
      <c r="P30" s="20"/>
      <c r="Q30" s="20"/>
      <c r="R30" s="20"/>
      <c r="S30" s="20"/>
      <c r="T30" s="20"/>
      <c r="U30" s="20"/>
      <c r="V30" s="20"/>
      <c r="W30" s="20"/>
      <c r="X30" s="20"/>
      <c r="Y30" s="20"/>
      <c r="Z30" s="20"/>
      <c r="AA30" s="20"/>
    </row>
    <row r="31" spans="1:30" s="18" customFormat="1" ht="2.25" customHeight="1">
      <c r="C31" s="30"/>
      <c r="D31" s="30"/>
      <c r="E31" s="73">
        <f>COMBINE!E82</f>
        <v>0</v>
      </c>
      <c r="F31" s="67"/>
      <c r="G31" s="67"/>
      <c r="H31" s="67"/>
      <c r="I31" s="67"/>
      <c r="J31" s="67"/>
      <c r="K31" s="67"/>
      <c r="L31" s="67"/>
      <c r="M31" s="67"/>
      <c r="N31" s="67"/>
      <c r="O31" s="67"/>
      <c r="P31" s="67"/>
      <c r="Q31" s="67"/>
      <c r="S31" s="73">
        <f>COMBINE!Y82</f>
        <v>0</v>
      </c>
      <c r="T31" s="73"/>
      <c r="U31" s="20"/>
      <c r="V31" s="20"/>
      <c r="W31" s="20"/>
      <c r="X31" s="20"/>
      <c r="Y31" s="20"/>
      <c r="Z31" s="20"/>
      <c r="AA31" s="20"/>
    </row>
    <row r="32" spans="1:30" s="18" customFormat="1" ht="8.25" customHeight="1">
      <c r="A32" s="431"/>
      <c r="B32" s="431"/>
      <c r="C32" s="432"/>
      <c r="D32" s="432"/>
      <c r="E32" s="432"/>
      <c r="F32" s="432"/>
      <c r="G32" s="432"/>
      <c r="H32" s="432"/>
      <c r="I32" s="432"/>
      <c r="J32" s="432"/>
      <c r="K32" s="432"/>
      <c r="L32" s="432"/>
      <c r="M32" s="432"/>
      <c r="N32" s="433"/>
      <c r="O32" s="432"/>
      <c r="P32" s="432"/>
      <c r="Q32" s="431"/>
      <c r="R32" s="433"/>
      <c r="S32" s="433"/>
      <c r="T32" s="433"/>
      <c r="Y32" s="20"/>
      <c r="Z32" s="20"/>
      <c r="AA32" s="20"/>
    </row>
    <row r="33" spans="3:29" s="67" customFormat="1" ht="15" customHeight="1">
      <c r="C33" s="414" t="str">
        <f>'INPUT DATA'!A18</f>
        <v>1.</v>
      </c>
      <c r="D33" s="414" t="str">
        <f>'INPUT DATA'!B18</f>
        <v>BUTTERWORTHING WITH AMBIENT SEA WATER FOR 2 HRS</v>
      </c>
      <c r="O33" s="69"/>
      <c r="P33" s="69"/>
      <c r="Q33" s="414"/>
      <c r="R33" s="414"/>
    </row>
    <row r="34" spans="3:29" s="67" customFormat="1" ht="15" customHeight="1">
      <c r="C34" s="414" t="str">
        <f>'INPUT DATA'!A19</f>
        <v>2.</v>
      </c>
      <c r="D34" s="414" t="str">
        <f>'INPUT DATA'!B19</f>
        <v>RINSE WITH FRESH WATER FOR 20 MINUTES</v>
      </c>
      <c r="O34" s="69"/>
      <c r="P34" s="69"/>
      <c r="Q34" s="414"/>
      <c r="R34" s="414"/>
    </row>
    <row r="35" spans="3:29" s="67" customFormat="1" ht="15" customHeight="1">
      <c r="C35" s="414" t="str">
        <f>'INPUT DATA'!A20</f>
        <v>3.</v>
      </c>
      <c r="D35" s="414" t="str">
        <f>'INPUT DATA'!B20</f>
        <v>VENTILATION, MOPPING, DRYING</v>
      </c>
      <c r="O35" s="69"/>
      <c r="P35" s="69"/>
      <c r="Q35" s="414"/>
      <c r="R35" s="414"/>
    </row>
    <row r="36" spans="3:29" s="18" customFormat="1" ht="5.25" customHeight="1">
      <c r="C36" s="30"/>
      <c r="E36" s="361"/>
      <c r="F36" s="361"/>
      <c r="G36" s="69"/>
      <c r="H36" s="30"/>
      <c r="I36" s="30"/>
      <c r="J36" s="30"/>
      <c r="K36" s="30"/>
      <c r="L36" s="30"/>
      <c r="M36" s="30"/>
      <c r="N36" s="30"/>
      <c r="O36" s="30"/>
      <c r="P36" s="20"/>
      <c r="Q36" s="20"/>
      <c r="S36" s="73"/>
      <c r="T36" s="74"/>
      <c r="U36" s="44"/>
      <c r="V36" s="44"/>
      <c r="W36" s="44"/>
      <c r="X36" s="44"/>
      <c r="Y36" s="20"/>
      <c r="Z36" s="20"/>
      <c r="AA36" s="20"/>
    </row>
    <row r="37" spans="3:29" s="18" customFormat="1" ht="10.5" customHeight="1">
      <c r="C37" s="30"/>
      <c r="D37" s="30"/>
      <c r="E37" s="67"/>
      <c r="F37" s="30"/>
      <c r="G37" s="30"/>
      <c r="H37" s="30"/>
      <c r="I37" s="30"/>
      <c r="J37" s="30"/>
      <c r="K37" s="30"/>
      <c r="L37" s="30"/>
      <c r="M37" s="30"/>
      <c r="N37" s="30"/>
      <c r="O37" s="30"/>
      <c r="P37" s="20"/>
      <c r="Q37" s="20"/>
      <c r="R37" s="20"/>
      <c r="S37" s="20"/>
      <c r="T37" s="20"/>
      <c r="U37" s="20"/>
      <c r="V37" s="20"/>
      <c r="W37" s="20"/>
      <c r="X37" s="20"/>
      <c r="Y37" s="20"/>
      <c r="Z37" s="20"/>
      <c r="AA37" s="20"/>
    </row>
    <row r="38" spans="3:29" s="18" customFormat="1" ht="15">
      <c r="C38" s="30" t="s">
        <v>50</v>
      </c>
      <c r="D38" s="30"/>
      <c r="E38" s="30" t="s">
        <v>49</v>
      </c>
      <c r="F38" s="30"/>
      <c r="G38" s="30"/>
      <c r="H38" s="30"/>
      <c r="I38" s="30"/>
      <c r="J38" s="30"/>
      <c r="K38" s="30"/>
      <c r="L38" s="30"/>
      <c r="M38" s="54" t="s">
        <v>91</v>
      </c>
      <c r="N38" s="30"/>
      <c r="O38" s="30"/>
      <c r="P38" s="20"/>
      <c r="Q38" s="20"/>
      <c r="R38" s="20"/>
      <c r="S38" s="20"/>
      <c r="T38" s="20"/>
      <c r="U38" s="20"/>
      <c r="V38" s="20"/>
      <c r="W38" s="20"/>
      <c r="X38" s="20"/>
      <c r="Y38" s="20"/>
      <c r="Z38" s="20"/>
      <c r="AA38" s="20"/>
    </row>
    <row r="39" spans="3:29" s="18" customFormat="1" ht="10.5" customHeight="1">
      <c r="C39" s="30"/>
      <c r="D39" s="30"/>
      <c r="E39" s="30"/>
      <c r="F39" s="30"/>
      <c r="G39" s="30"/>
      <c r="H39" s="30"/>
      <c r="I39" s="30"/>
      <c r="J39" s="30"/>
      <c r="K39" s="30"/>
      <c r="L39" s="30"/>
      <c r="M39" s="30"/>
      <c r="N39" s="30"/>
      <c r="O39" s="30"/>
      <c r="P39" s="20"/>
      <c r="Q39" s="20"/>
      <c r="R39" s="20"/>
      <c r="S39" s="20"/>
      <c r="T39" s="20"/>
      <c r="U39" s="20"/>
      <c r="V39" s="20"/>
      <c r="W39" s="20"/>
      <c r="X39" s="20"/>
      <c r="Y39" s="20"/>
      <c r="Z39" s="20"/>
      <c r="AA39" s="20"/>
    </row>
    <row r="40" spans="3:29" s="18" customFormat="1" ht="15">
      <c r="C40" s="30" t="s">
        <v>52</v>
      </c>
      <c r="D40" s="30"/>
      <c r="E40" s="29" t="s">
        <v>51</v>
      </c>
      <c r="F40" s="30"/>
      <c r="G40" s="30"/>
      <c r="H40" s="30"/>
      <c r="I40" s="30"/>
      <c r="J40" s="30"/>
      <c r="K40" s="30"/>
      <c r="L40" s="30"/>
      <c r="M40" s="30"/>
      <c r="N40" s="30"/>
      <c r="O40" s="30"/>
      <c r="P40" s="20"/>
      <c r="Q40" s="20"/>
      <c r="R40" s="20"/>
      <c r="S40" s="20"/>
      <c r="T40" s="20"/>
      <c r="U40" s="20"/>
      <c r="V40" s="20"/>
      <c r="W40" s="20"/>
      <c r="X40" s="20"/>
      <c r="Y40" s="20"/>
      <c r="Z40" s="20"/>
      <c r="AA40" s="20"/>
    </row>
    <row r="41" spans="3:29" s="18" customFormat="1" ht="15">
      <c r="C41" s="30"/>
      <c r="D41" s="30"/>
      <c r="E41" s="29" t="s">
        <v>53</v>
      </c>
      <c r="F41" s="30"/>
      <c r="G41" s="30"/>
      <c r="H41" s="30"/>
      <c r="I41" s="30"/>
      <c r="J41" s="30"/>
      <c r="K41" s="30" t="s">
        <v>123</v>
      </c>
      <c r="L41" s="30"/>
      <c r="M41" s="30"/>
      <c r="N41" s="30"/>
      <c r="O41" s="30"/>
      <c r="P41" s="20"/>
      <c r="Q41" s="20"/>
      <c r="R41" s="20"/>
      <c r="S41" s="20"/>
      <c r="T41" s="20"/>
      <c r="U41" s="20"/>
      <c r="V41" s="20"/>
      <c r="W41" s="20"/>
      <c r="X41" s="20"/>
      <c r="Y41" s="20"/>
      <c r="Z41" s="20"/>
      <c r="AA41" s="20"/>
    </row>
    <row r="42" spans="3:29" s="18" customFormat="1" ht="15">
      <c r="C42" s="30"/>
      <c r="D42" s="30"/>
      <c r="E42" s="30"/>
      <c r="F42" s="30"/>
      <c r="G42" s="30"/>
      <c r="H42" s="30"/>
      <c r="I42" s="30"/>
      <c r="J42" s="30"/>
      <c r="K42" s="30"/>
      <c r="L42" s="30"/>
      <c r="M42" s="30"/>
      <c r="N42" s="30"/>
      <c r="O42" s="30"/>
      <c r="P42" s="20"/>
      <c r="Q42" s="20"/>
      <c r="R42" s="20"/>
      <c r="S42" s="20"/>
      <c r="T42" s="20"/>
      <c r="U42" s="20"/>
      <c r="V42" s="20"/>
      <c r="W42" s="20"/>
      <c r="X42" s="20"/>
      <c r="Y42" s="20"/>
      <c r="Z42" s="20"/>
      <c r="AA42" s="20"/>
    </row>
    <row r="43" spans="3:29" s="18" customFormat="1" ht="15">
      <c r="C43" s="30"/>
      <c r="D43" s="30"/>
      <c r="E43" s="30"/>
      <c r="F43" s="30"/>
      <c r="G43" s="30"/>
      <c r="H43" s="30"/>
      <c r="I43" s="30"/>
      <c r="J43" s="30"/>
      <c r="K43" s="30"/>
      <c r="L43" s="30"/>
      <c r="M43" s="30"/>
      <c r="N43" s="30"/>
      <c r="O43" s="30"/>
      <c r="P43" s="20"/>
      <c r="Q43" s="20"/>
      <c r="R43" s="20"/>
      <c r="S43" s="20"/>
      <c r="T43" s="20"/>
      <c r="U43" s="20"/>
      <c r="V43" s="20"/>
      <c r="W43" s="20"/>
      <c r="X43" s="20"/>
      <c r="Y43" s="20"/>
      <c r="Z43" s="20"/>
      <c r="AA43" s="20"/>
    </row>
    <row r="44" spans="3:29" s="18" customFormat="1" ht="15">
      <c r="C44" s="30"/>
      <c r="D44" s="30"/>
      <c r="E44" s="30"/>
      <c r="F44" s="30"/>
      <c r="G44" s="30"/>
      <c r="H44" s="30"/>
      <c r="I44" s="30"/>
      <c r="J44" s="30"/>
      <c r="K44" s="30"/>
      <c r="L44" s="30"/>
      <c r="M44" s="30"/>
      <c r="N44" s="30"/>
      <c r="O44" s="30"/>
      <c r="P44" s="20"/>
      <c r="Q44" s="20"/>
      <c r="R44" s="20"/>
      <c r="S44" s="20"/>
      <c r="T44" s="20"/>
      <c r="U44" s="20"/>
      <c r="V44" s="20"/>
      <c r="W44" s="20"/>
      <c r="X44" s="20"/>
      <c r="Y44" s="20"/>
      <c r="Z44" s="20"/>
      <c r="AA44" s="20"/>
    </row>
    <row r="45" spans="3:29" ht="5.25" customHeight="1">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spans="3:29" ht="14.25">
      <c r="C46" s="20"/>
      <c r="D46" s="19">
        <f>'INPUT DATA'!F28</f>
        <v>0</v>
      </c>
      <c r="E46" s="20"/>
      <c r="F46" s="20"/>
      <c r="G46" s="20"/>
      <c r="H46" s="20"/>
      <c r="I46" s="20"/>
      <c r="J46" s="20"/>
      <c r="K46" s="20"/>
      <c r="L46" s="20"/>
      <c r="M46" s="20"/>
      <c r="N46" s="20"/>
      <c r="O46" s="20"/>
      <c r="P46" s="20"/>
      <c r="Q46" s="20"/>
      <c r="R46" s="20"/>
      <c r="S46" s="20"/>
      <c r="T46" s="20"/>
      <c r="V46" s="20"/>
      <c r="W46" s="20"/>
      <c r="X46" s="20"/>
      <c r="Y46" s="20"/>
      <c r="Z46" s="20"/>
      <c r="AA46" s="20"/>
    </row>
    <row r="47" spans="3:29" ht="15" thickBot="1">
      <c r="C47" s="20"/>
      <c r="D47" s="21" t="s">
        <v>265</v>
      </c>
      <c r="E47" s="22"/>
      <c r="F47" s="22"/>
      <c r="G47" s="361">
        <f>'INPUT DATA'!BA28</f>
        <v>0</v>
      </c>
      <c r="H47" s="22"/>
      <c r="I47" s="22"/>
      <c r="J47" s="22"/>
      <c r="K47" s="22"/>
      <c r="L47" s="22"/>
      <c r="M47" s="22"/>
      <c r="N47" s="22"/>
      <c r="O47" s="22"/>
      <c r="P47" s="22"/>
      <c r="Q47" s="22"/>
      <c r="R47" s="22"/>
      <c r="S47" s="22"/>
      <c r="T47" s="22"/>
      <c r="U47" s="21" t="s">
        <v>38</v>
      </c>
      <c r="V47" s="22"/>
      <c r="W47" s="22"/>
      <c r="X47" s="22"/>
      <c r="Y47" s="22"/>
      <c r="Z47" s="22"/>
      <c r="AA47" s="22"/>
      <c r="AB47" s="23"/>
      <c r="AC47" s="13"/>
    </row>
    <row r="48" spans="3:29" ht="14.25">
      <c r="C48" s="20"/>
      <c r="D48" s="24"/>
      <c r="E48" s="24"/>
      <c r="F48" s="24"/>
      <c r="G48" s="24"/>
      <c r="H48" s="24"/>
      <c r="I48" s="24"/>
      <c r="J48" s="24"/>
      <c r="K48" s="24"/>
      <c r="L48" s="24"/>
      <c r="M48" s="24"/>
      <c r="N48" s="24"/>
      <c r="O48" s="24"/>
      <c r="P48" s="24"/>
      <c r="Q48" s="24"/>
      <c r="R48" s="24"/>
      <c r="S48" s="24"/>
      <c r="T48" s="24"/>
      <c r="U48" s="24"/>
      <c r="V48" s="24"/>
      <c r="W48" s="24"/>
      <c r="X48" s="24"/>
      <c r="Y48" s="24"/>
      <c r="Z48" s="24"/>
      <c r="AA48" s="24"/>
      <c r="AB48" s="25"/>
      <c r="AC48" s="13"/>
    </row>
    <row r="49" spans="3:28" ht="14.25">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6"/>
    </row>
    <row r="50" spans="3:28" ht="6.75" customHeight="1">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6"/>
    </row>
    <row r="51" spans="3:28" ht="14.25">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6"/>
    </row>
    <row r="52" spans="3:28" ht="14.25">
      <c r="C52" s="20"/>
      <c r="D52" s="362">
        <f>'INPUT DATA'!K14</f>
        <v>0</v>
      </c>
      <c r="E52" s="27"/>
      <c r="F52" s="27"/>
      <c r="G52" s="27"/>
      <c r="H52" s="27"/>
      <c r="I52" s="27"/>
      <c r="J52" s="27"/>
      <c r="K52" s="22"/>
      <c r="L52" s="20"/>
      <c r="M52" s="20"/>
      <c r="N52" s="20"/>
      <c r="O52" s="20"/>
      <c r="P52" s="20"/>
      <c r="Q52" s="20"/>
      <c r="R52" s="20"/>
      <c r="S52" s="20"/>
      <c r="T52" s="20"/>
      <c r="U52" s="27"/>
      <c r="V52" s="27"/>
      <c r="W52" s="27"/>
      <c r="X52" s="27"/>
      <c r="Y52" s="27"/>
      <c r="Z52" s="27"/>
      <c r="AA52" s="27"/>
      <c r="AB52" s="28"/>
    </row>
    <row r="53" spans="3:28" ht="14.25">
      <c r="C53" s="20"/>
      <c r="D53" s="19" t="s">
        <v>54</v>
      </c>
      <c r="E53" s="20"/>
      <c r="F53" s="20"/>
      <c r="G53" s="20"/>
      <c r="H53" s="20"/>
      <c r="I53" s="20"/>
      <c r="J53" s="20"/>
      <c r="K53" s="20"/>
      <c r="L53" s="20"/>
      <c r="M53" s="20"/>
      <c r="N53" s="20"/>
      <c r="O53" s="20"/>
      <c r="P53" s="20"/>
      <c r="Q53" s="20"/>
      <c r="R53" s="20"/>
      <c r="S53" s="20"/>
      <c r="T53" s="20"/>
      <c r="U53" s="19">
        <f>K13</f>
        <v>0</v>
      </c>
      <c r="V53" s="20"/>
      <c r="W53" s="20"/>
      <c r="X53" s="20"/>
      <c r="Y53" s="20"/>
      <c r="Z53" s="20"/>
      <c r="AA53" s="20"/>
      <c r="AB53" s="26"/>
    </row>
    <row r="54" spans="3:28">
      <c r="F54" s="26"/>
      <c r="G54" s="26"/>
      <c r="H54" s="26"/>
      <c r="I54" s="26"/>
      <c r="J54" s="26"/>
      <c r="K54" s="26"/>
      <c r="L54" s="26"/>
      <c r="M54" s="26"/>
      <c r="N54" s="26"/>
      <c r="O54" s="26"/>
      <c r="P54" s="26"/>
      <c r="Q54" s="26"/>
      <c r="R54" s="26"/>
      <c r="S54" s="26"/>
      <c r="T54" s="26"/>
      <c r="U54" s="26"/>
      <c r="W54" s="26"/>
      <c r="X54" s="26"/>
      <c r="Y54" s="26"/>
      <c r="Z54" s="26"/>
      <c r="AA54" s="26"/>
      <c r="AB54" s="26"/>
    </row>
  </sheetData>
  <mergeCells count="3">
    <mergeCell ref="B9:AC9"/>
    <mergeCell ref="W6:AD6"/>
    <mergeCell ref="K23:AD23"/>
  </mergeCells>
  <phoneticPr fontId="6" type="noConversion"/>
  <hyperlinks>
    <hyperlink ref="B6" r:id="rId1" display="mailto:inspss@inspectorate.com.sg"/>
  </hyperlinks>
  <pageMargins left="0.27" right="0.27500000000000002" top="0.27500000000000002" bottom="0.25" header="0.22" footer="0.15"/>
  <pageSetup paperSize="9" scale="95" orientation="portrait" horizontalDpi="4294967293" verticalDpi="300" r:id="rId2"/>
  <headerFooter alignWithMargins="0"/>
  <drawing r:id="rId3"/>
</worksheet>
</file>

<file path=xl/worksheets/sheet9.xml><?xml version="1.0" encoding="utf-8"?>
<worksheet xmlns="http://schemas.openxmlformats.org/spreadsheetml/2006/main" xmlns:r="http://schemas.openxmlformats.org/officeDocument/2006/relationships">
  <sheetPr>
    <tabColor rgb="FFFF0000"/>
  </sheetPr>
  <dimension ref="B1:AH50"/>
  <sheetViews>
    <sheetView view="pageBreakPreview" topLeftCell="A28" zoomScale="110" zoomScaleSheetLayoutView="110" workbookViewId="0">
      <selection activeCell="C9" sqref="C9:AF9"/>
    </sheetView>
  </sheetViews>
  <sheetFormatPr defaultColWidth="3" defaultRowHeight="12.75"/>
  <cols>
    <col min="1" max="2" width="3" style="2"/>
    <col min="3" max="3" width="8.42578125" style="2" bestFit="1" customWidth="1"/>
    <col min="4" max="29" width="3" style="2"/>
    <col min="30" max="30" width="1.42578125" style="2" customWidth="1"/>
    <col min="31" max="16384" width="3" style="2"/>
  </cols>
  <sheetData>
    <row r="1" spans="3:34" ht="15" customHeight="1"/>
    <row r="2" spans="3:34" ht="15" customHeight="1"/>
    <row r="3" spans="3:34" ht="15" customHeight="1"/>
    <row r="4" spans="3:34" ht="15" customHeight="1">
      <c r="E4" s="81"/>
    </row>
    <row r="5" spans="3:34" ht="15" customHeight="1">
      <c r="E5" s="81"/>
      <c r="Y5" s="82"/>
    </row>
    <row r="6" spans="3:34" ht="15" customHeight="1"/>
    <row r="7" spans="3:34" ht="15" customHeight="1"/>
    <row r="8" spans="3:34" ht="15" customHeight="1"/>
    <row r="9" spans="3:34" ht="18.75">
      <c r="C9" s="648" t="s">
        <v>266</v>
      </c>
      <c r="D9" s="648"/>
      <c r="E9" s="648"/>
      <c r="F9" s="648"/>
      <c r="G9" s="648"/>
      <c r="H9" s="648"/>
      <c r="I9" s="648"/>
      <c r="J9" s="648"/>
      <c r="K9" s="648"/>
      <c r="L9" s="648"/>
      <c r="M9" s="648"/>
      <c r="N9" s="648"/>
      <c r="O9" s="648"/>
      <c r="P9" s="648"/>
      <c r="Q9" s="648"/>
      <c r="R9" s="648"/>
      <c r="S9" s="648"/>
      <c r="T9" s="648"/>
      <c r="U9" s="648"/>
      <c r="V9" s="648"/>
      <c r="W9" s="648"/>
      <c r="X9" s="648"/>
      <c r="Y9" s="648"/>
      <c r="Z9" s="648"/>
      <c r="AA9" s="648"/>
      <c r="AB9" s="648"/>
      <c r="AC9" s="648"/>
      <c r="AD9" s="648"/>
      <c r="AE9" s="648"/>
      <c r="AF9" s="648"/>
      <c r="AG9" s="522"/>
      <c r="AH9" s="522"/>
    </row>
    <row r="11" spans="3:34" ht="15">
      <c r="C11" s="166" t="s">
        <v>2</v>
      </c>
      <c r="J11" s="54" t="s">
        <v>14</v>
      </c>
      <c r="K11" s="363">
        <f>'INPUT DATA'!F3</f>
        <v>0</v>
      </c>
    </row>
    <row r="12" spans="3:34" ht="15">
      <c r="C12" s="166" t="s">
        <v>267</v>
      </c>
      <c r="J12" s="54" t="s">
        <v>14</v>
      </c>
      <c r="K12" s="363">
        <f>'INPUT DATA'!F4</f>
        <v>0</v>
      </c>
    </row>
    <row r="13" spans="3:34" ht="15">
      <c r="C13" s="166" t="s">
        <v>268</v>
      </c>
      <c r="J13" s="54" t="s">
        <v>14</v>
      </c>
      <c r="K13" s="399">
        <f>'INPUT DATA'!F27</f>
        <v>0</v>
      </c>
    </row>
    <row r="14" spans="3:34" ht="15">
      <c r="C14" s="166" t="s">
        <v>269</v>
      </c>
      <c r="J14" s="54" t="s">
        <v>14</v>
      </c>
      <c r="K14" s="400"/>
      <c r="O14" s="166" t="s">
        <v>290</v>
      </c>
    </row>
    <row r="15" spans="3:34" ht="15">
      <c r="C15" s="166" t="s">
        <v>3</v>
      </c>
      <c r="J15" s="54" t="s">
        <v>14</v>
      </c>
      <c r="K15" s="647">
        <f>'INPUT DATA'!F15</f>
        <v>0</v>
      </c>
      <c r="L15" s="647"/>
      <c r="M15" s="647"/>
      <c r="N15" s="647"/>
      <c r="O15" s="647"/>
      <c r="P15" s="647"/>
      <c r="Q15" s="647"/>
      <c r="R15" s="647"/>
      <c r="S15" s="647"/>
      <c r="T15" s="647"/>
      <c r="U15" s="647"/>
      <c r="V15" s="647"/>
      <c r="W15" s="647"/>
      <c r="X15" s="647"/>
      <c r="Y15" s="647"/>
      <c r="Z15" s="647"/>
      <c r="AA15" s="647"/>
      <c r="AB15" s="647"/>
      <c r="AC15" s="647"/>
      <c r="AD15" s="647"/>
      <c r="AE15" s="647"/>
      <c r="AF15" s="647"/>
    </row>
    <row r="16" spans="3:34" ht="15">
      <c r="C16" s="166" t="s">
        <v>270</v>
      </c>
      <c r="J16" s="54" t="s">
        <v>14</v>
      </c>
      <c r="K16" s="399">
        <f>'INPUT DATA'!BA29</f>
        <v>0</v>
      </c>
    </row>
    <row r="17" spans="3:22" ht="15">
      <c r="C17" s="166" t="s">
        <v>28</v>
      </c>
      <c r="J17" s="54" t="s">
        <v>14</v>
      </c>
      <c r="K17" s="399">
        <f>'INPUT DATA'!F26</f>
        <v>0</v>
      </c>
    </row>
    <row r="18" spans="3:22" ht="15">
      <c r="C18" s="166" t="s">
        <v>0</v>
      </c>
      <c r="J18" s="54" t="s">
        <v>14</v>
      </c>
      <c r="K18" s="401">
        <f>'INPUT DATA'!BW26</f>
        <v>0</v>
      </c>
    </row>
    <row r="19" spans="3:22">
      <c r="K19" s="400"/>
    </row>
    <row r="20" spans="3:22" ht="15">
      <c r="C20" s="166" t="s">
        <v>1</v>
      </c>
      <c r="D20"/>
      <c r="E20"/>
      <c r="J20" s="54" t="s">
        <v>14</v>
      </c>
      <c r="K20" s="166" t="s">
        <v>486</v>
      </c>
      <c r="U20" s="401">
        <f>'INPUT DATA'!F3</f>
        <v>0</v>
      </c>
      <c r="V20" s="363"/>
    </row>
    <row r="22" spans="3:22" ht="15">
      <c r="C22" s="166" t="s">
        <v>271</v>
      </c>
    </row>
    <row r="23" spans="3:22" ht="9.75" customHeight="1"/>
    <row r="24" spans="3:22" ht="15">
      <c r="C24" s="166" t="s">
        <v>272</v>
      </c>
    </row>
    <row r="25" spans="3:22" ht="15">
      <c r="C25" s="168" t="s">
        <v>273</v>
      </c>
      <c r="D25" s="167"/>
      <c r="E25" s="167"/>
      <c r="F25" s="167"/>
      <c r="G25" s="167"/>
      <c r="H25" s="167"/>
      <c r="I25" s="167"/>
      <c r="J25" s="167"/>
      <c r="K25" s="167"/>
      <c r="L25" s="167"/>
      <c r="M25" s="167"/>
      <c r="N25" s="167"/>
    </row>
    <row r="26" spans="3:22" ht="15">
      <c r="C26" s="166" t="s">
        <v>274</v>
      </c>
      <c r="D26" s="167"/>
      <c r="E26" s="167"/>
      <c r="F26" s="167"/>
      <c r="G26" s="167"/>
      <c r="H26" s="167"/>
      <c r="I26" s="167"/>
      <c r="J26" s="167"/>
      <c r="K26" s="167"/>
      <c r="L26" s="167"/>
      <c r="M26" s="167"/>
      <c r="N26" s="167"/>
    </row>
    <row r="27" spans="3:22" ht="15">
      <c r="C27" s="166" t="s">
        <v>275</v>
      </c>
      <c r="D27" s="167"/>
      <c r="E27" s="167"/>
      <c r="F27" s="167"/>
      <c r="G27" s="167"/>
      <c r="H27" s="167"/>
      <c r="I27" s="167"/>
      <c r="J27" s="167"/>
      <c r="K27" s="167"/>
      <c r="L27" s="167"/>
      <c r="M27" s="167"/>
      <c r="N27" s="167"/>
    </row>
    <row r="28" spans="3:22" ht="15">
      <c r="C28" s="166" t="s">
        <v>276</v>
      </c>
      <c r="D28" s="167"/>
      <c r="E28" s="167"/>
      <c r="F28" s="167"/>
      <c r="G28" s="167"/>
      <c r="H28" s="167"/>
      <c r="I28" s="167"/>
      <c r="J28" s="167"/>
      <c r="K28" s="167"/>
      <c r="L28" s="167"/>
      <c r="M28" s="167"/>
      <c r="N28" s="167"/>
    </row>
    <row r="29" spans="3:22" ht="15">
      <c r="C29" s="166" t="s">
        <v>277</v>
      </c>
      <c r="D29" s="167"/>
      <c r="E29" s="167"/>
      <c r="F29" s="167"/>
      <c r="G29" s="167"/>
      <c r="H29" s="167"/>
      <c r="I29" s="167"/>
      <c r="J29" s="167"/>
      <c r="K29" s="167"/>
      <c r="L29" s="167"/>
      <c r="M29" s="167"/>
      <c r="N29" s="167"/>
    </row>
    <row r="30" spans="3:22" ht="15">
      <c r="C30" s="166" t="s">
        <v>278</v>
      </c>
      <c r="D30" s="167"/>
      <c r="E30" s="167"/>
      <c r="F30" s="167"/>
      <c r="G30" s="167"/>
      <c r="H30" s="167"/>
      <c r="I30" s="167"/>
      <c r="J30" s="167"/>
      <c r="K30" s="167"/>
      <c r="L30" s="167"/>
      <c r="M30" s="167"/>
      <c r="N30" s="167"/>
    </row>
    <row r="31" spans="3:22" ht="15">
      <c r="C31" s="166" t="s">
        <v>279</v>
      </c>
      <c r="D31" s="167"/>
      <c r="E31" s="167"/>
      <c r="F31" s="167"/>
      <c r="G31" s="167"/>
      <c r="H31" s="167"/>
      <c r="I31" s="167"/>
      <c r="J31" s="167"/>
      <c r="K31" s="167"/>
      <c r="L31" s="167"/>
      <c r="M31" s="167"/>
      <c r="N31" s="167"/>
    </row>
    <row r="32" spans="3:22" ht="15">
      <c r="C32" s="166" t="s">
        <v>280</v>
      </c>
      <c r="D32" s="167"/>
      <c r="E32" s="167"/>
      <c r="F32" s="167"/>
      <c r="G32" s="167"/>
      <c r="H32" s="167"/>
      <c r="I32" s="167"/>
      <c r="J32" s="167"/>
      <c r="K32" s="167"/>
      <c r="L32" s="167"/>
      <c r="M32" s="167"/>
      <c r="N32" s="167"/>
    </row>
    <row r="33" spans="2:14" ht="15">
      <c r="C33" s="166" t="s">
        <v>281</v>
      </c>
      <c r="D33" s="167"/>
      <c r="E33" s="167"/>
      <c r="F33" s="167"/>
      <c r="G33" s="167"/>
      <c r="H33" s="167"/>
      <c r="I33" s="167"/>
      <c r="J33" s="167"/>
      <c r="K33" s="167"/>
      <c r="L33" s="167"/>
      <c r="M33" s="167"/>
      <c r="N33" s="167"/>
    </row>
    <row r="34" spans="2:14" ht="15.75">
      <c r="B34" s="400"/>
      <c r="C34" s="427" t="s">
        <v>498</v>
      </c>
      <c r="D34" s="167"/>
      <c r="E34" s="167"/>
      <c r="F34" s="167"/>
      <c r="G34" s="167"/>
      <c r="H34" s="167"/>
      <c r="I34" s="167"/>
      <c r="J34" s="167"/>
      <c r="K34" s="167"/>
      <c r="L34" s="167"/>
      <c r="M34" s="167"/>
      <c r="N34" s="167"/>
    </row>
    <row r="35" spans="2:14" ht="15">
      <c r="C35" s="166" t="s">
        <v>282</v>
      </c>
      <c r="D35" s="167"/>
      <c r="E35" s="167"/>
      <c r="F35" s="167"/>
      <c r="G35" s="167"/>
      <c r="H35" s="167"/>
      <c r="I35" s="167"/>
      <c r="J35" s="167"/>
      <c r="K35" s="167"/>
      <c r="L35" s="167"/>
      <c r="M35" s="167"/>
      <c r="N35" s="167"/>
    </row>
    <row r="36" spans="2:14" ht="15">
      <c r="C36" s="166" t="s">
        <v>283</v>
      </c>
      <c r="D36" s="167"/>
      <c r="E36" s="167"/>
      <c r="F36" s="167"/>
      <c r="G36" s="167"/>
      <c r="H36" s="167"/>
      <c r="I36" s="167"/>
      <c r="J36" s="167"/>
      <c r="K36" s="167"/>
      <c r="L36" s="167"/>
      <c r="M36" s="167"/>
      <c r="N36" s="167"/>
    </row>
    <row r="37" spans="2:14" ht="15">
      <c r="C37" s="166" t="s">
        <v>284</v>
      </c>
      <c r="D37" s="167"/>
      <c r="E37" s="167"/>
      <c r="F37" s="167"/>
      <c r="G37" s="167"/>
      <c r="H37" s="167"/>
      <c r="I37" s="167"/>
      <c r="J37" s="167"/>
      <c r="K37" s="167"/>
      <c r="L37" s="167"/>
      <c r="M37" s="167"/>
      <c r="N37" s="167"/>
    </row>
    <row r="38" spans="2:14" ht="15">
      <c r="C38" s="166" t="s">
        <v>285</v>
      </c>
      <c r="D38" s="167"/>
      <c r="E38" s="167"/>
      <c r="F38" s="167"/>
      <c r="G38" s="167"/>
      <c r="H38" s="167"/>
      <c r="I38" s="167"/>
      <c r="J38" s="167"/>
      <c r="K38" s="167"/>
      <c r="L38" s="167"/>
      <c r="M38" s="167"/>
      <c r="N38" s="167"/>
    </row>
    <row r="39" spans="2:14" ht="15">
      <c r="C39" s="166" t="s">
        <v>286</v>
      </c>
      <c r="D39" s="167"/>
      <c r="E39" s="167"/>
      <c r="F39" s="167"/>
      <c r="G39" s="167"/>
      <c r="H39" s="167"/>
      <c r="I39" s="167"/>
      <c r="J39" s="167"/>
      <c r="K39" s="167"/>
      <c r="L39" s="167"/>
      <c r="M39" s="167"/>
      <c r="N39" s="167"/>
    </row>
    <row r="40" spans="2:14" ht="15">
      <c r="C40" s="166" t="s">
        <v>287</v>
      </c>
      <c r="D40" s="167"/>
      <c r="E40" s="167"/>
      <c r="F40" s="167"/>
      <c r="G40" s="167"/>
      <c r="H40" s="167"/>
      <c r="I40" s="167"/>
      <c r="J40" s="167"/>
      <c r="K40" s="167"/>
      <c r="L40" s="167"/>
      <c r="M40" s="167"/>
      <c r="N40" s="167"/>
    </row>
    <row r="41" spans="2:14" ht="15">
      <c r="C41" s="166" t="s">
        <v>288</v>
      </c>
      <c r="D41" s="167"/>
      <c r="E41" s="167"/>
      <c r="F41" s="167"/>
      <c r="G41" s="167"/>
      <c r="H41" s="167"/>
      <c r="I41" s="167"/>
      <c r="J41" s="167"/>
      <c r="K41" s="167"/>
      <c r="L41" s="167"/>
      <c r="M41" s="167"/>
      <c r="N41" s="167"/>
    </row>
    <row r="42" spans="2:14" ht="15">
      <c r="C42" s="416" t="s">
        <v>522</v>
      </c>
      <c r="D42" s="167"/>
      <c r="E42" s="167"/>
      <c r="F42" s="167"/>
      <c r="G42" s="167"/>
      <c r="H42" s="167"/>
      <c r="I42" s="167"/>
      <c r="J42" s="167"/>
      <c r="K42" s="167"/>
      <c r="L42" s="167"/>
      <c r="M42" s="167"/>
      <c r="N42" s="167"/>
    </row>
    <row r="43" spans="2:14" ht="15">
      <c r="C43" s="416" t="s">
        <v>524</v>
      </c>
    </row>
    <row r="46" spans="2:14" ht="15">
      <c r="C46" s="166" t="s">
        <v>289</v>
      </c>
    </row>
    <row r="50" spans="3:24" ht="15">
      <c r="C50" s="166" t="s">
        <v>54</v>
      </c>
      <c r="D50"/>
      <c r="E50"/>
      <c r="F50"/>
      <c r="G50"/>
      <c r="H50"/>
      <c r="I50"/>
      <c r="X50" s="166" t="s">
        <v>89</v>
      </c>
    </row>
  </sheetData>
  <mergeCells count="2">
    <mergeCell ref="K15:AF15"/>
    <mergeCell ref="C9:AF9"/>
  </mergeCells>
  <phoneticPr fontId="6" type="noConversion"/>
  <pageMargins left="0.25" right="0.27500000000000002" top="0.27500000000000002" bottom="0.52" header="0.28000000000000003" footer="0.35"/>
  <pageSetup paperSize="9" scale="94" orientation="portrait" horizontalDpi="4294967293" verticalDpi="300" r:id="rId1"/>
  <headerFooter alignWithMargins="0"/>
  <drawing r:id="rId2"/>
</worksheet>
</file>

<file path=xl/worksheets/sheet10.xml><?xml version="1.0" encoding="utf-8"?>
<worksheet xmlns="http://schemas.openxmlformats.org/spreadsheetml/2006/main" xmlns:r="http://schemas.openxmlformats.org/officeDocument/2006/relationships">
  <dimension ref="A1:AB72"/>
  <sheetViews>
    <sheetView view="pageBreakPreview" zoomScaleSheetLayoutView="100" workbookViewId="0">
      <selection activeCell="A9" sqref="A9:Z9"/>
    </sheetView>
  </sheetViews>
  <sheetFormatPr defaultColWidth="4.7109375" defaultRowHeight="13.5" customHeight="1"/>
  <cols>
    <col min="1" max="10" width="4.7109375" style="559"/>
    <col min="11" max="11" width="2.5703125" style="559" customWidth="1"/>
    <col min="12" max="13" width="4.7109375" style="559"/>
    <col min="14" max="14" width="6.7109375" style="559" customWidth="1"/>
    <col min="15" max="20" width="4.7109375" style="559"/>
    <col min="21" max="21" width="3.42578125" style="559" customWidth="1"/>
    <col min="22" max="16384" width="4.7109375" style="559"/>
  </cols>
  <sheetData>
    <row r="1" spans="1:28" ht="15" customHeight="1">
      <c r="A1"/>
      <c r="B1"/>
      <c r="C1" s="558"/>
      <c r="D1"/>
    </row>
    <row r="2" spans="1:28" ht="15" customHeight="1">
      <c r="A2"/>
      <c r="B2"/>
      <c r="C2" s="560"/>
      <c r="D2"/>
    </row>
    <row r="3" spans="1:28" ht="15" customHeight="1">
      <c r="A3"/>
      <c r="B3"/>
      <c r="C3" s="561"/>
      <c r="D3"/>
    </row>
    <row r="4" spans="1:28" ht="15" customHeight="1">
      <c r="A4"/>
      <c r="B4"/>
      <c r="C4" s="562"/>
      <c r="D4"/>
    </row>
    <row r="5" spans="1:28" ht="15" customHeight="1">
      <c r="A5"/>
      <c r="B5"/>
      <c r="C5" s="562"/>
      <c r="D5" s="81"/>
      <c r="V5" s="563"/>
      <c r="W5" s="563"/>
      <c r="X5" s="563"/>
      <c r="Y5" s="563"/>
      <c r="Z5" s="563"/>
      <c r="AA5" s="563"/>
      <c r="AB5" s="563"/>
    </row>
    <row r="6" spans="1:28" ht="15" customHeight="1">
      <c r="A6"/>
      <c r="B6"/>
      <c r="C6" s="564"/>
      <c r="D6" s="81"/>
      <c r="U6" s="563"/>
    </row>
    <row r="7" spans="1:28" ht="15" customHeight="1">
      <c r="A7"/>
      <c r="B7"/>
      <c r="C7" s="564"/>
      <c r="D7" s="81"/>
      <c r="U7" s="563"/>
    </row>
    <row r="8" spans="1:28" ht="15" customHeight="1">
      <c r="A8" s="565"/>
      <c r="B8"/>
      <c r="C8"/>
      <c r="D8"/>
      <c r="U8" s="566"/>
    </row>
    <row r="9" spans="1:28" ht="13.5" customHeight="1">
      <c r="A9" s="689" t="s">
        <v>538</v>
      </c>
      <c r="B9" s="689"/>
      <c r="C9" s="689"/>
      <c r="D9" s="689"/>
      <c r="E9" s="689"/>
      <c r="F9" s="689"/>
      <c r="G9" s="689"/>
      <c r="H9" s="689"/>
      <c r="I9" s="689"/>
      <c r="J9" s="689"/>
      <c r="K9" s="689"/>
      <c r="L9" s="689"/>
      <c r="M9" s="689"/>
      <c r="N9" s="689"/>
      <c r="O9" s="689"/>
      <c r="P9" s="689"/>
      <c r="Q9" s="689"/>
      <c r="R9" s="689"/>
      <c r="S9" s="689"/>
      <c r="T9" s="689"/>
      <c r="U9" s="689"/>
      <c r="V9" s="689"/>
      <c r="W9" s="689"/>
      <c r="X9" s="689"/>
      <c r="Y9" s="689"/>
      <c r="Z9" s="689"/>
    </row>
    <row r="10" spans="1:28" ht="13.5" customHeight="1">
      <c r="A10" s="567"/>
      <c r="B10" s="568"/>
      <c r="C10" s="568"/>
      <c r="D10" s="568"/>
      <c r="E10" s="568"/>
      <c r="F10" s="568"/>
      <c r="G10" s="568"/>
      <c r="H10" s="568"/>
      <c r="I10" s="568"/>
      <c r="J10" s="568"/>
      <c r="K10" s="568"/>
      <c r="L10" s="568"/>
      <c r="M10" s="568"/>
      <c r="N10" s="568"/>
      <c r="O10" s="568"/>
      <c r="P10" s="568"/>
      <c r="Q10" s="568"/>
    </row>
    <row r="11" spans="1:28" ht="6" customHeight="1"/>
    <row r="12" spans="1:28" ht="13.5" customHeight="1">
      <c r="A12" s="559" t="s">
        <v>539</v>
      </c>
    </row>
    <row r="13" spans="1:28" ht="6" customHeight="1"/>
    <row r="14" spans="1:28" ht="13.5" customHeight="1">
      <c r="A14" s="559" t="s">
        <v>540</v>
      </c>
      <c r="D14" s="568" t="s">
        <v>14</v>
      </c>
      <c r="E14" s="690"/>
      <c r="F14" s="690"/>
      <c r="G14" s="690"/>
      <c r="H14" s="690"/>
      <c r="I14" s="690"/>
      <c r="J14" s="690"/>
      <c r="K14" s="690"/>
      <c r="L14" s="690"/>
      <c r="M14" s="690"/>
      <c r="N14" s="690"/>
      <c r="O14" s="690"/>
      <c r="P14" s="559" t="s">
        <v>541</v>
      </c>
      <c r="Q14" s="568"/>
      <c r="R14" s="691"/>
      <c r="S14" s="690"/>
      <c r="T14" s="690"/>
      <c r="U14" s="690"/>
      <c r="V14" s="690"/>
      <c r="W14" s="690"/>
      <c r="X14" s="690"/>
      <c r="Y14" s="690"/>
      <c r="Z14" s="690"/>
    </row>
    <row r="15" spans="1:28" ht="6" customHeight="1"/>
    <row r="16" spans="1:28" ht="13.5" customHeight="1">
      <c r="A16" s="559" t="s">
        <v>542</v>
      </c>
      <c r="D16" s="568" t="s">
        <v>14</v>
      </c>
      <c r="E16" s="690"/>
      <c r="F16" s="690"/>
      <c r="G16" s="690"/>
      <c r="H16" s="690"/>
      <c r="I16" s="690"/>
      <c r="J16" s="690"/>
      <c r="K16" s="690"/>
      <c r="L16" s="690"/>
      <c r="M16" s="690"/>
      <c r="N16" s="690"/>
      <c r="O16" s="690"/>
    </row>
    <row r="17" spans="1:26" ht="6" customHeight="1">
      <c r="E17" s="569"/>
      <c r="F17" s="569"/>
      <c r="G17" s="569"/>
      <c r="H17" s="569"/>
      <c r="I17" s="569"/>
      <c r="J17" s="569"/>
      <c r="K17" s="569"/>
      <c r="L17" s="569"/>
      <c r="M17" s="569"/>
      <c r="N17" s="569"/>
      <c r="O17" s="569"/>
    </row>
    <row r="18" spans="1:26" ht="13.5" customHeight="1">
      <c r="A18" s="559" t="s">
        <v>0</v>
      </c>
      <c r="D18" s="568" t="s">
        <v>14</v>
      </c>
      <c r="E18" s="692"/>
      <c r="F18" s="690"/>
      <c r="G18" s="690"/>
      <c r="H18" s="690"/>
      <c r="I18" s="690"/>
      <c r="J18" s="690"/>
      <c r="K18" s="690"/>
      <c r="L18" s="690"/>
      <c r="M18" s="690"/>
      <c r="N18" s="690"/>
      <c r="O18" s="690"/>
    </row>
    <row r="22" spans="1:26" ht="13.5" customHeight="1">
      <c r="A22" s="559" t="s">
        <v>543</v>
      </c>
    </row>
    <row r="23" spans="1:26" ht="13.5" customHeight="1">
      <c r="A23" s="559" t="s">
        <v>544</v>
      </c>
    </row>
    <row r="25" spans="1:26" ht="13.5" customHeight="1" thickBot="1"/>
    <row r="26" spans="1:26" s="570" customFormat="1" ht="13.5" customHeight="1">
      <c r="A26" s="693"/>
      <c r="B26" s="694"/>
      <c r="C26" s="694"/>
      <c r="D26" s="695"/>
      <c r="E26" s="686" t="s">
        <v>545</v>
      </c>
      <c r="F26" s="687"/>
      <c r="G26" s="687"/>
      <c r="H26" s="687"/>
      <c r="I26" s="687"/>
      <c r="J26" s="687"/>
      <c r="K26" s="688"/>
      <c r="L26" s="686"/>
      <c r="M26" s="687"/>
      <c r="N26" s="688"/>
      <c r="O26" s="686" t="s">
        <v>546</v>
      </c>
      <c r="P26" s="687"/>
      <c r="Q26" s="687"/>
      <c r="R26" s="687"/>
      <c r="S26" s="687"/>
      <c r="T26" s="687"/>
      <c r="U26" s="687"/>
      <c r="V26" s="687"/>
      <c r="W26" s="687"/>
      <c r="X26" s="687"/>
      <c r="Y26" s="687"/>
      <c r="Z26" s="688"/>
    </row>
    <row r="27" spans="1:26" s="570" customFormat="1" ht="13.5" customHeight="1" thickBot="1">
      <c r="A27" s="696"/>
      <c r="B27" s="697"/>
      <c r="C27" s="697"/>
      <c r="D27" s="698"/>
      <c r="E27" s="683"/>
      <c r="F27" s="684"/>
      <c r="G27" s="684"/>
      <c r="H27" s="684"/>
      <c r="I27" s="684"/>
      <c r="J27" s="684"/>
      <c r="K27" s="685"/>
      <c r="L27" s="571"/>
      <c r="M27" s="572"/>
      <c r="N27" s="573"/>
      <c r="O27" s="671"/>
      <c r="P27" s="672"/>
      <c r="Q27" s="672"/>
      <c r="R27" s="672"/>
      <c r="S27" s="672"/>
      <c r="T27" s="672"/>
      <c r="U27" s="672"/>
      <c r="V27" s="672"/>
      <c r="W27" s="672"/>
      <c r="X27" s="672"/>
      <c r="Y27" s="672"/>
      <c r="Z27" s="673"/>
    </row>
    <row r="28" spans="1:26" s="570" customFormat="1" ht="13.5" customHeight="1">
      <c r="A28" s="696" t="s">
        <v>547</v>
      </c>
      <c r="B28" s="697"/>
      <c r="C28" s="697"/>
      <c r="D28" s="698"/>
      <c r="E28" s="683"/>
      <c r="F28" s="684"/>
      <c r="G28" s="684"/>
      <c r="H28" s="684"/>
      <c r="I28" s="684"/>
      <c r="J28" s="684"/>
      <c r="K28" s="685"/>
      <c r="L28" s="683" t="s">
        <v>548</v>
      </c>
      <c r="M28" s="684"/>
      <c r="N28" s="685"/>
      <c r="O28" s="686" t="s">
        <v>549</v>
      </c>
      <c r="P28" s="687"/>
      <c r="Q28" s="687"/>
      <c r="R28" s="687"/>
      <c r="S28" s="687"/>
      <c r="T28" s="688"/>
      <c r="U28" s="686" t="s">
        <v>550</v>
      </c>
      <c r="V28" s="687"/>
      <c r="W28" s="687"/>
      <c r="X28" s="687"/>
      <c r="Y28" s="687"/>
      <c r="Z28" s="688"/>
    </row>
    <row r="29" spans="1:26" s="570" customFormat="1" ht="13.5" customHeight="1">
      <c r="A29" s="683" t="s">
        <v>551</v>
      </c>
      <c r="B29" s="684"/>
      <c r="C29" s="684"/>
      <c r="D29" s="685"/>
      <c r="E29" s="683"/>
      <c r="F29" s="684"/>
      <c r="G29" s="684"/>
      <c r="H29" s="684"/>
      <c r="I29" s="684"/>
      <c r="J29" s="684"/>
      <c r="K29" s="685"/>
      <c r="L29" s="683" t="s">
        <v>552</v>
      </c>
      <c r="M29" s="684"/>
      <c r="N29" s="685"/>
      <c r="O29" s="668" t="s">
        <v>553</v>
      </c>
      <c r="P29" s="669"/>
      <c r="Q29" s="669"/>
      <c r="R29" s="669"/>
      <c r="S29" s="669"/>
      <c r="T29" s="670"/>
      <c r="U29" s="683" t="s">
        <v>554</v>
      </c>
      <c r="V29" s="684"/>
      <c r="W29" s="684"/>
      <c r="X29" s="684"/>
      <c r="Y29" s="684"/>
      <c r="Z29" s="685"/>
    </row>
    <row r="30" spans="1:26" s="570" customFormat="1" ht="13.5" customHeight="1">
      <c r="A30" s="574"/>
      <c r="B30" s="575"/>
      <c r="C30" s="575"/>
      <c r="D30" s="576"/>
      <c r="E30" s="683"/>
      <c r="F30" s="684"/>
      <c r="G30" s="684"/>
      <c r="H30" s="684"/>
      <c r="I30" s="684"/>
      <c r="J30" s="684"/>
      <c r="K30" s="685"/>
      <c r="L30" s="571"/>
      <c r="M30" s="572"/>
      <c r="N30" s="573"/>
      <c r="O30" s="668" t="s">
        <v>555</v>
      </c>
      <c r="P30" s="669"/>
      <c r="Q30" s="669"/>
      <c r="R30" s="669"/>
      <c r="S30" s="669"/>
      <c r="T30" s="670"/>
      <c r="U30" s="668" t="s">
        <v>556</v>
      </c>
      <c r="V30" s="669"/>
      <c r="W30" s="669"/>
      <c r="X30" s="669"/>
      <c r="Y30" s="669"/>
      <c r="Z30" s="670"/>
    </row>
    <row r="31" spans="1:26" s="570" customFormat="1" ht="16.5" thickBot="1">
      <c r="A31" s="574"/>
      <c r="B31" s="575"/>
      <c r="C31" s="575"/>
      <c r="D31" s="576"/>
      <c r="E31" s="683"/>
      <c r="F31" s="684"/>
      <c r="G31" s="684"/>
      <c r="H31" s="684"/>
      <c r="I31" s="684"/>
      <c r="J31" s="684"/>
      <c r="K31" s="685"/>
      <c r="L31" s="671"/>
      <c r="M31" s="672"/>
      <c r="N31" s="673"/>
      <c r="O31" s="674"/>
      <c r="P31" s="675"/>
      <c r="Q31" s="675"/>
      <c r="R31" s="675"/>
      <c r="S31" s="675"/>
      <c r="T31" s="676"/>
      <c r="U31" s="674"/>
      <c r="V31" s="675"/>
      <c r="W31" s="675"/>
      <c r="X31" s="675"/>
      <c r="Y31" s="675"/>
      <c r="Z31" s="676"/>
    </row>
    <row r="32" spans="1:26" ht="13.5" customHeight="1">
      <c r="A32" s="577"/>
      <c r="B32" s="578"/>
      <c r="C32" s="578"/>
      <c r="D32" s="579"/>
      <c r="E32" s="677"/>
      <c r="F32" s="678"/>
      <c r="G32" s="678"/>
      <c r="H32" s="678"/>
      <c r="I32" s="678"/>
      <c r="J32" s="678"/>
      <c r="K32" s="679"/>
      <c r="L32" s="652"/>
      <c r="M32" s="652"/>
      <c r="N32" s="653"/>
      <c r="O32" s="680"/>
      <c r="P32" s="681"/>
      <c r="Q32" s="681"/>
      <c r="R32" s="681"/>
      <c r="S32" s="681"/>
      <c r="T32" s="682"/>
      <c r="U32" s="680"/>
      <c r="V32" s="681"/>
      <c r="W32" s="681"/>
      <c r="X32" s="681"/>
      <c r="Y32" s="681"/>
      <c r="Z32" s="682"/>
    </row>
    <row r="33" spans="1:26" ht="13.5" hidden="1" customHeight="1">
      <c r="A33" s="662"/>
      <c r="B33" s="662"/>
      <c r="C33" s="662"/>
      <c r="D33" s="663"/>
      <c r="E33" s="664"/>
      <c r="F33" s="664"/>
      <c r="G33" s="664"/>
      <c r="H33" s="664"/>
      <c r="I33" s="664"/>
      <c r="J33" s="664"/>
      <c r="K33" s="664"/>
      <c r="L33" s="652"/>
      <c r="M33" s="652"/>
      <c r="N33" s="653"/>
      <c r="O33" s="654"/>
      <c r="P33" s="652"/>
      <c r="Q33" s="652"/>
      <c r="R33" s="652"/>
      <c r="S33" s="652"/>
      <c r="T33" s="653"/>
      <c r="U33" s="654"/>
      <c r="V33" s="652"/>
      <c r="W33" s="652"/>
      <c r="X33" s="652"/>
      <c r="Y33" s="652"/>
      <c r="Z33" s="653"/>
    </row>
    <row r="34" spans="1:26" ht="13.5" customHeight="1">
      <c r="A34" s="659"/>
      <c r="B34" s="660"/>
      <c r="C34" s="660"/>
      <c r="D34" s="660"/>
      <c r="E34" s="665"/>
      <c r="F34" s="666"/>
      <c r="G34" s="666"/>
      <c r="H34" s="666"/>
      <c r="I34" s="666"/>
      <c r="J34" s="666"/>
      <c r="K34" s="667"/>
      <c r="L34" s="580"/>
      <c r="M34" s="580"/>
      <c r="N34" s="580"/>
      <c r="O34" s="654"/>
      <c r="P34" s="652"/>
      <c r="Q34" s="652"/>
      <c r="R34" s="652"/>
      <c r="S34" s="652"/>
      <c r="T34" s="653"/>
      <c r="U34" s="654"/>
      <c r="V34" s="652"/>
      <c r="W34" s="652"/>
      <c r="X34" s="652"/>
      <c r="Y34" s="652"/>
      <c r="Z34" s="653"/>
    </row>
    <row r="35" spans="1:26" ht="13.5" customHeight="1">
      <c r="A35" s="659"/>
      <c r="B35" s="660"/>
      <c r="C35" s="660"/>
      <c r="D35" s="661"/>
      <c r="E35" s="651"/>
      <c r="F35" s="651"/>
      <c r="G35" s="651"/>
      <c r="H35" s="651"/>
      <c r="I35" s="651"/>
      <c r="J35" s="651"/>
      <c r="K35" s="651"/>
      <c r="L35" s="652"/>
      <c r="M35" s="652"/>
      <c r="N35" s="653"/>
      <c r="O35" s="654"/>
      <c r="P35" s="652"/>
      <c r="Q35" s="652"/>
      <c r="R35" s="652"/>
      <c r="S35" s="652"/>
      <c r="T35" s="653"/>
      <c r="U35" s="654"/>
      <c r="V35" s="652"/>
      <c r="W35" s="652"/>
      <c r="X35" s="652"/>
      <c r="Y35" s="652"/>
      <c r="Z35" s="653"/>
    </row>
    <row r="36" spans="1:26" ht="13.5" customHeight="1">
      <c r="A36" s="651"/>
      <c r="B36" s="651"/>
      <c r="C36" s="651"/>
      <c r="D36" s="651"/>
      <c r="E36" s="651"/>
      <c r="F36" s="651"/>
      <c r="G36" s="651"/>
      <c r="H36" s="651"/>
      <c r="I36" s="651"/>
      <c r="J36" s="651"/>
      <c r="K36" s="651"/>
      <c r="L36" s="652"/>
      <c r="M36" s="652"/>
      <c r="N36" s="653"/>
      <c r="O36" s="654"/>
      <c r="P36" s="652"/>
      <c r="Q36" s="652"/>
      <c r="R36" s="652"/>
      <c r="S36" s="652"/>
      <c r="T36" s="653"/>
      <c r="U36" s="654"/>
      <c r="V36" s="652"/>
      <c r="W36" s="652"/>
      <c r="X36" s="652"/>
      <c r="Y36" s="652"/>
      <c r="Z36" s="653"/>
    </row>
    <row r="37" spans="1:26" ht="13.5" customHeight="1">
      <c r="A37" s="651"/>
      <c r="B37" s="651"/>
      <c r="C37" s="651"/>
      <c r="D37" s="651"/>
      <c r="E37" s="651"/>
      <c r="F37" s="651"/>
      <c r="G37" s="651"/>
      <c r="H37" s="651"/>
      <c r="I37" s="651"/>
      <c r="J37" s="651"/>
      <c r="K37" s="651"/>
      <c r="L37" s="652"/>
      <c r="M37" s="652"/>
      <c r="N37" s="653"/>
      <c r="O37" s="654"/>
      <c r="P37" s="652"/>
      <c r="Q37" s="652"/>
      <c r="R37" s="652"/>
      <c r="S37" s="652"/>
      <c r="T37" s="653"/>
      <c r="U37" s="654"/>
      <c r="V37" s="652"/>
      <c r="W37" s="652"/>
      <c r="X37" s="652"/>
      <c r="Y37" s="652"/>
      <c r="Z37" s="653"/>
    </row>
    <row r="38" spans="1:26" ht="13.5" customHeight="1">
      <c r="A38" s="651"/>
      <c r="B38" s="651"/>
      <c r="C38" s="651"/>
      <c r="D38" s="651"/>
      <c r="E38" s="651"/>
      <c r="F38" s="651"/>
      <c r="G38" s="651"/>
      <c r="H38" s="651"/>
      <c r="I38" s="651"/>
      <c r="J38" s="651"/>
      <c r="K38" s="651"/>
      <c r="L38" s="652"/>
      <c r="M38" s="652"/>
      <c r="N38" s="653"/>
      <c r="O38" s="654"/>
      <c r="P38" s="652"/>
      <c r="Q38" s="652"/>
      <c r="R38" s="652"/>
      <c r="S38" s="652"/>
      <c r="T38" s="653"/>
      <c r="U38" s="654"/>
      <c r="V38" s="652"/>
      <c r="W38" s="652"/>
      <c r="X38" s="652"/>
      <c r="Y38" s="652"/>
      <c r="Z38" s="653"/>
    </row>
    <row r="39" spans="1:26" ht="13.5" customHeight="1">
      <c r="A39" s="651"/>
      <c r="B39" s="651"/>
      <c r="C39" s="651"/>
      <c r="D39" s="651"/>
      <c r="E39" s="651"/>
      <c r="F39" s="651"/>
      <c r="G39" s="651"/>
      <c r="H39" s="651"/>
      <c r="I39" s="651"/>
      <c r="J39" s="651"/>
      <c r="K39" s="651"/>
      <c r="L39" s="652"/>
      <c r="M39" s="652"/>
      <c r="N39" s="653"/>
      <c r="O39" s="654"/>
      <c r="P39" s="652"/>
      <c r="Q39" s="652"/>
      <c r="R39" s="652"/>
      <c r="S39" s="652"/>
      <c r="T39" s="653"/>
      <c r="U39" s="654"/>
      <c r="V39" s="652"/>
      <c r="W39" s="652"/>
      <c r="X39" s="652"/>
      <c r="Y39" s="652"/>
      <c r="Z39" s="653"/>
    </row>
    <row r="40" spans="1:26" ht="13.5" customHeight="1">
      <c r="A40" s="651"/>
      <c r="B40" s="651"/>
      <c r="C40" s="651"/>
      <c r="D40" s="651"/>
      <c r="E40" s="651"/>
      <c r="F40" s="651"/>
      <c r="G40" s="651"/>
      <c r="H40" s="651"/>
      <c r="I40" s="651"/>
      <c r="J40" s="651"/>
      <c r="K40" s="651"/>
      <c r="L40" s="652"/>
      <c r="M40" s="652"/>
      <c r="N40" s="653"/>
      <c r="O40" s="654"/>
      <c r="P40" s="652"/>
      <c r="Q40" s="652"/>
      <c r="R40" s="652"/>
      <c r="S40" s="652"/>
      <c r="T40" s="653"/>
      <c r="U40" s="654"/>
      <c r="V40" s="652"/>
      <c r="W40" s="652"/>
      <c r="X40" s="652"/>
      <c r="Y40" s="652"/>
      <c r="Z40" s="653"/>
    </row>
    <row r="41" spans="1:26" ht="13.5" customHeight="1">
      <c r="A41" s="651"/>
      <c r="B41" s="651"/>
      <c r="C41" s="651"/>
      <c r="D41" s="651"/>
      <c r="E41" s="651"/>
      <c r="F41" s="651"/>
      <c r="G41" s="651"/>
      <c r="H41" s="651"/>
      <c r="I41" s="651"/>
      <c r="J41" s="651"/>
      <c r="K41" s="651"/>
      <c r="L41" s="652"/>
      <c r="M41" s="652"/>
      <c r="N41" s="653"/>
      <c r="O41" s="654"/>
      <c r="P41" s="652"/>
      <c r="Q41" s="652"/>
      <c r="R41" s="652"/>
      <c r="S41" s="652"/>
      <c r="T41" s="653"/>
      <c r="U41" s="654"/>
      <c r="V41" s="652"/>
      <c r="W41" s="652"/>
      <c r="X41" s="652"/>
      <c r="Y41" s="652"/>
      <c r="Z41" s="653"/>
    </row>
    <row r="42" spans="1:26" ht="13.5" customHeight="1">
      <c r="A42" s="651"/>
      <c r="B42" s="651"/>
      <c r="C42" s="651"/>
      <c r="D42" s="651"/>
      <c r="E42" s="651"/>
      <c r="F42" s="651"/>
      <c r="G42" s="651"/>
      <c r="H42" s="651"/>
      <c r="I42" s="651"/>
      <c r="J42" s="651"/>
      <c r="K42" s="651"/>
      <c r="L42" s="652"/>
      <c r="M42" s="652"/>
      <c r="N42" s="653"/>
      <c r="O42" s="654"/>
      <c r="P42" s="652"/>
      <c r="Q42" s="652"/>
      <c r="R42" s="652"/>
      <c r="S42" s="652"/>
      <c r="T42" s="653"/>
      <c r="U42" s="654"/>
      <c r="V42" s="652"/>
      <c r="W42" s="652"/>
      <c r="X42" s="652"/>
      <c r="Y42" s="652"/>
      <c r="Z42" s="653"/>
    </row>
    <row r="43" spans="1:26" ht="13.5" customHeight="1">
      <c r="A43" s="651"/>
      <c r="B43" s="651"/>
      <c r="C43" s="651"/>
      <c r="D43" s="651"/>
      <c r="E43" s="651"/>
      <c r="F43" s="651"/>
      <c r="G43" s="651"/>
      <c r="H43" s="651"/>
      <c r="I43" s="651"/>
      <c r="J43" s="651"/>
      <c r="K43" s="651"/>
      <c r="L43" s="652"/>
      <c r="M43" s="652"/>
      <c r="N43" s="653"/>
      <c r="O43" s="654"/>
      <c r="P43" s="652"/>
      <c r="Q43" s="652"/>
      <c r="R43" s="652"/>
      <c r="S43" s="652"/>
      <c r="T43" s="653"/>
      <c r="U43" s="654"/>
      <c r="V43" s="652"/>
      <c r="W43" s="652"/>
      <c r="X43" s="652"/>
      <c r="Y43" s="652"/>
      <c r="Z43" s="653"/>
    </row>
    <row r="44" spans="1:26" ht="13.5" customHeight="1">
      <c r="A44" s="651"/>
      <c r="B44" s="651"/>
      <c r="C44" s="651"/>
      <c r="D44" s="651"/>
      <c r="E44" s="651"/>
      <c r="F44" s="651"/>
      <c r="G44" s="651"/>
      <c r="H44" s="651"/>
      <c r="I44" s="651"/>
      <c r="J44" s="651"/>
      <c r="K44" s="651"/>
      <c r="L44" s="652"/>
      <c r="M44" s="652"/>
      <c r="N44" s="653"/>
      <c r="O44" s="654"/>
      <c r="P44" s="652"/>
      <c r="Q44" s="652"/>
      <c r="R44" s="652"/>
      <c r="S44" s="652"/>
      <c r="T44" s="653"/>
      <c r="U44" s="654"/>
      <c r="V44" s="652"/>
      <c r="W44" s="652"/>
      <c r="X44" s="652"/>
      <c r="Y44" s="652"/>
      <c r="Z44" s="653"/>
    </row>
    <row r="45" spans="1:26" ht="13.5" customHeight="1">
      <c r="A45" s="651"/>
      <c r="B45" s="651"/>
      <c r="C45" s="651"/>
      <c r="D45" s="651"/>
      <c r="E45" s="651"/>
      <c r="F45" s="651"/>
      <c r="G45" s="651"/>
      <c r="H45" s="651"/>
      <c r="I45" s="651"/>
      <c r="J45" s="651"/>
      <c r="K45" s="651"/>
      <c r="L45" s="652"/>
      <c r="M45" s="652"/>
      <c r="N45" s="653"/>
      <c r="O45" s="654"/>
      <c r="P45" s="652"/>
      <c r="Q45" s="652"/>
      <c r="R45" s="652"/>
      <c r="S45" s="652"/>
      <c r="T45" s="653"/>
      <c r="U45" s="654"/>
      <c r="V45" s="652"/>
      <c r="W45" s="652"/>
      <c r="X45" s="652"/>
      <c r="Y45" s="652"/>
      <c r="Z45" s="653"/>
    </row>
    <row r="46" spans="1:26" ht="13.5" customHeight="1">
      <c r="A46" s="651"/>
      <c r="B46" s="651"/>
      <c r="C46" s="651"/>
      <c r="D46" s="651"/>
      <c r="E46" s="651"/>
      <c r="F46" s="651"/>
      <c r="G46" s="651"/>
      <c r="H46" s="651"/>
      <c r="I46" s="651"/>
      <c r="J46" s="651"/>
      <c r="K46" s="651"/>
      <c r="L46" s="652"/>
      <c r="M46" s="652"/>
      <c r="N46" s="653"/>
      <c r="O46" s="654"/>
      <c r="P46" s="652"/>
      <c r="Q46" s="652"/>
      <c r="R46" s="652"/>
      <c r="S46" s="652"/>
      <c r="T46" s="653"/>
      <c r="U46" s="654"/>
      <c r="V46" s="652"/>
      <c r="W46" s="652"/>
      <c r="X46" s="652"/>
      <c r="Y46" s="652"/>
      <c r="Z46" s="653"/>
    </row>
    <row r="47" spans="1:26" ht="13.5" customHeight="1">
      <c r="A47" s="651"/>
      <c r="B47" s="651"/>
      <c r="C47" s="651"/>
      <c r="D47" s="651"/>
      <c r="E47" s="651"/>
      <c r="F47" s="651"/>
      <c r="G47" s="651"/>
      <c r="H47" s="651"/>
      <c r="I47" s="651"/>
      <c r="J47" s="651"/>
      <c r="K47" s="651"/>
      <c r="L47" s="652"/>
      <c r="M47" s="652"/>
      <c r="N47" s="653"/>
      <c r="O47" s="654"/>
      <c r="P47" s="652"/>
      <c r="Q47" s="652"/>
      <c r="R47" s="652"/>
      <c r="S47" s="652"/>
      <c r="T47" s="653"/>
      <c r="U47" s="654"/>
      <c r="V47" s="652"/>
      <c r="W47" s="652"/>
      <c r="X47" s="652"/>
      <c r="Y47" s="652"/>
      <c r="Z47" s="653"/>
    </row>
    <row r="48" spans="1:26" ht="13.5" customHeight="1">
      <c r="A48" s="651"/>
      <c r="B48" s="651"/>
      <c r="C48" s="651"/>
      <c r="D48" s="651"/>
      <c r="E48" s="651"/>
      <c r="F48" s="651"/>
      <c r="G48" s="651"/>
      <c r="H48" s="651"/>
      <c r="I48" s="651"/>
      <c r="J48" s="651"/>
      <c r="K48" s="651"/>
      <c r="L48" s="652"/>
      <c r="M48" s="652"/>
      <c r="N48" s="653"/>
      <c r="O48" s="654"/>
      <c r="P48" s="652"/>
      <c r="Q48" s="652"/>
      <c r="R48" s="652"/>
      <c r="S48" s="652"/>
      <c r="T48" s="653"/>
      <c r="U48" s="654"/>
      <c r="V48" s="652"/>
      <c r="W48" s="652"/>
      <c r="X48" s="652"/>
      <c r="Y48" s="652"/>
      <c r="Z48" s="653"/>
    </row>
    <row r="49" spans="1:26" ht="13.5" customHeight="1">
      <c r="A49" s="651"/>
      <c r="B49" s="651"/>
      <c r="C49" s="651"/>
      <c r="D49" s="651"/>
      <c r="E49" s="651"/>
      <c r="F49" s="651"/>
      <c r="G49" s="651"/>
      <c r="H49" s="651"/>
      <c r="I49" s="651"/>
      <c r="J49" s="651"/>
      <c r="K49" s="651"/>
      <c r="L49" s="652"/>
      <c r="M49" s="652"/>
      <c r="N49" s="653"/>
      <c r="O49" s="654"/>
      <c r="P49" s="652"/>
      <c r="Q49" s="652"/>
      <c r="R49" s="652"/>
      <c r="S49" s="652"/>
      <c r="T49" s="653"/>
      <c r="U49" s="654"/>
      <c r="V49" s="652"/>
      <c r="W49" s="652"/>
      <c r="X49" s="652"/>
      <c r="Y49" s="652"/>
      <c r="Z49" s="653"/>
    </row>
    <row r="50" spans="1:26" ht="13.5" customHeight="1">
      <c r="A50" s="651"/>
      <c r="B50" s="651"/>
      <c r="C50" s="651"/>
      <c r="D50" s="651"/>
      <c r="E50" s="651"/>
      <c r="F50" s="651"/>
      <c r="G50" s="651"/>
      <c r="H50" s="651"/>
      <c r="I50" s="651"/>
      <c r="J50" s="651"/>
      <c r="K50" s="651"/>
      <c r="L50" s="652"/>
      <c r="M50" s="652"/>
      <c r="N50" s="653"/>
      <c r="O50" s="654"/>
      <c r="P50" s="652"/>
      <c r="Q50" s="652"/>
      <c r="R50" s="652"/>
      <c r="S50" s="652"/>
      <c r="T50" s="653"/>
      <c r="U50" s="654"/>
      <c r="V50" s="652"/>
      <c r="W50" s="652"/>
      <c r="X50" s="652"/>
      <c r="Y50" s="652"/>
      <c r="Z50" s="653"/>
    </row>
    <row r="51" spans="1:26" ht="13.5" customHeight="1">
      <c r="A51" s="651"/>
      <c r="B51" s="651"/>
      <c r="C51" s="651"/>
      <c r="D51" s="651"/>
      <c r="E51" s="651"/>
      <c r="F51" s="651"/>
      <c r="G51" s="651"/>
      <c r="H51" s="651"/>
      <c r="I51" s="651"/>
      <c r="J51" s="651"/>
      <c r="K51" s="651"/>
      <c r="L51" s="652"/>
      <c r="M51" s="652"/>
      <c r="N51" s="653"/>
      <c r="O51" s="654"/>
      <c r="P51" s="652"/>
      <c r="Q51" s="652"/>
      <c r="R51" s="652"/>
      <c r="S51" s="652"/>
      <c r="T51" s="653"/>
      <c r="U51" s="654"/>
      <c r="V51" s="652"/>
      <c r="W51" s="652"/>
      <c r="X51" s="652"/>
      <c r="Y51" s="652"/>
      <c r="Z51" s="653"/>
    </row>
    <row r="52" spans="1:26" ht="13.5" customHeight="1">
      <c r="A52" s="651"/>
      <c r="B52" s="651"/>
      <c r="C52" s="651"/>
      <c r="D52" s="651"/>
      <c r="E52" s="651"/>
      <c r="F52" s="651"/>
      <c r="G52" s="651"/>
      <c r="H52" s="651"/>
      <c r="I52" s="651"/>
      <c r="J52" s="651"/>
      <c r="K52" s="651"/>
      <c r="L52" s="652"/>
      <c r="M52" s="652"/>
      <c r="N52" s="653"/>
      <c r="O52" s="654"/>
      <c r="P52" s="652"/>
      <c r="Q52" s="652"/>
      <c r="R52" s="652"/>
      <c r="S52" s="652"/>
      <c r="T52" s="653"/>
      <c r="U52" s="654"/>
      <c r="V52" s="652"/>
      <c r="W52" s="652"/>
      <c r="X52" s="652"/>
      <c r="Y52" s="652"/>
      <c r="Z52" s="653"/>
    </row>
    <row r="53" spans="1:26" ht="13.5" customHeight="1">
      <c r="A53" s="651"/>
      <c r="B53" s="651"/>
      <c r="C53" s="651"/>
      <c r="D53" s="651"/>
      <c r="E53" s="651"/>
      <c r="F53" s="651"/>
      <c r="G53" s="651"/>
      <c r="H53" s="651"/>
      <c r="I53" s="651"/>
      <c r="J53" s="651"/>
      <c r="K53" s="651"/>
      <c r="L53" s="652"/>
      <c r="M53" s="652"/>
      <c r="N53" s="653"/>
      <c r="O53" s="654"/>
      <c r="P53" s="652"/>
      <c r="Q53" s="652"/>
      <c r="R53" s="652"/>
      <c r="S53" s="652"/>
      <c r="T53" s="653"/>
      <c r="U53" s="654"/>
      <c r="V53" s="652"/>
      <c r="W53" s="652"/>
      <c r="X53" s="652"/>
      <c r="Y53" s="652"/>
      <c r="Z53" s="653"/>
    </row>
    <row r="54" spans="1:26" ht="13.5" customHeight="1" thickBot="1">
      <c r="A54" s="655"/>
      <c r="B54" s="655"/>
      <c r="C54" s="655"/>
      <c r="D54" s="655"/>
      <c r="E54" s="655"/>
      <c r="F54" s="655"/>
      <c r="G54" s="655"/>
      <c r="H54" s="655"/>
      <c r="I54" s="655"/>
      <c r="J54" s="655"/>
      <c r="K54" s="655"/>
      <c r="L54" s="656"/>
      <c r="M54" s="656"/>
      <c r="N54" s="657"/>
      <c r="O54" s="658"/>
      <c r="P54" s="656"/>
      <c r="Q54" s="656"/>
      <c r="R54" s="656"/>
      <c r="S54" s="656"/>
      <c r="T54" s="657"/>
      <c r="U54" s="658"/>
      <c r="V54" s="656"/>
      <c r="W54" s="656"/>
      <c r="X54" s="656"/>
      <c r="Y54" s="656"/>
      <c r="Z54" s="657"/>
    </row>
    <row r="55" spans="1:26" ht="13.5" customHeight="1">
      <c r="A55" s="581"/>
      <c r="B55" s="581"/>
      <c r="C55" s="581"/>
      <c r="D55" s="581"/>
      <c r="E55" s="581"/>
      <c r="F55" s="581"/>
      <c r="G55" s="581"/>
      <c r="H55" s="581"/>
      <c r="I55" s="581"/>
      <c r="J55" s="581"/>
      <c r="K55" s="581"/>
      <c r="L55" s="581"/>
      <c r="M55" s="581"/>
      <c r="N55" s="581"/>
      <c r="O55" s="581"/>
      <c r="P55" s="581"/>
      <c r="Q55" s="581"/>
      <c r="R55" s="581"/>
      <c r="S55" s="581"/>
      <c r="T55" s="581"/>
      <c r="U55" s="581"/>
      <c r="V55" s="581"/>
      <c r="W55" s="581"/>
      <c r="X55" s="581"/>
      <c r="Y55" s="581"/>
      <c r="Z55" s="581"/>
    </row>
    <row r="56" spans="1:26" ht="13.5" customHeight="1" thickBot="1">
      <c r="A56" s="581"/>
      <c r="B56" s="581"/>
      <c r="C56" s="581"/>
      <c r="D56" s="581"/>
      <c r="E56" s="581"/>
      <c r="F56" s="581"/>
      <c r="G56" s="581"/>
      <c r="H56" s="581"/>
      <c r="I56" s="581"/>
      <c r="J56" s="581"/>
      <c r="K56" s="581"/>
      <c r="L56" s="649" t="s">
        <v>557</v>
      </c>
      <c r="M56" s="649"/>
      <c r="N56" s="649"/>
      <c r="O56" s="650"/>
      <c r="P56" s="650"/>
      <c r="Q56" s="650"/>
      <c r="R56" s="650"/>
      <c r="S56" s="650"/>
      <c r="T56" s="650"/>
      <c r="U56" s="650"/>
      <c r="V56" s="650"/>
      <c r="W56" s="650"/>
      <c r="X56" s="650"/>
      <c r="Y56" s="650"/>
      <c r="Z56" s="650"/>
    </row>
    <row r="57" spans="1:26" ht="13.5" customHeight="1" thickTop="1">
      <c r="A57" s="568"/>
      <c r="B57" s="568"/>
      <c r="C57" s="568"/>
      <c r="D57" s="568"/>
      <c r="E57" s="568"/>
      <c r="F57" s="568"/>
      <c r="G57" s="568"/>
      <c r="H57" s="568"/>
      <c r="I57" s="568"/>
      <c r="J57" s="568"/>
      <c r="K57" s="568"/>
      <c r="L57" s="568"/>
      <c r="M57" s="568"/>
      <c r="N57" s="568"/>
      <c r="O57" s="568"/>
      <c r="P57" s="568"/>
      <c r="Q57" s="568"/>
      <c r="R57" s="568"/>
      <c r="S57" s="568"/>
      <c r="T57" s="568"/>
      <c r="U57" s="568"/>
      <c r="V57" s="568"/>
      <c r="W57" s="568"/>
      <c r="X57" s="568"/>
      <c r="Y57" s="568"/>
      <c r="Z57" s="568"/>
    </row>
    <row r="58" spans="1:26" ht="13.5" customHeight="1">
      <c r="A58" s="568"/>
      <c r="B58" s="568"/>
      <c r="C58" s="568"/>
      <c r="D58" s="568"/>
      <c r="E58" s="568"/>
      <c r="F58" s="568"/>
      <c r="G58" s="568"/>
      <c r="H58" s="568"/>
      <c r="I58" s="568"/>
      <c r="J58" s="568"/>
      <c r="K58" s="568"/>
      <c r="L58" s="568"/>
      <c r="M58" s="568"/>
      <c r="N58" s="568"/>
      <c r="O58" s="568"/>
      <c r="P58" s="568"/>
      <c r="Q58" s="568"/>
      <c r="R58" s="568"/>
      <c r="S58" s="568"/>
      <c r="T58" s="568"/>
      <c r="U58" s="568"/>
      <c r="V58" s="568"/>
      <c r="W58" s="568"/>
      <c r="X58" s="568"/>
      <c r="Y58" s="568"/>
      <c r="Z58" s="568"/>
    </row>
    <row r="59" spans="1:26" ht="13.5" customHeight="1">
      <c r="A59" s="568"/>
      <c r="B59" s="568"/>
      <c r="C59" s="568"/>
      <c r="D59" s="568"/>
      <c r="E59" s="582"/>
      <c r="F59" s="582"/>
      <c r="G59" s="582"/>
      <c r="H59" s="582"/>
      <c r="I59" s="582"/>
      <c r="J59" s="582"/>
      <c r="K59" s="582"/>
      <c r="L59" s="568"/>
      <c r="M59" s="568"/>
      <c r="N59" s="582"/>
      <c r="O59" s="582"/>
      <c r="P59" s="569"/>
      <c r="Q59" s="569"/>
      <c r="R59" s="568"/>
      <c r="S59" s="568"/>
      <c r="T59" s="568"/>
      <c r="U59" s="568"/>
      <c r="V59" s="568"/>
      <c r="W59" s="582"/>
      <c r="X59" s="582"/>
      <c r="Y59" s="569"/>
      <c r="Z59" s="569"/>
    </row>
    <row r="60" spans="1:26" s="583" customFormat="1" ht="13.5" customHeight="1">
      <c r="A60" s="583" t="s">
        <v>558</v>
      </c>
    </row>
    <row r="61" spans="1:26" s="583" customFormat="1" ht="13.5" customHeight="1">
      <c r="A61" s="583" t="s">
        <v>559</v>
      </c>
    </row>
    <row r="62" spans="1:26" s="583" customFormat="1" ht="13.5" customHeight="1">
      <c r="A62" s="583" t="s">
        <v>560</v>
      </c>
    </row>
    <row r="63" spans="1:26" s="569" customFormat="1" ht="13.5" customHeight="1">
      <c r="A63" s="583" t="s">
        <v>561</v>
      </c>
    </row>
    <row r="64" spans="1:26" s="569" customFormat="1" ht="13.5" customHeight="1">
      <c r="A64" s="583"/>
    </row>
    <row r="65" spans="1:23" s="569" customFormat="1" ht="13.5" customHeight="1"/>
    <row r="66" spans="1:23" s="569" customFormat="1" ht="13.5" customHeight="1">
      <c r="A66" s="569" t="s">
        <v>562</v>
      </c>
      <c r="P66" s="569" t="s">
        <v>563</v>
      </c>
    </row>
    <row r="70" spans="1:23" ht="6" customHeight="1">
      <c r="A70" s="584"/>
      <c r="B70" s="584"/>
      <c r="C70" s="584"/>
      <c r="D70" s="584"/>
      <c r="E70" s="584"/>
      <c r="F70" s="584"/>
      <c r="G70" s="584"/>
      <c r="H70" s="584"/>
      <c r="P70" s="584"/>
      <c r="Q70" s="584"/>
      <c r="R70" s="584"/>
      <c r="S70" s="584"/>
      <c r="T70" s="584"/>
      <c r="U70" s="584"/>
      <c r="V70" s="584"/>
      <c r="W70" s="584"/>
    </row>
    <row r="71" spans="1:23" ht="13.5" customHeight="1">
      <c r="A71" s="559" t="s">
        <v>70</v>
      </c>
      <c r="P71" s="559" t="s">
        <v>564</v>
      </c>
    </row>
    <row r="72" spans="1:23" ht="18.75" customHeight="1"/>
  </sheetData>
  <mergeCells count="138">
    <mergeCell ref="A28:D28"/>
    <mergeCell ref="A29:D29"/>
    <mergeCell ref="L29:N29"/>
    <mergeCell ref="O29:T29"/>
    <mergeCell ref="U29:Z29"/>
    <mergeCell ref="A9:Z9"/>
    <mergeCell ref="E14:O14"/>
    <mergeCell ref="R14:Z14"/>
    <mergeCell ref="E16:O16"/>
    <mergeCell ref="E18:O18"/>
    <mergeCell ref="A26:D27"/>
    <mergeCell ref="E32:K32"/>
    <mergeCell ref="L32:N32"/>
    <mergeCell ref="O32:T32"/>
    <mergeCell ref="U32:Z32"/>
    <mergeCell ref="L28:N28"/>
    <mergeCell ref="O28:T28"/>
    <mergeCell ref="U28:Z28"/>
    <mergeCell ref="E26:K31"/>
    <mergeCell ref="L26:N26"/>
    <mergeCell ref="O26:Z27"/>
    <mergeCell ref="O34:T34"/>
    <mergeCell ref="U34:Z34"/>
    <mergeCell ref="O30:T30"/>
    <mergeCell ref="U30:Z30"/>
    <mergeCell ref="L31:N31"/>
    <mergeCell ref="O31:T31"/>
    <mergeCell ref="U31:Z31"/>
    <mergeCell ref="L36:N36"/>
    <mergeCell ref="O36:T36"/>
    <mergeCell ref="U36:Z36"/>
    <mergeCell ref="A33:D33"/>
    <mergeCell ref="E33:K33"/>
    <mergeCell ref="L33:N33"/>
    <mergeCell ref="O33:T33"/>
    <mergeCell ref="U33:Z33"/>
    <mergeCell ref="A34:D34"/>
    <mergeCell ref="E34:K34"/>
    <mergeCell ref="L38:N38"/>
    <mergeCell ref="O38:T38"/>
    <mergeCell ref="U38:Z38"/>
    <mergeCell ref="A35:D35"/>
    <mergeCell ref="E35:K35"/>
    <mergeCell ref="L35:N35"/>
    <mergeCell ref="O35:T35"/>
    <mergeCell ref="U35:Z35"/>
    <mergeCell ref="A36:D36"/>
    <mergeCell ref="E36:K36"/>
    <mergeCell ref="L40:N40"/>
    <mergeCell ref="O40:T40"/>
    <mergeCell ref="U40:Z40"/>
    <mergeCell ref="A37:D37"/>
    <mergeCell ref="E37:K37"/>
    <mergeCell ref="L37:N37"/>
    <mergeCell ref="O37:T37"/>
    <mergeCell ref="U37:Z37"/>
    <mergeCell ref="A38:D38"/>
    <mergeCell ref="E38:K38"/>
    <mergeCell ref="L42:N42"/>
    <mergeCell ref="O42:T42"/>
    <mergeCell ref="U42:Z42"/>
    <mergeCell ref="A39:D39"/>
    <mergeCell ref="E39:K39"/>
    <mergeCell ref="L39:N39"/>
    <mergeCell ref="O39:T39"/>
    <mergeCell ref="U39:Z39"/>
    <mergeCell ref="A40:D40"/>
    <mergeCell ref="E40:K40"/>
    <mergeCell ref="L44:N44"/>
    <mergeCell ref="O44:T44"/>
    <mergeCell ref="U44:Z44"/>
    <mergeCell ref="A41:D41"/>
    <mergeCell ref="E41:K41"/>
    <mergeCell ref="L41:N41"/>
    <mergeCell ref="O41:T41"/>
    <mergeCell ref="U41:Z41"/>
    <mergeCell ref="A42:D42"/>
    <mergeCell ref="E42:K42"/>
    <mergeCell ref="L46:N46"/>
    <mergeCell ref="O46:T46"/>
    <mergeCell ref="U46:Z46"/>
    <mergeCell ref="A43:D43"/>
    <mergeCell ref="E43:K43"/>
    <mergeCell ref="L43:N43"/>
    <mergeCell ref="O43:T43"/>
    <mergeCell ref="U43:Z43"/>
    <mergeCell ref="A44:D44"/>
    <mergeCell ref="E44:K44"/>
    <mergeCell ref="L48:N48"/>
    <mergeCell ref="O48:T48"/>
    <mergeCell ref="U48:Z48"/>
    <mergeCell ref="A45:D45"/>
    <mergeCell ref="E45:K45"/>
    <mergeCell ref="L45:N45"/>
    <mergeCell ref="O45:T45"/>
    <mergeCell ref="U45:Z45"/>
    <mergeCell ref="A46:D46"/>
    <mergeCell ref="E46:K46"/>
    <mergeCell ref="L50:N50"/>
    <mergeCell ref="O50:T50"/>
    <mergeCell ref="U50:Z50"/>
    <mergeCell ref="A47:D47"/>
    <mergeCell ref="E47:K47"/>
    <mergeCell ref="L47:N47"/>
    <mergeCell ref="O47:T47"/>
    <mergeCell ref="U47:Z47"/>
    <mergeCell ref="A48:D48"/>
    <mergeCell ref="E48:K48"/>
    <mergeCell ref="L52:N52"/>
    <mergeCell ref="O52:T52"/>
    <mergeCell ref="U52:Z52"/>
    <mergeCell ref="A49:D49"/>
    <mergeCell ref="E49:K49"/>
    <mergeCell ref="L49:N49"/>
    <mergeCell ref="O49:T49"/>
    <mergeCell ref="U49:Z49"/>
    <mergeCell ref="A50:D50"/>
    <mergeCell ref="E50:K50"/>
    <mergeCell ref="L54:N54"/>
    <mergeCell ref="O54:T54"/>
    <mergeCell ref="U54:Z54"/>
    <mergeCell ref="A51:D51"/>
    <mergeCell ref="E51:K51"/>
    <mergeCell ref="L51:N51"/>
    <mergeCell ref="O51:T51"/>
    <mergeCell ref="U51:Z51"/>
    <mergeCell ref="A52:D52"/>
    <mergeCell ref="E52:K52"/>
    <mergeCell ref="L56:N56"/>
    <mergeCell ref="O56:T56"/>
    <mergeCell ref="U56:Z56"/>
    <mergeCell ref="A53:D53"/>
    <mergeCell ref="E53:K53"/>
    <mergeCell ref="L53:N53"/>
    <mergeCell ref="O53:T53"/>
    <mergeCell ref="U53:Z53"/>
    <mergeCell ref="A54:D54"/>
    <mergeCell ref="E54:K54"/>
  </mergeCells>
  <pageMargins left="0.45" right="0.45" top="0.25" bottom="0.5" header="0.3" footer="0.3"/>
  <pageSetup paperSize="9" scale="77"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sheetPr>
    <tabColor rgb="FFFF0000"/>
  </sheetPr>
  <dimension ref="A1:AC56"/>
  <sheetViews>
    <sheetView view="pageBreakPreview" topLeftCell="A31" zoomScale="110" zoomScaleSheetLayoutView="110" workbookViewId="0">
      <selection activeCell="A9" sqref="A9:X9"/>
    </sheetView>
  </sheetViews>
  <sheetFormatPr defaultRowHeight="12.75"/>
  <cols>
    <col min="1" max="2" width="4.28515625" style="2" customWidth="1"/>
    <col min="3" max="3" width="2.5703125" style="2" customWidth="1"/>
    <col min="4" max="4" width="3" style="2" customWidth="1"/>
    <col min="5" max="13" width="4.28515625" style="2" customWidth="1"/>
    <col min="14" max="14" width="2.7109375" style="2" customWidth="1"/>
    <col min="15" max="15" width="2.85546875" style="2" customWidth="1"/>
    <col min="16" max="16" width="5" style="2" customWidth="1"/>
    <col min="17" max="19" width="4.28515625" style="2" customWidth="1"/>
    <col min="20" max="20" width="2.42578125" style="2" customWidth="1"/>
    <col min="21" max="21" width="4.28515625" style="2" customWidth="1"/>
    <col min="22" max="22" width="2.85546875" style="2" customWidth="1"/>
    <col min="23" max="23" width="4.28515625" style="2" customWidth="1"/>
    <col min="24" max="24" width="9.140625" style="2" customWidth="1"/>
    <col min="25" max="16384" width="9.140625" style="2"/>
  </cols>
  <sheetData>
    <row r="1" spans="1:29" ht="15" customHeight="1">
      <c r="F1" s="7"/>
    </row>
    <row r="2" spans="1:29" ht="15" customHeight="1">
      <c r="F2" s="7"/>
    </row>
    <row r="3" spans="1:29" ht="15" customHeight="1">
      <c r="F3" s="10"/>
    </row>
    <row r="4" spans="1:29" ht="15" customHeight="1">
      <c r="E4" s="81"/>
      <c r="F4" s="10"/>
    </row>
    <row r="5" spans="1:29" ht="15" customHeight="1">
      <c r="E5" s="81"/>
      <c r="H5" s="10"/>
      <c r="J5" s="79"/>
      <c r="K5" s="79"/>
      <c r="L5" s="82"/>
      <c r="M5" s="82"/>
      <c r="N5" s="82"/>
      <c r="O5" s="82"/>
      <c r="R5" s="82"/>
      <c r="S5" s="169"/>
    </row>
    <row r="6" spans="1:29" ht="15" customHeight="1"/>
    <row r="7" spans="1:29" ht="15" customHeight="1"/>
    <row r="8" spans="1:29" ht="15" customHeight="1"/>
    <row r="9" spans="1:29" ht="15.75">
      <c r="A9" s="699" t="s">
        <v>294</v>
      </c>
      <c r="B9" s="699"/>
      <c r="C9" s="699"/>
      <c r="D9" s="699"/>
      <c r="E9" s="699"/>
      <c r="F9" s="699"/>
      <c r="G9" s="699"/>
      <c r="H9" s="699"/>
      <c r="I9" s="699"/>
      <c r="J9" s="699"/>
      <c r="K9" s="699"/>
      <c r="L9" s="699"/>
      <c r="M9" s="699"/>
      <c r="N9" s="699"/>
      <c r="O9" s="699"/>
      <c r="P9" s="699"/>
      <c r="Q9" s="699"/>
      <c r="R9" s="699"/>
      <c r="S9" s="699"/>
      <c r="T9" s="699"/>
      <c r="U9" s="699"/>
      <c r="V9" s="699"/>
      <c r="W9" s="699"/>
      <c r="X9" s="699"/>
      <c r="Y9" s="170"/>
      <c r="Z9" s="170"/>
      <c r="AA9" s="170"/>
      <c r="AB9" s="170"/>
      <c r="AC9" s="170"/>
    </row>
    <row r="11" spans="1:29" ht="16.5" customHeight="1">
      <c r="A11" s="171" t="s">
        <v>2</v>
      </c>
      <c r="D11" s="172" t="s">
        <v>14</v>
      </c>
      <c r="E11" s="368">
        <f>'INPUT DATA'!F3</f>
        <v>0</v>
      </c>
      <c r="F11" s="178"/>
      <c r="G11" s="66"/>
      <c r="H11" s="66"/>
      <c r="I11" s="66"/>
      <c r="J11" s="66"/>
      <c r="K11" s="66"/>
      <c r="L11" s="66"/>
      <c r="M11" s="66"/>
      <c r="N11" s="66"/>
      <c r="O11" s="171" t="s">
        <v>295</v>
      </c>
      <c r="Q11" s="172" t="s">
        <v>14</v>
      </c>
      <c r="R11" s="369">
        <f>'INPUT DATA'!F4</f>
        <v>0</v>
      </c>
      <c r="S11" s="173"/>
      <c r="T11" s="174"/>
      <c r="U11" s="174"/>
      <c r="V11" s="174"/>
      <c r="W11" s="174"/>
      <c r="X11" s="174"/>
    </row>
    <row r="12" spans="1:29" ht="16.5" customHeight="1">
      <c r="A12" s="171" t="s">
        <v>296</v>
      </c>
      <c r="D12" s="172" t="s">
        <v>14</v>
      </c>
      <c r="E12" s="425">
        <f>'INPUT DATA'!BA28</f>
        <v>0</v>
      </c>
      <c r="F12" s="178"/>
      <c r="G12" s="66"/>
      <c r="H12" s="66"/>
      <c r="I12" s="66"/>
      <c r="J12" s="66"/>
      <c r="K12" s="66"/>
      <c r="L12" s="66"/>
      <c r="M12" s="66"/>
      <c r="N12" s="66"/>
      <c r="O12" s="176" t="s">
        <v>55</v>
      </c>
      <c r="Q12" s="172" t="s">
        <v>14</v>
      </c>
      <c r="R12" s="369">
        <f>'INPUT DATA'!F9</f>
        <v>0</v>
      </c>
      <c r="S12" s="173"/>
      <c r="T12" s="174"/>
      <c r="U12" s="174"/>
      <c r="V12" s="174"/>
      <c r="W12" s="174"/>
      <c r="X12" s="174"/>
    </row>
    <row r="13" spans="1:29" ht="16.5" customHeight="1">
      <c r="A13" s="171" t="s">
        <v>268</v>
      </c>
      <c r="D13" s="172" t="s">
        <v>14</v>
      </c>
      <c r="E13" s="424">
        <f>'INPUT DATA'!F27</f>
        <v>0</v>
      </c>
      <c r="F13" s="178"/>
      <c r="G13" s="66"/>
      <c r="H13" s="66"/>
      <c r="I13" s="66"/>
      <c r="J13" s="66"/>
      <c r="K13" s="66"/>
      <c r="L13" s="66"/>
      <c r="M13" s="66"/>
      <c r="N13" s="66"/>
      <c r="O13" s="171" t="s">
        <v>269</v>
      </c>
      <c r="Q13" s="172" t="s">
        <v>14</v>
      </c>
      <c r="R13" s="173"/>
      <c r="S13" s="173"/>
      <c r="T13" s="174"/>
      <c r="U13" s="174"/>
      <c r="V13" s="174"/>
      <c r="W13" s="174"/>
      <c r="X13" s="174"/>
    </row>
    <row r="14" spans="1:29" ht="16.5" customHeight="1">
      <c r="A14" s="171" t="s">
        <v>297</v>
      </c>
      <c r="D14" s="172" t="s">
        <v>14</v>
      </c>
      <c r="E14" s="368">
        <f>'INPUT DATA'!F26</f>
        <v>0</v>
      </c>
      <c r="F14" s="178"/>
      <c r="G14" s="66"/>
      <c r="H14" s="66"/>
      <c r="I14" s="66"/>
      <c r="J14" s="66"/>
      <c r="K14" s="66"/>
      <c r="L14" s="66"/>
      <c r="M14" s="66"/>
      <c r="N14" s="66"/>
    </row>
    <row r="15" spans="1:29" ht="16.5" customHeight="1">
      <c r="A15" s="171" t="s">
        <v>298</v>
      </c>
      <c r="D15" s="172" t="s">
        <v>14</v>
      </c>
      <c r="E15" s="369">
        <f>'INPUT DATA'!F15</f>
        <v>0</v>
      </c>
      <c r="F15" s="450"/>
      <c r="G15" s="451"/>
      <c r="H15" s="451"/>
      <c r="I15" s="451"/>
      <c r="J15" s="451"/>
      <c r="K15" s="451"/>
      <c r="L15" s="451"/>
      <c r="M15" s="451"/>
      <c r="N15" s="451"/>
      <c r="O15" s="451"/>
      <c r="P15" s="451"/>
      <c r="Q15" s="451"/>
      <c r="R15" s="451"/>
      <c r="S15" s="451"/>
      <c r="T15" s="451"/>
      <c r="U15" s="451"/>
      <c r="V15" s="451"/>
      <c r="W15" s="451"/>
      <c r="X15" s="451"/>
    </row>
    <row r="17" spans="1:24">
      <c r="A17" s="179" t="s">
        <v>299</v>
      </c>
    </row>
    <row r="18" spans="1:24">
      <c r="A18" s="171"/>
    </row>
    <row r="19" spans="1:24">
      <c r="A19" s="171" t="s">
        <v>300</v>
      </c>
      <c r="P19" s="181" t="s">
        <v>325</v>
      </c>
      <c r="Q19" s="370"/>
      <c r="R19" s="371"/>
      <c r="S19" s="171" t="s">
        <v>326</v>
      </c>
      <c r="U19" s="372"/>
      <c r="V19" s="177"/>
      <c r="W19" s="66"/>
      <c r="X19" s="177"/>
    </row>
    <row r="20" spans="1:24">
      <c r="A20" s="171" t="s">
        <v>301</v>
      </c>
      <c r="P20" s="181" t="s">
        <v>325</v>
      </c>
      <c r="Q20" s="370"/>
      <c r="R20" s="371"/>
      <c r="S20" s="171" t="s">
        <v>326</v>
      </c>
      <c r="U20" s="372"/>
      <c r="V20" s="177"/>
      <c r="W20" s="66"/>
      <c r="X20" s="177"/>
    </row>
    <row r="21" spans="1:24">
      <c r="A21" s="171" t="s">
        <v>302</v>
      </c>
      <c r="P21" s="181" t="s">
        <v>325</v>
      </c>
      <c r="Q21" s="370"/>
      <c r="R21" s="371"/>
      <c r="S21" s="171" t="s">
        <v>326</v>
      </c>
      <c r="U21" s="372"/>
      <c r="V21" s="177"/>
      <c r="W21" s="66"/>
      <c r="X21" s="177"/>
    </row>
    <row r="22" spans="1:24">
      <c r="A22" s="171" t="s">
        <v>303</v>
      </c>
      <c r="P22" s="181" t="s">
        <v>325</v>
      </c>
      <c r="Q22" s="370"/>
      <c r="R22" s="371"/>
      <c r="S22" s="171" t="s">
        <v>326</v>
      </c>
      <c r="U22" s="372"/>
      <c r="V22" s="177"/>
      <c r="W22" s="66"/>
      <c r="X22" s="177"/>
    </row>
    <row r="23" spans="1:24">
      <c r="A23" s="171" t="s">
        <v>304</v>
      </c>
      <c r="P23" s="181" t="s">
        <v>325</v>
      </c>
      <c r="Q23" s="370"/>
      <c r="R23" s="371"/>
      <c r="S23" s="171" t="s">
        <v>326</v>
      </c>
      <c r="U23" s="372"/>
      <c r="V23" s="177"/>
      <c r="W23" s="66"/>
      <c r="X23" s="177"/>
    </row>
    <row r="24" spans="1:24">
      <c r="A24" s="171" t="s">
        <v>305</v>
      </c>
      <c r="P24" s="181" t="s">
        <v>325</v>
      </c>
      <c r="Q24" s="370"/>
      <c r="R24" s="371"/>
      <c r="S24" s="171" t="s">
        <v>326</v>
      </c>
      <c r="U24" s="372"/>
      <c r="V24" s="177"/>
      <c r="W24" s="66"/>
      <c r="X24" s="177"/>
    </row>
    <row r="25" spans="1:24">
      <c r="A25" s="171" t="s">
        <v>306</v>
      </c>
      <c r="P25" s="181" t="s">
        <v>325</v>
      </c>
      <c r="Q25" s="370"/>
      <c r="R25" s="371"/>
      <c r="S25" s="171" t="s">
        <v>326</v>
      </c>
      <c r="U25" s="372"/>
      <c r="V25" s="177"/>
      <c r="W25" s="66"/>
      <c r="X25" s="177"/>
    </row>
    <row r="26" spans="1:24">
      <c r="A26" s="171" t="s">
        <v>307</v>
      </c>
      <c r="P26" s="181" t="s">
        <v>325</v>
      </c>
      <c r="Q26" s="370"/>
      <c r="R26" s="371"/>
      <c r="S26" s="171" t="s">
        <v>326</v>
      </c>
      <c r="U26" s="372"/>
      <c r="V26" s="177"/>
      <c r="W26" s="66"/>
      <c r="X26" s="177"/>
    </row>
    <row r="27" spans="1:24">
      <c r="A27" s="171" t="s">
        <v>308</v>
      </c>
      <c r="P27" s="181" t="s">
        <v>325</v>
      </c>
      <c r="Q27" s="411"/>
      <c r="R27" s="371"/>
      <c r="S27" s="171" t="s">
        <v>326</v>
      </c>
      <c r="U27" s="406"/>
      <c r="V27" s="177"/>
      <c r="W27" s="66"/>
      <c r="X27" s="177"/>
    </row>
    <row r="28" spans="1:24">
      <c r="A28" s="171" t="s">
        <v>309</v>
      </c>
      <c r="P28" s="181" t="s">
        <v>325</v>
      </c>
      <c r="Q28" s="370"/>
      <c r="R28" s="371"/>
      <c r="S28" s="171" t="s">
        <v>326</v>
      </c>
      <c r="U28" s="372"/>
      <c r="V28" s="177"/>
      <c r="W28" s="66"/>
      <c r="X28" s="177"/>
    </row>
    <row r="29" spans="1:24">
      <c r="A29" s="171" t="s">
        <v>310</v>
      </c>
      <c r="P29" s="181" t="s">
        <v>325</v>
      </c>
      <c r="Q29" s="370"/>
      <c r="R29" s="371"/>
      <c r="S29" s="171" t="s">
        <v>326</v>
      </c>
      <c r="U29" s="372"/>
      <c r="V29" s="177"/>
      <c r="W29" s="66"/>
      <c r="X29" s="177"/>
    </row>
    <row r="30" spans="1:24">
      <c r="A30" s="171" t="s">
        <v>311</v>
      </c>
      <c r="P30" s="181" t="s">
        <v>325</v>
      </c>
      <c r="Q30" s="370"/>
      <c r="R30" s="371"/>
      <c r="S30" s="171" t="s">
        <v>326</v>
      </c>
      <c r="U30" s="372"/>
      <c r="V30" s="177"/>
      <c r="W30" s="66"/>
      <c r="X30" s="177"/>
    </row>
    <row r="31" spans="1:24">
      <c r="A31" s="171" t="s">
        <v>312</v>
      </c>
      <c r="P31" s="181" t="s">
        <v>325</v>
      </c>
      <c r="Q31" s="370"/>
      <c r="R31" s="371"/>
      <c r="S31" s="171" t="s">
        <v>326</v>
      </c>
      <c r="U31" s="372"/>
      <c r="V31" s="177"/>
      <c r="W31" s="66"/>
      <c r="X31" s="177"/>
    </row>
    <row r="32" spans="1:24">
      <c r="A32" s="171" t="s">
        <v>313</v>
      </c>
      <c r="P32" s="181" t="s">
        <v>325</v>
      </c>
      <c r="Q32" s="370"/>
      <c r="R32" s="371"/>
      <c r="S32" s="171" t="s">
        <v>326</v>
      </c>
      <c r="U32" s="372"/>
      <c r="V32" s="177"/>
      <c r="W32" s="66"/>
      <c r="X32" s="177"/>
    </row>
    <row r="33" spans="1:24">
      <c r="A33" s="171" t="s">
        <v>314</v>
      </c>
      <c r="P33" s="181" t="s">
        <v>325</v>
      </c>
      <c r="Q33" s="370"/>
      <c r="R33" s="371"/>
      <c r="S33" s="171" t="s">
        <v>326</v>
      </c>
      <c r="U33" s="372"/>
      <c r="V33" s="177"/>
      <c r="W33" s="66"/>
      <c r="X33" s="177"/>
    </row>
    <row r="34" spans="1:24">
      <c r="A34" s="171" t="s">
        <v>315</v>
      </c>
      <c r="P34" s="181" t="s">
        <v>325</v>
      </c>
      <c r="Q34" s="370"/>
      <c r="R34" s="371"/>
      <c r="S34" s="171" t="s">
        <v>326</v>
      </c>
      <c r="U34" s="372"/>
      <c r="V34" s="177"/>
      <c r="W34" s="66"/>
      <c r="X34" s="177"/>
    </row>
    <row r="35" spans="1:24">
      <c r="A35" s="171" t="s">
        <v>316</v>
      </c>
      <c r="P35" s="181" t="s">
        <v>325</v>
      </c>
      <c r="Q35" s="370"/>
      <c r="R35" s="371"/>
      <c r="S35" s="171" t="s">
        <v>326</v>
      </c>
      <c r="U35" s="372"/>
      <c r="V35" s="177"/>
      <c r="W35" s="66"/>
      <c r="X35" s="177"/>
    </row>
    <row r="36" spans="1:24">
      <c r="A36" s="171" t="s">
        <v>317</v>
      </c>
      <c r="P36" s="181" t="s">
        <v>325</v>
      </c>
      <c r="Q36" s="370"/>
      <c r="R36" s="371"/>
      <c r="S36" s="171" t="s">
        <v>326</v>
      </c>
      <c r="U36" s="372"/>
      <c r="V36" s="177"/>
      <c r="W36" s="66"/>
      <c r="X36" s="177"/>
    </row>
    <row r="37" spans="1:24">
      <c r="A37" s="171" t="s">
        <v>318</v>
      </c>
      <c r="P37" s="181" t="s">
        <v>325</v>
      </c>
      <c r="Q37" s="370"/>
      <c r="R37" s="371"/>
      <c r="S37" s="171" t="s">
        <v>326</v>
      </c>
      <c r="U37" s="372"/>
      <c r="V37" s="177"/>
      <c r="W37" s="66"/>
      <c r="X37" s="177"/>
    </row>
    <row r="38" spans="1:24">
      <c r="A38" s="171" t="s">
        <v>319</v>
      </c>
      <c r="P38" s="181" t="s">
        <v>325</v>
      </c>
      <c r="Q38" s="370"/>
      <c r="R38" s="371"/>
      <c r="S38" s="171" t="s">
        <v>326</v>
      </c>
      <c r="U38" s="372"/>
      <c r="V38" s="177"/>
      <c r="W38" s="66"/>
      <c r="X38" s="177"/>
    </row>
    <row r="39" spans="1:24">
      <c r="A39" s="171" t="s">
        <v>320</v>
      </c>
      <c r="P39" s="181" t="s">
        <v>325</v>
      </c>
      <c r="Q39" s="370"/>
      <c r="R39" s="371"/>
      <c r="S39" s="171" t="s">
        <v>326</v>
      </c>
      <c r="U39" s="372"/>
      <c r="V39" s="177"/>
      <c r="W39" s="66"/>
      <c r="X39" s="177"/>
    </row>
    <row r="40" spans="1:24">
      <c r="A40" s="171" t="s">
        <v>321</v>
      </c>
      <c r="P40" s="181" t="s">
        <v>325</v>
      </c>
      <c r="Q40" s="370"/>
      <c r="R40" s="371"/>
      <c r="S40" s="171" t="s">
        <v>326</v>
      </c>
      <c r="U40" s="372"/>
      <c r="V40" s="177"/>
      <c r="W40" s="66"/>
      <c r="X40" s="177"/>
    </row>
    <row r="41" spans="1:24">
      <c r="A41" s="171" t="s">
        <v>322</v>
      </c>
      <c r="P41" s="181" t="s">
        <v>325</v>
      </c>
      <c r="Q41" s="370"/>
      <c r="R41" s="371"/>
      <c r="S41" s="171" t="s">
        <v>326</v>
      </c>
      <c r="U41" s="372"/>
      <c r="V41" s="177"/>
      <c r="W41" s="66"/>
      <c r="X41" s="177"/>
    </row>
    <row r="42" spans="1:24" ht="13.5">
      <c r="A42" s="171"/>
      <c r="P42" s="182"/>
      <c r="Q42" s="182"/>
      <c r="R42" s="187"/>
      <c r="S42" s="187"/>
      <c r="T42" s="187"/>
      <c r="U42" s="188"/>
      <c r="V42" s="175"/>
      <c r="W42" s="183"/>
      <c r="X42" s="183"/>
    </row>
    <row r="43" spans="1:24" ht="13.5">
      <c r="A43" s="179" t="s">
        <v>323</v>
      </c>
      <c r="P43" s="183"/>
      <c r="Q43" s="183"/>
      <c r="R43" s="184"/>
      <c r="S43" s="184"/>
      <c r="T43" s="184"/>
      <c r="U43" s="175"/>
      <c r="V43" s="175"/>
      <c r="W43" s="183"/>
      <c r="X43" s="183"/>
    </row>
    <row r="44" spans="1:24">
      <c r="A44" s="177"/>
      <c r="B44" s="66"/>
      <c r="C44" s="66"/>
      <c r="D44" s="66"/>
      <c r="E44" s="66"/>
      <c r="F44" s="66"/>
      <c r="G44" s="66"/>
      <c r="H44" s="66"/>
      <c r="I44" s="66"/>
      <c r="J44" s="372"/>
      <c r="K44" s="66"/>
      <c r="L44" s="373"/>
      <c r="M44" s="66"/>
      <c r="N44" s="372"/>
      <c r="O44" s="66"/>
      <c r="P44" s="189"/>
      <c r="Q44" s="189"/>
      <c r="R44" s="189"/>
      <c r="S44" s="190"/>
      <c r="T44" s="190"/>
      <c r="U44" s="191"/>
      <c r="V44" s="191"/>
      <c r="W44" s="190"/>
      <c r="X44" s="189"/>
    </row>
    <row r="45" spans="1:24">
      <c r="A45" s="192"/>
      <c r="B45" s="193"/>
      <c r="C45" s="193"/>
      <c r="D45" s="193"/>
      <c r="E45" s="193"/>
      <c r="F45" s="193"/>
      <c r="G45" s="193"/>
      <c r="H45" s="193"/>
      <c r="I45" s="193"/>
      <c r="J45" s="374"/>
      <c r="K45" s="193"/>
      <c r="L45" s="375"/>
      <c r="M45" s="193"/>
      <c r="N45" s="374"/>
      <c r="O45" s="193"/>
      <c r="P45" s="194"/>
      <c r="Q45" s="194"/>
      <c r="R45" s="376"/>
      <c r="S45" s="376"/>
      <c r="T45" s="195"/>
      <c r="U45" s="195"/>
      <c r="V45" s="196"/>
      <c r="W45" s="196"/>
      <c r="X45" s="194"/>
    </row>
    <row r="46" spans="1:24">
      <c r="A46" s="192"/>
      <c r="B46" s="193"/>
      <c r="C46" s="193"/>
      <c r="D46" s="193"/>
      <c r="E46" s="193"/>
      <c r="F46" s="193"/>
      <c r="G46" s="193"/>
      <c r="H46" s="193"/>
      <c r="I46" s="193"/>
      <c r="J46" s="193"/>
      <c r="K46" s="193"/>
      <c r="L46" s="193"/>
      <c r="M46" s="193"/>
      <c r="N46" s="193"/>
      <c r="O46" s="193"/>
      <c r="P46" s="194"/>
      <c r="Q46" s="194"/>
      <c r="R46" s="195"/>
      <c r="S46" s="195"/>
      <c r="T46" s="195"/>
      <c r="U46" s="195"/>
      <c r="V46" s="196"/>
      <c r="W46" s="194"/>
      <c r="X46" s="194"/>
    </row>
    <row r="47" spans="1:24">
      <c r="A47" s="192"/>
      <c r="B47" s="193"/>
      <c r="C47" s="193"/>
      <c r="D47" s="193"/>
      <c r="E47" s="193"/>
      <c r="F47" s="193"/>
      <c r="G47" s="193"/>
      <c r="H47" s="193"/>
      <c r="I47" s="193"/>
      <c r="J47" s="193"/>
      <c r="K47" s="193"/>
      <c r="L47" s="193"/>
      <c r="M47" s="193"/>
      <c r="N47" s="193"/>
      <c r="O47" s="193"/>
      <c r="P47" s="194"/>
      <c r="Q47" s="194"/>
      <c r="R47" s="195"/>
      <c r="S47" s="195"/>
      <c r="T47" s="195"/>
      <c r="U47" s="195"/>
      <c r="V47" s="196"/>
      <c r="W47" s="194"/>
      <c r="X47" s="194"/>
    </row>
    <row r="48" spans="1:24">
      <c r="A48" s="192"/>
      <c r="B48" s="193"/>
      <c r="C48" s="193"/>
      <c r="D48" s="193"/>
      <c r="E48" s="193"/>
      <c r="F48" s="193"/>
      <c r="G48" s="193"/>
      <c r="H48" s="193"/>
      <c r="I48" s="193"/>
      <c r="J48" s="193"/>
      <c r="K48" s="193"/>
      <c r="L48" s="193"/>
      <c r="M48" s="193"/>
      <c r="N48" s="193"/>
      <c r="O48" s="193"/>
      <c r="P48" s="194"/>
      <c r="Q48" s="194"/>
      <c r="R48" s="195"/>
      <c r="S48" s="195"/>
      <c r="T48" s="195"/>
      <c r="U48" s="195"/>
      <c r="V48" s="196"/>
      <c r="W48" s="194"/>
      <c r="X48" s="194"/>
    </row>
    <row r="49" spans="1:24">
      <c r="A49" s="192"/>
      <c r="B49" s="193"/>
      <c r="C49" s="193"/>
      <c r="D49" s="193"/>
      <c r="E49" s="193"/>
      <c r="F49" s="193"/>
      <c r="G49" s="193"/>
      <c r="H49" s="193"/>
      <c r="I49" s="193"/>
      <c r="J49" s="193"/>
      <c r="K49" s="193"/>
      <c r="L49" s="193"/>
      <c r="M49" s="193"/>
      <c r="N49" s="193"/>
      <c r="O49" s="193"/>
      <c r="P49" s="194"/>
      <c r="Q49" s="194"/>
      <c r="R49" s="195"/>
      <c r="S49" s="195"/>
      <c r="T49" s="195"/>
      <c r="U49" s="195"/>
      <c r="V49" s="196"/>
      <c r="W49" s="194"/>
      <c r="X49" s="194"/>
    </row>
    <row r="50" spans="1:24">
      <c r="A50" s="180" t="s">
        <v>324</v>
      </c>
      <c r="P50" s="171"/>
      <c r="Q50" s="171"/>
      <c r="R50" s="171"/>
      <c r="S50" s="171"/>
      <c r="T50" s="171"/>
      <c r="U50" s="171"/>
      <c r="V50" s="171"/>
      <c r="W50" s="171"/>
      <c r="X50" s="171"/>
    </row>
    <row r="51" spans="1:24">
      <c r="A51" s="171"/>
      <c r="P51" s="171"/>
      <c r="Q51" s="171"/>
      <c r="R51" s="171"/>
      <c r="S51" s="171"/>
      <c r="T51" s="171"/>
      <c r="U51" s="171"/>
      <c r="V51" s="171"/>
      <c r="W51" s="171"/>
      <c r="X51" s="171"/>
    </row>
    <row r="52" spans="1:24">
      <c r="A52" s="171"/>
      <c r="P52" s="171"/>
      <c r="Q52" s="171"/>
      <c r="R52" s="171"/>
      <c r="S52" s="171"/>
      <c r="T52" s="171"/>
      <c r="U52" s="171"/>
      <c r="V52" s="171"/>
      <c r="W52" s="171"/>
      <c r="X52" s="171"/>
    </row>
    <row r="53" spans="1:24">
      <c r="A53" s="171"/>
      <c r="P53" s="184"/>
      <c r="Q53" s="184"/>
      <c r="R53" s="184"/>
      <c r="S53" s="184"/>
      <c r="T53" s="184"/>
      <c r="U53" s="184"/>
      <c r="V53" s="184"/>
      <c r="W53" s="184"/>
      <c r="X53" s="184"/>
    </row>
    <row r="54" spans="1:24">
      <c r="A54" s="177"/>
      <c r="B54" s="66"/>
      <c r="C54" s="66"/>
      <c r="D54" s="66"/>
      <c r="E54" s="66"/>
      <c r="F54" s="66"/>
      <c r="G54" s="66"/>
      <c r="P54" s="185"/>
      <c r="Q54" s="185"/>
      <c r="R54" s="185"/>
      <c r="S54" s="185"/>
      <c r="T54" s="185"/>
      <c r="U54" s="185"/>
      <c r="V54" s="185"/>
      <c r="W54" s="184"/>
      <c r="X54" s="184"/>
    </row>
    <row r="55" spans="1:24">
      <c r="A55" s="555" t="s">
        <v>54</v>
      </c>
      <c r="P55" s="171" t="s">
        <v>38</v>
      </c>
      <c r="Q55" s="184"/>
      <c r="R55" s="184"/>
      <c r="S55" s="184"/>
      <c r="T55" s="184"/>
      <c r="U55" s="184"/>
      <c r="V55" s="184"/>
      <c r="W55" s="184"/>
      <c r="X55" s="184"/>
    </row>
    <row r="56" spans="1:24">
      <c r="A56" s="556" t="s">
        <v>534</v>
      </c>
      <c r="P56" s="186"/>
      <c r="Q56" s="186"/>
      <c r="R56" s="186"/>
      <c r="S56" s="186"/>
      <c r="T56" s="186"/>
      <c r="U56" s="186"/>
      <c r="V56" s="186"/>
      <c r="W56" s="186"/>
      <c r="X56" s="186"/>
    </row>
  </sheetData>
  <mergeCells count="1">
    <mergeCell ref="A9:X9"/>
  </mergeCells>
  <phoneticPr fontId="6" type="noConversion"/>
  <pageMargins left="0.25" right="0.27500000000000002" top="0.27500000000000002" bottom="0.75" header="0.3" footer="0.3"/>
  <pageSetup paperSize="9" orientation="portrait" horizontalDpi="4294967293" verticalDpi="180" r:id="rId1"/>
  <headerFooter alignWithMargins="0"/>
  <drawing r:id="rId2"/>
</worksheet>
</file>

<file path=xl/worksheets/sheet12.xml><?xml version="1.0" encoding="utf-8"?>
<worksheet xmlns="http://schemas.openxmlformats.org/spreadsheetml/2006/main" xmlns:r="http://schemas.openxmlformats.org/officeDocument/2006/relationships">
  <sheetPr>
    <tabColor theme="0"/>
  </sheetPr>
  <dimension ref="B1:AF45"/>
  <sheetViews>
    <sheetView view="pageBreakPreview" topLeftCell="A4" zoomScale="110" zoomScaleSheetLayoutView="110" workbookViewId="0">
      <selection activeCell="AV24" sqref="AV24:AV25"/>
    </sheetView>
  </sheetViews>
  <sheetFormatPr defaultColWidth="3" defaultRowHeight="12.75"/>
  <cols>
    <col min="1" max="13" width="3" style="2" customWidth="1"/>
    <col min="14" max="14" width="4.140625" style="2" customWidth="1"/>
    <col min="15" max="31" width="3" style="2" customWidth="1"/>
    <col min="32" max="32" width="1.28515625" style="2" customWidth="1"/>
    <col min="33" max="33" width="3.5703125" style="2" customWidth="1"/>
    <col min="34" max="16384" width="3" style="2"/>
  </cols>
  <sheetData>
    <row r="1" spans="2:32" ht="15" customHeight="1"/>
    <row r="2" spans="2:32" ht="15" customHeight="1">
      <c r="F2" s="76"/>
      <c r="Q2" s="15"/>
    </row>
    <row r="3" spans="2:32" ht="15" customHeight="1">
      <c r="B3" s="14"/>
      <c r="F3" s="77"/>
      <c r="Q3" s="7"/>
    </row>
    <row r="4" spans="2:32" ht="15" customHeight="1">
      <c r="F4" s="78"/>
      <c r="Q4" s="7"/>
    </row>
    <row r="5" spans="2:32" ht="15" customHeight="1">
      <c r="Q5" s="10"/>
    </row>
    <row r="6" spans="2:32" ht="15" customHeight="1">
      <c r="F6" s="81"/>
      <c r="Q6" s="10"/>
    </row>
    <row r="7" spans="2:32" ht="15" customHeight="1">
      <c r="F7" s="81"/>
      <c r="Q7" s="10"/>
      <c r="S7" s="79"/>
      <c r="T7" s="79"/>
      <c r="U7" s="79"/>
      <c r="V7" s="79"/>
      <c r="W7" s="645"/>
      <c r="X7" s="645"/>
      <c r="Y7" s="645"/>
      <c r="Z7" s="645"/>
      <c r="AA7" s="645"/>
      <c r="AB7" s="645"/>
      <c r="AC7" s="645"/>
      <c r="AD7" s="645"/>
    </row>
    <row r="8" spans="2:32" ht="15" customHeight="1">
      <c r="Q8" s="10"/>
    </row>
    <row r="9" spans="2:32" ht="15.75">
      <c r="B9" s="35"/>
      <c r="L9" s="700" t="s">
        <v>57</v>
      </c>
      <c r="M9" s="700"/>
      <c r="N9" s="700"/>
      <c r="O9" s="700"/>
      <c r="P9" s="700"/>
      <c r="Q9" s="700"/>
      <c r="R9" s="700"/>
      <c r="S9" s="700"/>
      <c r="T9" s="700"/>
      <c r="U9" s="700"/>
    </row>
    <row r="11" spans="2:32" ht="15.75">
      <c r="B11" s="10" t="s">
        <v>74</v>
      </c>
    </row>
    <row r="12" spans="2:32">
      <c r="B12" s="7"/>
    </row>
    <row r="13" spans="2:32" ht="15.75">
      <c r="B13" s="426"/>
      <c r="C13" s="6"/>
      <c r="D13" s="6"/>
      <c r="E13" s="6"/>
      <c r="F13" s="6"/>
      <c r="G13" s="6"/>
      <c r="H13" s="6"/>
      <c r="I13" s="6"/>
      <c r="J13" s="6"/>
      <c r="K13" s="6"/>
      <c r="L13" s="6"/>
      <c r="M13" s="6"/>
      <c r="N13" s="13"/>
      <c r="T13" s="10" t="s">
        <v>75</v>
      </c>
      <c r="V13" s="5"/>
      <c r="W13" s="377"/>
      <c r="X13" s="6"/>
      <c r="Y13" s="6"/>
      <c r="Z13" s="6"/>
      <c r="AA13" s="6"/>
      <c r="AB13" s="6"/>
      <c r="AC13" s="6"/>
      <c r="AD13" s="6"/>
      <c r="AE13" s="6"/>
      <c r="AF13" s="6"/>
    </row>
    <row r="14" spans="2:32">
      <c r="B14" s="9"/>
    </row>
    <row r="15" spans="2:32" ht="15.75">
      <c r="B15" s="10" t="s">
        <v>76</v>
      </c>
      <c r="D15" s="402"/>
      <c r="E15" s="6"/>
      <c r="F15" s="6"/>
      <c r="G15" s="6"/>
      <c r="H15" s="6"/>
      <c r="I15" s="6"/>
      <c r="J15" s="6"/>
      <c r="K15" s="6"/>
      <c r="L15" s="6"/>
      <c r="M15" s="6"/>
      <c r="N15" s="6"/>
      <c r="T15" s="10" t="s">
        <v>0</v>
      </c>
      <c r="V15" s="4"/>
      <c r="W15" s="377"/>
      <c r="X15" s="6"/>
      <c r="Y15" s="6"/>
      <c r="Z15" s="6"/>
      <c r="AA15" s="6"/>
      <c r="AB15" s="6"/>
      <c r="AC15" s="6"/>
      <c r="AD15" s="6"/>
      <c r="AE15" s="6"/>
      <c r="AF15" s="6"/>
    </row>
    <row r="16" spans="2:32">
      <c r="B16" s="43"/>
    </row>
    <row r="17" spans="2:32">
      <c r="B17" s="43"/>
    </row>
    <row r="18" spans="2:32" ht="15.75">
      <c r="B18" s="45" t="s">
        <v>56</v>
      </c>
    </row>
    <row r="20" spans="2:32" ht="15.75">
      <c r="B20" s="10" t="s">
        <v>77</v>
      </c>
      <c r="P20" s="377"/>
      <c r="Q20" s="6"/>
      <c r="R20" s="6"/>
      <c r="S20" s="6"/>
      <c r="T20" s="6"/>
      <c r="U20" s="6"/>
      <c r="V20" s="6"/>
      <c r="W20" s="6"/>
      <c r="X20" s="6"/>
      <c r="Y20" s="6"/>
      <c r="Z20" s="6"/>
      <c r="AA20" s="6"/>
      <c r="AB20" s="6"/>
      <c r="AC20" s="6"/>
      <c r="AD20" s="6"/>
      <c r="AE20" s="47"/>
      <c r="AF20" s="6"/>
    </row>
    <row r="21" spans="2:32" ht="15.75">
      <c r="B21" s="47"/>
      <c r="C21" s="6"/>
      <c r="D21" s="6"/>
      <c r="E21" s="6"/>
      <c r="F21" s="6"/>
      <c r="G21" s="6"/>
      <c r="H21" s="6"/>
      <c r="I21" s="6"/>
      <c r="J21" s="6"/>
      <c r="K21" s="6"/>
      <c r="L21" s="6"/>
      <c r="M21" s="6"/>
      <c r="N21" s="6"/>
      <c r="O21" s="6"/>
      <c r="P21" s="47"/>
      <c r="Q21" s="10" t="s">
        <v>78</v>
      </c>
      <c r="AD21" s="7"/>
    </row>
    <row r="22" spans="2:32" ht="15.75">
      <c r="B22" s="10" t="s">
        <v>79</v>
      </c>
      <c r="G22" s="378"/>
      <c r="H22" s="6"/>
      <c r="I22" s="6"/>
      <c r="J22" s="6"/>
      <c r="K22" s="6"/>
      <c r="L22" s="6"/>
      <c r="M22" s="6"/>
      <c r="N22" s="6"/>
      <c r="O22" s="6"/>
      <c r="P22" s="6"/>
      <c r="Q22" s="6"/>
      <c r="R22" s="6"/>
      <c r="S22" s="6"/>
      <c r="T22" s="6"/>
      <c r="U22" s="6"/>
      <c r="V22" s="6"/>
      <c r="W22" s="6"/>
      <c r="X22" s="6"/>
      <c r="Y22" s="10" t="s">
        <v>80</v>
      </c>
    </row>
    <row r="23" spans="2:32" ht="15.75">
      <c r="B23" s="10" t="s">
        <v>81</v>
      </c>
      <c r="I23" s="378"/>
      <c r="J23" s="6"/>
      <c r="K23" s="6"/>
      <c r="L23" s="6"/>
      <c r="M23" s="6"/>
      <c r="N23" s="6"/>
      <c r="O23" s="6"/>
      <c r="P23" s="6"/>
      <c r="Q23" s="6"/>
      <c r="R23" s="6"/>
      <c r="S23" s="6"/>
      <c r="T23" s="6"/>
      <c r="U23" s="6"/>
      <c r="V23" s="6"/>
      <c r="W23" s="6"/>
      <c r="X23" s="6"/>
      <c r="Y23" s="6"/>
      <c r="Z23" s="6"/>
      <c r="AA23" s="6"/>
      <c r="AB23" s="6"/>
      <c r="AC23" s="6"/>
      <c r="AD23" s="6"/>
      <c r="AE23" s="6"/>
      <c r="AF23" s="6"/>
    </row>
    <row r="24" spans="2:32" ht="15.75">
      <c r="B24" s="10" t="s">
        <v>82</v>
      </c>
      <c r="I24" s="452"/>
      <c r="J24" s="71"/>
      <c r="K24" s="71"/>
      <c r="L24" s="71"/>
      <c r="M24" s="71"/>
      <c r="N24" s="48"/>
      <c r="O24" s="48" t="s">
        <v>125</v>
      </c>
      <c r="P24" s="48"/>
      <c r="Q24" s="453"/>
      <c r="R24" s="48"/>
      <c r="S24" s="48"/>
      <c r="T24" s="48"/>
      <c r="U24" s="48"/>
      <c r="V24" s="48"/>
      <c r="W24" s="48"/>
      <c r="X24" s="48"/>
      <c r="Y24" s="48"/>
      <c r="Z24" s="48"/>
      <c r="AA24" s="48"/>
      <c r="AB24" s="48"/>
      <c r="AC24" s="48"/>
      <c r="AD24" s="48"/>
      <c r="AE24" s="48"/>
      <c r="AF24" s="48"/>
    </row>
    <row r="25" spans="2:32">
      <c r="B25" s="7"/>
    </row>
    <row r="26" spans="2:32" ht="15.75">
      <c r="B26" s="45" t="s">
        <v>83</v>
      </c>
    </row>
    <row r="27" spans="2:32">
      <c r="B27" s="7"/>
      <c r="R27" s="7"/>
    </row>
    <row r="28" spans="2:32" ht="17.25" customHeight="1">
      <c r="B28" s="10" t="s">
        <v>84</v>
      </c>
      <c r="J28" s="49" t="s">
        <v>14</v>
      </c>
      <c r="K28" s="702"/>
      <c r="L28" s="703"/>
      <c r="M28" s="703"/>
      <c r="N28" s="703"/>
      <c r="O28" s="703"/>
      <c r="P28" s="703"/>
      <c r="Q28" s="703"/>
      <c r="R28" s="703"/>
      <c r="S28" s="703"/>
      <c r="T28" s="703"/>
      <c r="U28" s="703"/>
      <c r="V28" s="703"/>
      <c r="W28" s="703"/>
      <c r="X28" s="703"/>
      <c r="Y28" s="703"/>
      <c r="Z28" s="703"/>
      <c r="AA28" s="703"/>
      <c r="AB28" s="703"/>
      <c r="AC28" s="703"/>
      <c r="AD28" s="10" t="s">
        <v>87</v>
      </c>
    </row>
    <row r="29" spans="2:32" ht="17.25" customHeight="1">
      <c r="B29" s="10" t="s">
        <v>85</v>
      </c>
      <c r="J29" s="49" t="s">
        <v>14</v>
      </c>
      <c r="K29" s="704"/>
      <c r="L29" s="705"/>
      <c r="M29" s="705"/>
      <c r="N29" s="705"/>
      <c r="O29" s="705"/>
      <c r="P29" s="705"/>
      <c r="Q29" s="705"/>
      <c r="R29" s="705"/>
      <c r="S29" s="705"/>
      <c r="T29" s="705"/>
      <c r="U29" s="705"/>
      <c r="V29" s="705"/>
      <c r="W29" s="705"/>
      <c r="X29" s="705"/>
      <c r="Y29" s="705"/>
      <c r="Z29" s="705"/>
      <c r="AA29" s="705"/>
      <c r="AB29" s="705"/>
      <c r="AC29" s="705"/>
      <c r="AD29" s="10" t="s">
        <v>87</v>
      </c>
    </row>
    <row r="30" spans="2:32" ht="17.25" customHeight="1">
      <c r="B30" s="10" t="s">
        <v>63</v>
      </c>
      <c r="J30" s="33" t="s">
        <v>14</v>
      </c>
      <c r="K30" s="704"/>
      <c r="L30" s="705"/>
      <c r="M30" s="705"/>
      <c r="N30" s="705"/>
      <c r="O30" s="705"/>
      <c r="P30" s="705"/>
      <c r="Q30" s="705"/>
      <c r="R30" s="705"/>
      <c r="S30" s="705"/>
      <c r="T30" s="705"/>
      <c r="U30" s="705"/>
      <c r="V30" s="705"/>
      <c r="W30" s="705"/>
      <c r="X30" s="705"/>
      <c r="Y30" s="705"/>
      <c r="Z30" s="705"/>
      <c r="AA30" s="705"/>
      <c r="AB30" s="705"/>
      <c r="AC30" s="705"/>
      <c r="AD30" s="10" t="s">
        <v>87</v>
      </c>
    </row>
    <row r="31" spans="2:32" ht="17.25" customHeight="1">
      <c r="B31" s="10" t="s">
        <v>86</v>
      </c>
      <c r="J31" s="49" t="s">
        <v>14</v>
      </c>
      <c r="K31" s="704"/>
      <c r="L31" s="705"/>
      <c r="M31" s="705"/>
      <c r="N31" s="705"/>
      <c r="O31" s="705"/>
      <c r="P31" s="705"/>
      <c r="Q31" s="705"/>
      <c r="R31" s="705"/>
      <c r="S31" s="705"/>
      <c r="T31" s="705"/>
      <c r="U31" s="705"/>
      <c r="V31" s="705"/>
      <c r="W31" s="705"/>
      <c r="X31" s="705"/>
      <c r="Y31" s="705"/>
      <c r="Z31" s="705"/>
      <c r="AA31" s="705"/>
      <c r="AB31" s="705"/>
      <c r="AC31" s="705"/>
      <c r="AD31" s="46" t="s">
        <v>66</v>
      </c>
    </row>
    <row r="32" spans="2:32" ht="15.75">
      <c r="B32" s="10"/>
      <c r="J32" s="4"/>
      <c r="K32" s="13"/>
      <c r="L32" s="13"/>
      <c r="M32" s="13"/>
      <c r="N32" s="13"/>
      <c r="O32" s="13"/>
      <c r="P32" s="13"/>
      <c r="Q32" s="13"/>
      <c r="R32" s="13"/>
      <c r="S32" s="13"/>
      <c r="T32" s="13"/>
      <c r="U32" s="13"/>
      <c r="V32" s="13"/>
      <c r="W32" s="13"/>
      <c r="X32" s="13"/>
      <c r="Y32" s="13"/>
      <c r="Z32" s="13"/>
      <c r="AA32" s="13"/>
      <c r="AB32" s="13"/>
      <c r="AC32" s="13"/>
      <c r="AD32" s="46"/>
    </row>
    <row r="33" spans="2:30" ht="15.75">
      <c r="B33" s="10" t="s">
        <v>138</v>
      </c>
    </row>
    <row r="34" spans="2:30" ht="15.75">
      <c r="B34" s="10" t="s">
        <v>137</v>
      </c>
    </row>
    <row r="37" spans="2:30" ht="15.75">
      <c r="B37" s="7"/>
      <c r="V37" s="10" t="s">
        <v>88</v>
      </c>
    </row>
    <row r="42" spans="2:30">
      <c r="C42" s="6"/>
      <c r="D42" s="6"/>
      <c r="E42" s="6"/>
      <c r="F42" s="6"/>
      <c r="G42" s="6"/>
      <c r="H42" s="6"/>
      <c r="I42" s="6"/>
      <c r="J42" s="6"/>
      <c r="V42" s="6"/>
      <c r="W42" s="6"/>
      <c r="X42" s="6"/>
      <c r="Y42" s="6"/>
      <c r="Z42" s="6"/>
      <c r="AA42" s="6"/>
      <c r="AB42" s="6"/>
      <c r="AC42" s="6"/>
      <c r="AD42" s="6"/>
    </row>
    <row r="43" spans="2:30" ht="15.75">
      <c r="B43" s="7"/>
      <c r="C43" s="701" t="s">
        <v>70</v>
      </c>
      <c r="D43" s="701"/>
      <c r="E43" s="701"/>
      <c r="F43" s="701"/>
      <c r="G43" s="701"/>
      <c r="H43" s="701"/>
      <c r="I43" s="701"/>
      <c r="J43" s="701"/>
      <c r="V43" s="10" t="s">
        <v>89</v>
      </c>
    </row>
    <row r="44" spans="2:30" ht="15.75">
      <c r="B44" s="7"/>
      <c r="C44" s="549" t="s">
        <v>534</v>
      </c>
      <c r="D44" s="549"/>
      <c r="E44" s="549"/>
      <c r="F44" s="549"/>
      <c r="G44" s="549"/>
      <c r="H44" s="549"/>
      <c r="I44" s="549"/>
      <c r="J44" s="549"/>
      <c r="V44" s="7"/>
    </row>
    <row r="45" spans="2:30" ht="15.75">
      <c r="B45" s="7"/>
      <c r="C45" s="10"/>
      <c r="V45" s="7"/>
    </row>
  </sheetData>
  <mergeCells count="7">
    <mergeCell ref="W7:AD7"/>
    <mergeCell ref="L9:U9"/>
    <mergeCell ref="C43:J43"/>
    <mergeCell ref="K28:AC28"/>
    <mergeCell ref="K29:AC29"/>
    <mergeCell ref="K30:AC30"/>
    <mergeCell ref="K31:AC31"/>
  </mergeCells>
  <phoneticPr fontId="6" type="noConversion"/>
  <hyperlinks>
    <hyperlink ref="B7" r:id="rId1" display="mailto:inspss@inspectorate.com.sg"/>
  </hyperlinks>
  <pageMargins left="0.25" right="0.27500000000000002" top="0.27500000000000002" bottom="0.52" header="0.32" footer="0.35"/>
  <pageSetup paperSize="9" scale="90" orientation="portrait" horizontalDpi="4294967293" verticalDpi="300" r:id="rId2"/>
  <headerFooter alignWithMargins="0"/>
  <drawing r:id="rId3"/>
</worksheet>
</file>

<file path=xl/worksheets/sheet13.xml><?xml version="1.0" encoding="utf-8"?>
<worksheet xmlns="http://schemas.openxmlformats.org/spreadsheetml/2006/main" xmlns:r="http://schemas.openxmlformats.org/officeDocument/2006/relationships">
  <sheetPr>
    <tabColor rgb="FFFF0000"/>
  </sheetPr>
  <dimension ref="B1:AD55"/>
  <sheetViews>
    <sheetView view="pageBreakPreview" zoomScaleSheetLayoutView="100" workbookViewId="0">
      <selection activeCell="AM13" sqref="AM13"/>
    </sheetView>
  </sheetViews>
  <sheetFormatPr defaultColWidth="3" defaultRowHeight="12.75"/>
  <cols>
    <col min="1" max="5" width="3" style="2" customWidth="1"/>
    <col min="6" max="6" width="2.28515625" style="2" customWidth="1"/>
    <col min="7" max="32" width="3" style="2" customWidth="1"/>
    <col min="33" max="33" width="3.5703125" style="2" customWidth="1"/>
    <col min="34" max="16384" width="3" style="2"/>
  </cols>
  <sheetData>
    <row r="1" spans="2:30" ht="15" customHeight="1"/>
    <row r="2" spans="2:30" ht="15" customHeight="1">
      <c r="F2" s="76"/>
      <c r="Q2" s="15"/>
    </row>
    <row r="3" spans="2:30" ht="15" customHeight="1">
      <c r="B3" s="14"/>
      <c r="F3" s="77"/>
      <c r="Q3" s="7"/>
    </row>
    <row r="4" spans="2:30" ht="15" customHeight="1">
      <c r="F4" s="78"/>
      <c r="Q4" s="7"/>
    </row>
    <row r="5" spans="2:30" ht="15" customHeight="1">
      <c r="Q5" s="10"/>
    </row>
    <row r="6" spans="2:30" ht="15" customHeight="1">
      <c r="F6" s="81"/>
      <c r="Q6" s="10"/>
    </row>
    <row r="7" spans="2:30" ht="15" customHeight="1">
      <c r="F7" s="81"/>
      <c r="Q7" s="10"/>
      <c r="S7" s="79"/>
      <c r="T7" s="79"/>
      <c r="U7" s="79"/>
      <c r="V7" s="79"/>
      <c r="W7" s="645"/>
      <c r="X7" s="645"/>
      <c r="Y7" s="645"/>
      <c r="Z7" s="645"/>
      <c r="AA7" s="645"/>
      <c r="AB7" s="645"/>
      <c r="AC7" s="645"/>
      <c r="AD7" s="645"/>
    </row>
    <row r="8" spans="2:30" ht="15" customHeight="1"/>
    <row r="9" spans="2:30">
      <c r="B9" s="7" t="s">
        <v>0</v>
      </c>
      <c r="F9" s="8" t="s">
        <v>14</v>
      </c>
      <c r="G9" s="335"/>
    </row>
    <row r="10" spans="2:30">
      <c r="F10" s="8"/>
    </row>
    <row r="11" spans="2:30">
      <c r="B11" s="7" t="s">
        <v>228</v>
      </c>
      <c r="F11" s="557" t="s">
        <v>14</v>
      </c>
    </row>
    <row r="12" spans="2:30">
      <c r="B12" s="7"/>
      <c r="F12" s="8"/>
    </row>
    <row r="14" spans="2:30">
      <c r="B14" s="9" t="s">
        <v>56</v>
      </c>
    </row>
    <row r="16" spans="2:30">
      <c r="B16" s="43" t="s">
        <v>57</v>
      </c>
    </row>
    <row r="18" spans="2:24">
      <c r="B18" s="7" t="s">
        <v>58</v>
      </c>
      <c r="C18" s="4" t="s">
        <v>14</v>
      </c>
      <c r="D18" s="2" t="s">
        <v>291</v>
      </c>
    </row>
    <row r="19" spans="2:24">
      <c r="B19" s="7"/>
      <c r="C19" s="4"/>
    </row>
    <row r="20" spans="2:24">
      <c r="B20" s="7" t="s">
        <v>530</v>
      </c>
      <c r="C20" s="4"/>
    </row>
    <row r="21" spans="2:24">
      <c r="B21" s="128" t="s">
        <v>529</v>
      </c>
      <c r="C21" s="4"/>
      <c r="E21" s="379"/>
      <c r="O21" s="128"/>
      <c r="R21" s="128"/>
      <c r="X21" s="379"/>
    </row>
    <row r="22" spans="2:24">
      <c r="B22" s="128" t="s">
        <v>292</v>
      </c>
      <c r="C22" s="4"/>
      <c r="E22" s="379"/>
      <c r="O22" s="128"/>
      <c r="R22" s="128"/>
      <c r="X22" s="379"/>
    </row>
    <row r="23" spans="2:24">
      <c r="B23" s="128" t="s">
        <v>293</v>
      </c>
      <c r="C23" s="4"/>
      <c r="J23" s="398"/>
      <c r="R23" s="128"/>
    </row>
    <row r="24" spans="2:24">
      <c r="B24" s="128" t="s">
        <v>537</v>
      </c>
      <c r="C24" s="4"/>
    </row>
    <row r="26" spans="2:24">
      <c r="B26" s="7" t="s">
        <v>59</v>
      </c>
    </row>
    <row r="27" spans="2:24">
      <c r="B27" s="7" t="s">
        <v>60</v>
      </c>
    </row>
    <row r="29" spans="2:24">
      <c r="B29" s="7" t="s">
        <v>61</v>
      </c>
      <c r="J29" s="8" t="s">
        <v>14</v>
      </c>
      <c r="L29" s="434" t="s">
        <v>494</v>
      </c>
      <c r="M29" s="435"/>
      <c r="R29" s="7" t="s">
        <v>65</v>
      </c>
    </row>
    <row r="30" spans="2:24">
      <c r="B30" s="7" t="s">
        <v>62</v>
      </c>
      <c r="J30" s="8" t="s">
        <v>14</v>
      </c>
      <c r="L30" s="434"/>
      <c r="M30" s="435"/>
      <c r="R30" s="7" t="s">
        <v>65</v>
      </c>
    </row>
    <row r="31" spans="2:24">
      <c r="B31" s="7" t="s">
        <v>63</v>
      </c>
      <c r="J31" s="8" t="s">
        <v>14</v>
      </c>
      <c r="L31" s="434" t="s">
        <v>495</v>
      </c>
      <c r="M31" s="435"/>
      <c r="R31" s="7" t="s">
        <v>65</v>
      </c>
    </row>
    <row r="32" spans="2:24">
      <c r="J32" s="7" t="s">
        <v>64</v>
      </c>
      <c r="L32" s="435" t="s">
        <v>496</v>
      </c>
      <c r="M32" s="435"/>
      <c r="R32" s="7" t="s">
        <v>66</v>
      </c>
    </row>
    <row r="34" spans="2:29">
      <c r="B34" s="7" t="s">
        <v>67</v>
      </c>
    </row>
    <row r="35" spans="2:29">
      <c r="B35" s="7" t="s">
        <v>128</v>
      </c>
    </row>
    <row r="36" spans="2:29">
      <c r="B36" s="7" t="s">
        <v>127</v>
      </c>
    </row>
    <row r="39" spans="2:29">
      <c r="B39" s="7" t="s">
        <v>68</v>
      </c>
      <c r="V39" s="7" t="s">
        <v>69</v>
      </c>
    </row>
    <row r="44" spans="2:29">
      <c r="B44" s="6"/>
      <c r="C44" s="6"/>
      <c r="D44" s="6"/>
      <c r="E44" s="6"/>
      <c r="F44" s="6"/>
      <c r="G44" s="6"/>
      <c r="H44" s="6"/>
      <c r="V44" s="6"/>
      <c r="W44" s="6"/>
      <c r="X44" s="6"/>
      <c r="Y44" s="6"/>
      <c r="Z44" s="6"/>
      <c r="AA44" s="6"/>
      <c r="AB44" s="6"/>
      <c r="AC44" s="6"/>
    </row>
    <row r="45" spans="2:29">
      <c r="B45" s="7" t="s">
        <v>70</v>
      </c>
      <c r="V45" s="7" t="s">
        <v>71</v>
      </c>
    </row>
    <row r="46" spans="2:29">
      <c r="B46" s="550" t="s">
        <v>534</v>
      </c>
      <c r="V46" s="7" t="s">
        <v>72</v>
      </c>
    </row>
    <row r="47" spans="2:29">
      <c r="B47" s="7"/>
    </row>
    <row r="49" spans="2:2">
      <c r="B49" s="9" t="s">
        <v>73</v>
      </c>
    </row>
    <row r="51" spans="2:2" s="65" customFormat="1" ht="9.75" customHeight="1">
      <c r="B51" s="64" t="s">
        <v>135</v>
      </c>
    </row>
    <row r="52" spans="2:2" s="65" customFormat="1" ht="9.75" customHeight="1">
      <c r="B52" s="64" t="s">
        <v>531</v>
      </c>
    </row>
    <row r="53" spans="2:2" s="65" customFormat="1" ht="9.75" customHeight="1">
      <c r="B53" s="64" t="s">
        <v>532</v>
      </c>
    </row>
    <row r="54" spans="2:2" s="65" customFormat="1" ht="9.75" customHeight="1">
      <c r="B54" s="64" t="s">
        <v>535</v>
      </c>
    </row>
    <row r="55" spans="2:2" s="65" customFormat="1" ht="9.75" customHeight="1">
      <c r="B55" s="64" t="s">
        <v>136</v>
      </c>
    </row>
  </sheetData>
  <mergeCells count="1">
    <mergeCell ref="W7:AD7"/>
  </mergeCells>
  <phoneticPr fontId="6" type="noConversion"/>
  <hyperlinks>
    <hyperlink ref="B7" r:id="rId1" display="mailto:inspss@inspectorate.com.sg"/>
  </hyperlinks>
  <pageMargins left="0.25" right="0.27500000000000002" top="0.27500000000000002" bottom="0.52" header="0.5" footer="0.35"/>
  <pageSetup paperSize="9" scale="84" orientation="portrait" horizontalDpi="4294967293" verticalDpi="300" r:id="rId2"/>
  <headerFooter alignWithMargins="0"/>
  <drawing r:id="rId3"/>
</worksheet>
</file>

<file path=xl/worksheets/sheet14.xml><?xml version="1.0" encoding="utf-8"?>
<worksheet xmlns="http://schemas.openxmlformats.org/spreadsheetml/2006/main" xmlns:r="http://schemas.openxmlformats.org/officeDocument/2006/relationships">
  <dimension ref="A1:U63"/>
  <sheetViews>
    <sheetView view="pageBreakPreview" topLeftCell="A36" zoomScale="110" zoomScaleSheetLayoutView="110" workbookViewId="0">
      <selection activeCell="T24" sqref="T24:T25"/>
    </sheetView>
  </sheetViews>
  <sheetFormatPr defaultRowHeight="12.75"/>
  <cols>
    <col min="1" max="1" width="3" customWidth="1"/>
    <col min="2" max="2" width="0.5703125" customWidth="1"/>
    <col min="3" max="3" width="8.42578125" customWidth="1"/>
    <col min="4" max="4" width="10.42578125" customWidth="1"/>
    <col min="5" max="5" width="7.28515625" customWidth="1"/>
    <col min="6" max="6" width="6" customWidth="1"/>
    <col min="7" max="7" width="5" customWidth="1"/>
    <col min="8" max="8" width="10.7109375" customWidth="1"/>
    <col min="9" max="9" width="2.28515625" customWidth="1"/>
    <col min="10" max="10" width="5.85546875" customWidth="1"/>
    <col min="11" max="12" width="7.28515625" customWidth="1"/>
    <col min="13" max="13" width="22" customWidth="1"/>
    <col min="14" max="14" width="1.85546875" customWidth="1"/>
  </cols>
  <sheetData>
    <row r="1" spans="1:17" ht="15" customHeight="1">
      <c r="D1" s="197"/>
      <c r="E1" s="2"/>
      <c r="F1" s="2"/>
      <c r="G1" s="2"/>
      <c r="H1" s="2"/>
      <c r="I1" s="2"/>
      <c r="J1" s="2"/>
      <c r="K1" s="2"/>
      <c r="L1" s="2"/>
      <c r="M1" s="2"/>
    </row>
    <row r="2" spans="1:17" ht="15" customHeight="1">
      <c r="D2" s="198"/>
      <c r="E2" s="2"/>
      <c r="F2" s="2"/>
      <c r="G2" s="2"/>
      <c r="H2" s="2"/>
      <c r="I2" s="2"/>
      <c r="J2" s="2"/>
      <c r="K2" s="2"/>
      <c r="L2" s="2"/>
      <c r="M2" s="2"/>
    </row>
    <row r="3" spans="1:17" ht="15" customHeight="1">
      <c r="D3" s="78"/>
      <c r="E3" s="2"/>
      <c r="F3" s="2"/>
      <c r="G3" s="2"/>
      <c r="H3" s="2"/>
      <c r="I3" s="2"/>
      <c r="J3" s="2"/>
      <c r="K3" s="2"/>
      <c r="L3" s="2"/>
      <c r="M3" s="2"/>
    </row>
    <row r="4" spans="1:17" ht="15" customHeight="1">
      <c r="D4" s="81"/>
      <c r="E4" s="2"/>
      <c r="F4" s="2"/>
      <c r="G4" s="2"/>
      <c r="J4" s="457"/>
      <c r="K4" s="2"/>
      <c r="L4" s="2"/>
      <c r="M4" s="2"/>
    </row>
    <row r="5" spans="1:17" ht="15" customHeight="1">
      <c r="D5" s="81"/>
      <c r="E5" s="2"/>
      <c r="F5" s="2"/>
      <c r="G5" s="2"/>
      <c r="J5" s="200"/>
      <c r="L5" s="2"/>
      <c r="M5" s="82"/>
    </row>
    <row r="6" spans="1:17" ht="15" customHeight="1">
      <c r="D6" s="199"/>
      <c r="E6" s="2"/>
      <c r="F6" s="2"/>
      <c r="G6" s="2"/>
      <c r="K6" s="82"/>
      <c r="L6" s="82"/>
      <c r="M6" s="82"/>
      <c r="N6" s="82"/>
      <c r="O6" s="82"/>
      <c r="P6" s="82"/>
      <c r="Q6" s="82"/>
    </row>
    <row r="7" spans="1:17" ht="15" customHeight="1">
      <c r="D7" s="199"/>
      <c r="E7" s="2"/>
      <c r="F7" s="2"/>
      <c r="G7" s="2"/>
      <c r="J7" s="200"/>
      <c r="K7" s="2"/>
      <c r="L7" s="2"/>
      <c r="M7" s="2"/>
    </row>
    <row r="8" spans="1:17" ht="15" customHeight="1">
      <c r="D8" s="201"/>
      <c r="E8" s="2"/>
      <c r="F8" s="2"/>
      <c r="G8" s="2"/>
      <c r="H8" s="2"/>
      <c r="I8" s="2"/>
      <c r="J8" s="2"/>
      <c r="K8" s="2"/>
      <c r="L8" s="2"/>
      <c r="M8" s="2"/>
    </row>
    <row r="9" spans="1:17">
      <c r="A9" s="202"/>
      <c r="B9" s="202"/>
      <c r="C9" s="202"/>
      <c r="D9" s="202"/>
      <c r="E9" s="202"/>
      <c r="F9" s="202"/>
      <c r="G9" s="202"/>
      <c r="H9" s="203" t="s">
        <v>90</v>
      </c>
      <c r="I9" s="706"/>
      <c r="J9" s="707"/>
      <c r="K9" s="707"/>
      <c r="L9" s="707"/>
      <c r="M9" s="708"/>
    </row>
    <row r="10" spans="1:17">
      <c r="A10" s="202"/>
      <c r="B10" s="202"/>
      <c r="C10" s="202"/>
      <c r="D10" s="202"/>
      <c r="E10" s="202"/>
      <c r="F10" s="202"/>
      <c r="G10" s="202"/>
      <c r="H10" s="203" t="s">
        <v>243</v>
      </c>
      <c r="I10" s="706"/>
      <c r="J10" s="707"/>
      <c r="K10" s="707"/>
      <c r="L10" s="707"/>
      <c r="M10" s="708"/>
    </row>
    <row r="11" spans="1:17">
      <c r="A11" s="202"/>
      <c r="B11" s="202"/>
      <c r="C11" s="202"/>
      <c r="D11" s="202"/>
      <c r="E11" s="202"/>
      <c r="F11" s="202"/>
      <c r="G11" s="202"/>
      <c r="H11" s="203" t="s">
        <v>116</v>
      </c>
      <c r="I11" s="706"/>
      <c r="J11" s="707"/>
      <c r="K11" s="707"/>
      <c r="L11" s="707"/>
      <c r="M11" s="708"/>
    </row>
    <row r="12" spans="1:17">
      <c r="A12" s="202"/>
      <c r="B12" s="202"/>
      <c r="C12" s="202"/>
      <c r="D12" s="202"/>
      <c r="E12" s="202"/>
      <c r="F12" s="202"/>
      <c r="G12" s="202"/>
      <c r="H12" s="203" t="s">
        <v>327</v>
      </c>
      <c r="I12" s="709"/>
      <c r="J12" s="707"/>
      <c r="K12" s="707"/>
      <c r="L12" s="707"/>
      <c r="M12" s="708"/>
    </row>
    <row r="13" spans="1:17">
      <c r="A13" s="202"/>
      <c r="B13" s="202"/>
      <c r="C13" s="202"/>
      <c r="D13" s="202"/>
      <c r="E13" s="202"/>
      <c r="F13" s="202"/>
      <c r="G13" s="202"/>
      <c r="H13" s="203" t="s">
        <v>44</v>
      </c>
      <c r="I13" s="710"/>
      <c r="J13" s="711"/>
      <c r="K13" s="711"/>
      <c r="L13" s="711"/>
      <c r="M13" s="712"/>
    </row>
    <row r="14" spans="1:17" ht="6.75" customHeight="1">
      <c r="A14" s="202"/>
      <c r="B14" s="202"/>
      <c r="C14" s="202"/>
      <c r="D14" s="202"/>
      <c r="E14" s="202"/>
      <c r="F14" s="202"/>
      <c r="G14" s="202"/>
      <c r="H14" s="202"/>
      <c r="I14" s="413"/>
      <c r="J14" s="413"/>
      <c r="K14" s="413"/>
      <c r="L14" s="413"/>
      <c r="M14" s="413"/>
    </row>
    <row r="15" spans="1:17" ht="18" customHeight="1">
      <c r="A15" s="713" t="s">
        <v>328</v>
      </c>
      <c r="B15" s="714"/>
      <c r="C15" s="714"/>
      <c r="D15" s="714"/>
      <c r="E15" s="714"/>
      <c r="F15" s="714"/>
      <c r="G15" s="714"/>
      <c r="H15" s="714"/>
      <c r="I15" s="714"/>
      <c r="J15" s="714"/>
      <c r="K15" s="714"/>
      <c r="L15" s="714"/>
      <c r="M15" s="715"/>
    </row>
    <row r="16" spans="1:17">
      <c r="A16" s="202"/>
      <c r="B16" s="202"/>
      <c r="C16" s="202"/>
      <c r="D16" s="202"/>
      <c r="E16" s="202"/>
      <c r="F16" s="202"/>
      <c r="G16" s="202"/>
      <c r="H16" s="202"/>
      <c r="I16" s="202"/>
      <c r="J16" s="202"/>
      <c r="K16" s="202"/>
      <c r="L16" s="202"/>
      <c r="M16" s="202"/>
    </row>
    <row r="17" spans="1:21">
      <c r="A17" s="716" t="s">
        <v>329</v>
      </c>
      <c r="B17" s="717"/>
      <c r="C17" s="717"/>
      <c r="D17" s="718"/>
      <c r="E17" s="716" t="s">
        <v>330</v>
      </c>
      <c r="F17" s="717"/>
      <c r="G17" s="717"/>
      <c r="H17" s="718"/>
      <c r="I17" s="716" t="s">
        <v>331</v>
      </c>
      <c r="J17" s="717"/>
      <c r="K17" s="717"/>
      <c r="L17" s="717"/>
      <c r="M17" s="718"/>
    </row>
    <row r="18" spans="1:21">
      <c r="A18" s="719">
        <f>'INPUT DATA'!F15</f>
        <v>0</v>
      </c>
      <c r="B18" s="720"/>
      <c r="C18" s="721"/>
      <c r="D18" s="722"/>
      <c r="E18" s="726" t="s">
        <v>510</v>
      </c>
      <c r="F18" s="727"/>
      <c r="G18" s="727"/>
      <c r="H18" s="728"/>
      <c r="I18" s="732">
        <f>'INPUT DATA'!F27</f>
        <v>0</v>
      </c>
      <c r="J18" s="733"/>
      <c r="K18" s="733"/>
      <c r="L18" s="733"/>
      <c r="M18" s="734"/>
    </row>
    <row r="19" spans="1:21" ht="31.5" customHeight="1">
      <c r="A19" s="723"/>
      <c r="B19" s="724"/>
      <c r="C19" s="724"/>
      <c r="D19" s="725"/>
      <c r="E19" s="729"/>
      <c r="F19" s="730"/>
      <c r="G19" s="730"/>
      <c r="H19" s="731"/>
      <c r="I19" s="735"/>
      <c r="J19" s="736"/>
      <c r="K19" s="736"/>
      <c r="L19" s="736"/>
      <c r="M19" s="737"/>
    </row>
    <row r="20" spans="1:21" ht="8.25" customHeight="1">
      <c r="A20" s="202"/>
      <c r="B20" s="202"/>
      <c r="C20" s="202"/>
      <c r="D20" s="202"/>
      <c r="E20" s="202"/>
      <c r="F20" s="202"/>
      <c r="G20" s="202"/>
      <c r="H20" s="202"/>
      <c r="I20" s="202"/>
      <c r="J20" s="202"/>
      <c r="K20" s="202"/>
      <c r="L20" s="202"/>
      <c r="M20" s="202"/>
    </row>
    <row r="21" spans="1:21" ht="15" customHeight="1">
      <c r="A21" s="205" t="s">
        <v>332</v>
      </c>
      <c r="B21" s="213"/>
      <c r="C21" s="206"/>
      <c r="D21" s="206"/>
      <c r="E21" s="206"/>
      <c r="F21" s="206"/>
      <c r="G21" s="206"/>
      <c r="H21" s="206"/>
      <c r="I21" s="206"/>
      <c r="J21" s="206"/>
      <c r="K21" s="206"/>
      <c r="L21" s="206"/>
      <c r="M21" s="207"/>
    </row>
    <row r="22" spans="1:21" s="232" customFormat="1" ht="16.5" customHeight="1">
      <c r="A22" s="491" t="str">
        <f>'INPUT DATA'!A18</f>
        <v>1.</v>
      </c>
      <c r="B22" s="492"/>
      <c r="C22" s="493" t="str">
        <f>'INPUT DATA'!B18</f>
        <v>BUTTERWORTHING WITH AMBIENT SEA WATER FOR 2 HRS</v>
      </c>
      <c r="D22" s="494"/>
      <c r="E22" s="494"/>
      <c r="F22" s="494"/>
      <c r="G22" s="494"/>
      <c r="H22" s="494"/>
      <c r="I22" s="493"/>
      <c r="J22" s="493"/>
      <c r="K22" s="494"/>
      <c r="L22" s="494"/>
      <c r="M22" s="495"/>
    </row>
    <row r="23" spans="1:21" s="232" customFormat="1" ht="16.5" customHeight="1">
      <c r="A23" s="491" t="str">
        <f>'INPUT DATA'!A19</f>
        <v>2.</v>
      </c>
      <c r="B23" s="492"/>
      <c r="C23" s="493" t="str">
        <f>'INPUT DATA'!B19</f>
        <v>RINSE WITH FRESH WATER FOR 20 MINUTES</v>
      </c>
      <c r="D23" s="494"/>
      <c r="E23" s="494"/>
      <c r="F23" s="494"/>
      <c r="G23" s="494"/>
      <c r="H23" s="494"/>
      <c r="I23" s="493"/>
      <c r="J23" s="493"/>
      <c r="K23" s="494"/>
      <c r="L23" s="494"/>
      <c r="M23" s="495"/>
    </row>
    <row r="24" spans="1:21" s="232" customFormat="1" ht="16.5" customHeight="1">
      <c r="A24" s="491" t="str">
        <f>'INPUT DATA'!A20</f>
        <v>3.</v>
      </c>
      <c r="B24" s="492"/>
      <c r="C24" s="493" t="str">
        <f>'INPUT DATA'!B20</f>
        <v>VENTILATION, MOPPING, DRYING</v>
      </c>
      <c r="D24" s="494"/>
      <c r="E24" s="494"/>
      <c r="F24" s="494"/>
      <c r="G24" s="494"/>
      <c r="H24" s="494"/>
      <c r="I24" s="493"/>
      <c r="J24" s="493"/>
      <c r="K24" s="494"/>
      <c r="L24" s="494"/>
      <c r="M24" s="495"/>
      <c r="R24" s="496"/>
      <c r="S24" s="496"/>
      <c r="T24" s="496"/>
      <c r="U24" s="496"/>
    </row>
    <row r="25" spans="1:21" s="232" customFormat="1" ht="16.5" customHeight="1">
      <c r="A25" s="529">
        <f>'INPUT DATA'!A21</f>
        <v>0</v>
      </c>
      <c r="B25" s="530"/>
      <c r="C25" s="531">
        <f>'INPUT DATA'!B21</f>
        <v>0</v>
      </c>
      <c r="D25" s="494"/>
      <c r="E25" s="494"/>
      <c r="F25" s="494"/>
      <c r="G25" s="494"/>
      <c r="H25" s="494"/>
      <c r="I25" s="493"/>
      <c r="J25" s="493"/>
      <c r="K25" s="494"/>
      <c r="L25" s="494"/>
      <c r="M25" s="495"/>
      <c r="R25" s="496"/>
      <c r="S25" s="496"/>
      <c r="T25" s="496"/>
      <c r="U25" s="496"/>
    </row>
    <row r="26" spans="1:21" s="232" customFormat="1" ht="16.5" customHeight="1">
      <c r="A26" s="529">
        <f>'INPUT DATA'!A22</f>
        <v>0</v>
      </c>
      <c r="B26" s="530"/>
      <c r="C26" s="531">
        <f>'INPUT DATA'!B22</f>
        <v>0</v>
      </c>
      <c r="D26" s="494"/>
      <c r="E26" s="494"/>
      <c r="F26" s="494"/>
      <c r="G26" s="494"/>
      <c r="H26" s="494"/>
      <c r="I26" s="493"/>
      <c r="J26" s="493"/>
      <c r="K26" s="494"/>
      <c r="L26" s="494"/>
      <c r="M26" s="495"/>
      <c r="R26" s="496"/>
      <c r="S26" s="496"/>
      <c r="T26" s="496"/>
      <c r="U26" s="496"/>
    </row>
    <row r="27" spans="1:21" ht="5.25" customHeight="1">
      <c r="A27" s="412"/>
      <c r="B27" s="436"/>
      <c r="C27" s="380"/>
      <c r="D27" s="209"/>
      <c r="E27" s="209"/>
      <c r="F27" s="209"/>
      <c r="G27" s="209"/>
      <c r="H27" s="209"/>
      <c r="I27" s="209"/>
      <c r="J27" s="209"/>
      <c r="K27" s="209"/>
      <c r="L27" s="209"/>
      <c r="M27" s="210"/>
      <c r="R27" s="439"/>
      <c r="S27" s="439"/>
      <c r="T27" s="439"/>
      <c r="U27" s="439"/>
    </row>
    <row r="28" spans="1:21">
      <c r="A28" s="205" t="s">
        <v>333</v>
      </c>
      <c r="B28" s="213"/>
      <c r="C28" s="206"/>
      <c r="D28" s="206"/>
      <c r="E28" s="206"/>
      <c r="F28" s="213" t="s">
        <v>334</v>
      </c>
      <c r="G28" s="458">
        <f>'INPUT DATA'!BW17</f>
        <v>0</v>
      </c>
      <c r="H28" s="214"/>
      <c r="I28" s="215"/>
      <c r="J28" s="228" t="s">
        <v>335</v>
      </c>
      <c r="K28" s="213" t="s">
        <v>14</v>
      </c>
      <c r="L28" s="381">
        <f>'INPUT DATA'!BP17</f>
        <v>0</v>
      </c>
      <c r="M28" s="216" t="s">
        <v>336</v>
      </c>
    </row>
    <row r="29" spans="1:21">
      <c r="A29" s="212"/>
      <c r="B29" s="212"/>
      <c r="C29" s="212"/>
      <c r="D29" s="212"/>
      <c r="E29" s="212"/>
      <c r="F29" s="212"/>
      <c r="G29" s="212"/>
      <c r="H29" s="212"/>
      <c r="I29" s="212"/>
      <c r="J29" s="212"/>
      <c r="K29" s="212"/>
      <c r="L29" s="212"/>
      <c r="M29" s="212"/>
    </row>
    <row r="30" spans="1:21">
      <c r="A30" s="217" t="s">
        <v>18</v>
      </c>
      <c r="B30" s="217"/>
      <c r="C30" s="202" t="s">
        <v>337</v>
      </c>
      <c r="D30" s="202"/>
      <c r="E30" s="202"/>
      <c r="F30" s="202"/>
      <c r="G30" s="202"/>
      <c r="H30" s="202"/>
      <c r="I30" s="202"/>
      <c r="J30" s="202"/>
      <c r="K30" s="202"/>
      <c r="L30" s="202"/>
      <c r="M30" s="202"/>
    </row>
    <row r="31" spans="1:21">
      <c r="A31" s="218"/>
      <c r="B31" s="218"/>
      <c r="C31" s="219" t="s">
        <v>338</v>
      </c>
      <c r="D31" s="220"/>
      <c r="E31" s="220"/>
      <c r="F31" s="220"/>
      <c r="G31" s="220"/>
      <c r="H31" s="220"/>
      <c r="I31" s="220"/>
      <c r="J31" s="220"/>
      <c r="K31" s="220"/>
      <c r="L31" s="220"/>
      <c r="M31" s="220"/>
    </row>
    <row r="32" spans="1:21" ht="4.5" customHeight="1">
      <c r="A32" s="220"/>
      <c r="B32" s="220"/>
      <c r="C32" s="220"/>
      <c r="D32" s="220"/>
      <c r="E32" s="220"/>
      <c r="F32" s="220"/>
      <c r="G32" s="220"/>
      <c r="H32" s="220"/>
      <c r="I32" s="220"/>
      <c r="J32" s="220"/>
      <c r="K32" s="220"/>
      <c r="L32" s="220"/>
      <c r="M32" s="220"/>
    </row>
    <row r="33" spans="1:13">
      <c r="A33" s="221" t="s">
        <v>19</v>
      </c>
      <c r="B33" s="221"/>
      <c r="C33" s="742" t="s">
        <v>339</v>
      </c>
      <c r="D33" s="742"/>
      <c r="E33" s="742"/>
      <c r="F33" s="742"/>
      <c r="G33" s="742"/>
      <c r="H33" s="742"/>
      <c r="I33" s="742"/>
      <c r="J33" s="742"/>
      <c r="K33" s="742"/>
      <c r="L33" s="742"/>
      <c r="M33" s="742"/>
    </row>
    <row r="34" spans="1:13">
      <c r="A34" s="202"/>
      <c r="B34" s="202"/>
      <c r="C34" s="742"/>
      <c r="D34" s="742"/>
      <c r="E34" s="742"/>
      <c r="F34" s="742"/>
      <c r="G34" s="742"/>
      <c r="H34" s="742"/>
      <c r="I34" s="742"/>
      <c r="J34" s="742"/>
      <c r="K34" s="742"/>
      <c r="L34" s="742"/>
      <c r="M34" s="742"/>
    </row>
    <row r="35" spans="1:13">
      <c r="A35" s="220"/>
      <c r="B35" s="220"/>
      <c r="C35" s="219" t="s">
        <v>340</v>
      </c>
      <c r="D35" s="220"/>
      <c r="E35" s="220"/>
      <c r="F35" s="220"/>
      <c r="G35" s="220"/>
      <c r="H35" s="220"/>
      <c r="I35" s="220"/>
      <c r="J35" s="220"/>
      <c r="K35" s="220"/>
      <c r="L35" s="220"/>
      <c r="M35" s="220"/>
    </row>
    <row r="36" spans="1:13" ht="9" customHeight="1">
      <c r="A36" s="220"/>
      <c r="B36" s="220"/>
      <c r="C36" s="220"/>
      <c r="D36" s="220"/>
      <c r="E36" s="220"/>
      <c r="F36" s="220"/>
      <c r="G36" s="220"/>
      <c r="H36" s="220"/>
      <c r="I36" s="220"/>
      <c r="J36" s="220"/>
      <c r="K36" s="220"/>
      <c r="L36" s="220"/>
      <c r="M36" s="220"/>
    </row>
    <row r="37" spans="1:13">
      <c r="A37" s="203" t="s">
        <v>341</v>
      </c>
      <c r="B37" s="206"/>
      <c r="C37" s="207"/>
      <c r="D37" s="716" t="s">
        <v>342</v>
      </c>
      <c r="E37" s="717"/>
      <c r="F37" s="717"/>
      <c r="G37" s="717"/>
      <c r="H37" s="717"/>
      <c r="I37" s="718"/>
      <c r="J37" s="206" t="s">
        <v>343</v>
      </c>
      <c r="K37" s="206"/>
      <c r="L37" s="206"/>
      <c r="M37" s="207"/>
    </row>
    <row r="38" spans="1:13">
      <c r="A38" s="203" t="s">
        <v>344</v>
      </c>
      <c r="B38" s="206"/>
      <c r="C38" s="207"/>
      <c r="D38" s="743" t="s">
        <v>91</v>
      </c>
      <c r="E38" s="744"/>
      <c r="F38" s="744"/>
      <c r="G38" s="744"/>
      <c r="H38" s="744"/>
      <c r="I38" s="745"/>
      <c r="J38" s="215" t="s">
        <v>345</v>
      </c>
      <c r="K38" s="215" t="s">
        <v>14</v>
      </c>
      <c r="L38" s="222"/>
      <c r="M38" s="207" t="s">
        <v>140</v>
      </c>
    </row>
    <row r="39" spans="1:13">
      <c r="A39" s="203" t="s">
        <v>346</v>
      </c>
      <c r="B39" s="206"/>
      <c r="C39" s="207"/>
      <c r="D39" s="743" t="s">
        <v>91</v>
      </c>
      <c r="E39" s="744"/>
      <c r="F39" s="744"/>
      <c r="G39" s="744"/>
      <c r="H39" s="744"/>
      <c r="I39" s="745"/>
      <c r="J39" s="215" t="s">
        <v>347</v>
      </c>
      <c r="K39" s="215" t="s">
        <v>14</v>
      </c>
      <c r="L39" s="222"/>
      <c r="M39" s="207" t="s">
        <v>140</v>
      </c>
    </row>
    <row r="40" spans="1:13" ht="10.5" customHeight="1">
      <c r="A40" s="202"/>
      <c r="B40" s="202"/>
      <c r="C40" s="202"/>
      <c r="D40" s="202"/>
      <c r="E40" s="202"/>
      <c r="F40" s="202"/>
      <c r="G40" s="202"/>
      <c r="H40" s="202"/>
      <c r="I40" s="202"/>
      <c r="J40" s="202"/>
      <c r="K40" s="202"/>
      <c r="L40" s="202"/>
      <c r="M40" s="202"/>
    </row>
    <row r="41" spans="1:13">
      <c r="A41" s="223" t="s">
        <v>348</v>
      </c>
      <c r="B41" s="223"/>
      <c r="C41" s="202"/>
      <c r="D41" s="202" t="s">
        <v>349</v>
      </c>
      <c r="E41" s="202"/>
      <c r="F41" s="202"/>
      <c r="G41" s="202"/>
      <c r="H41" s="202"/>
      <c r="I41" s="202"/>
      <c r="J41" s="202"/>
      <c r="K41" s="202"/>
      <c r="L41" s="202"/>
      <c r="M41" s="202"/>
    </row>
    <row r="42" spans="1:13" ht="11.25" customHeight="1">
      <c r="A42" s="223"/>
      <c r="B42" s="223"/>
      <c r="C42" s="202"/>
      <c r="D42" s="202"/>
      <c r="E42" s="202"/>
      <c r="F42" s="202"/>
      <c r="G42" s="202"/>
      <c r="H42" s="202"/>
      <c r="I42" s="202"/>
      <c r="J42" s="202"/>
      <c r="K42" s="202"/>
      <c r="L42" s="202"/>
      <c r="M42" s="202"/>
    </row>
    <row r="43" spans="1:13">
      <c r="A43" s="746" t="s">
        <v>350</v>
      </c>
      <c r="B43" s="746"/>
      <c r="C43" s="746"/>
      <c r="D43" s="746"/>
      <c r="E43" s="746"/>
      <c r="F43" s="746"/>
      <c r="G43" s="746"/>
      <c r="H43" s="746"/>
      <c r="I43" s="746"/>
      <c r="J43" s="746"/>
      <c r="K43" s="746"/>
      <c r="L43" s="746"/>
      <c r="M43" s="746"/>
    </row>
    <row r="44" spans="1:13">
      <c r="A44" s="746"/>
      <c r="B44" s="746"/>
      <c r="C44" s="746"/>
      <c r="D44" s="746"/>
      <c r="E44" s="746"/>
      <c r="F44" s="746"/>
      <c r="G44" s="746"/>
      <c r="H44" s="746"/>
      <c r="I44" s="746"/>
      <c r="J44" s="746"/>
      <c r="K44" s="746"/>
      <c r="L44" s="746"/>
      <c r="M44" s="746"/>
    </row>
    <row r="45" spans="1:13">
      <c r="A45" s="746"/>
      <c r="B45" s="746"/>
      <c r="C45" s="746"/>
      <c r="D45" s="746"/>
      <c r="E45" s="746"/>
      <c r="F45" s="746"/>
      <c r="G45" s="746"/>
      <c r="H45" s="746"/>
      <c r="I45" s="746"/>
      <c r="J45" s="746"/>
      <c r="K45" s="746"/>
      <c r="L45" s="746"/>
      <c r="M45" s="746"/>
    </row>
    <row r="46" spans="1:13" ht="3.75" customHeight="1">
      <c r="A46" s="747"/>
      <c r="B46" s="747"/>
      <c r="C46" s="747"/>
      <c r="D46" s="747"/>
      <c r="E46" s="747"/>
      <c r="F46" s="747"/>
      <c r="G46" s="747"/>
      <c r="H46" s="747"/>
      <c r="I46" s="747"/>
      <c r="J46" s="747"/>
      <c r="K46" s="747"/>
      <c r="L46" s="747"/>
      <c r="M46" s="747"/>
    </row>
    <row r="47" spans="1:13" ht="12.75" customHeight="1">
      <c r="A47" s="224"/>
      <c r="B47" s="224"/>
      <c r="C47" s="224"/>
      <c r="D47" s="224"/>
      <c r="E47" s="224"/>
      <c r="F47" s="224"/>
      <c r="G47" s="224"/>
      <c r="H47" s="224"/>
      <c r="I47" s="224"/>
      <c r="J47" s="224"/>
      <c r="K47" s="224"/>
      <c r="L47" s="224"/>
      <c r="M47" s="224"/>
    </row>
    <row r="48" spans="1:13">
      <c r="A48" s="742" t="s">
        <v>351</v>
      </c>
      <c r="B48" s="742"/>
      <c r="C48" s="742"/>
      <c r="D48" s="742"/>
      <c r="E48" s="742"/>
      <c r="F48" s="742"/>
      <c r="G48" s="742"/>
      <c r="H48" s="742"/>
      <c r="I48" s="742"/>
      <c r="J48" s="742"/>
      <c r="K48" s="742"/>
      <c r="L48" s="742"/>
      <c r="M48" s="742"/>
    </row>
    <row r="49" spans="1:13">
      <c r="A49" s="742"/>
      <c r="B49" s="742"/>
      <c r="C49" s="742"/>
      <c r="D49" s="742"/>
      <c r="E49" s="742"/>
      <c r="F49" s="742"/>
      <c r="G49" s="742"/>
      <c r="H49" s="742"/>
      <c r="I49" s="742"/>
      <c r="J49" s="742"/>
      <c r="K49" s="742"/>
      <c r="L49" s="742"/>
      <c r="M49" s="742"/>
    </row>
    <row r="50" spans="1:13">
      <c r="A50" s="748"/>
      <c r="B50" s="748"/>
      <c r="C50" s="748"/>
      <c r="D50" s="748"/>
      <c r="E50" s="748"/>
      <c r="F50" s="748"/>
      <c r="G50" s="748"/>
      <c r="H50" s="748"/>
      <c r="I50" s="748"/>
      <c r="J50" s="748"/>
      <c r="K50" s="748"/>
      <c r="L50" s="748"/>
      <c r="M50" s="748"/>
    </row>
    <row r="51" spans="1:13">
      <c r="A51" s="225"/>
      <c r="B51" s="225"/>
      <c r="C51" s="225"/>
      <c r="D51" s="225"/>
      <c r="E51" s="225"/>
      <c r="F51" s="225"/>
      <c r="G51" s="225"/>
      <c r="H51" s="225"/>
      <c r="I51" s="225"/>
      <c r="J51" s="225"/>
      <c r="K51" s="225"/>
      <c r="L51" s="225"/>
      <c r="M51" s="225"/>
    </row>
    <row r="52" spans="1:13">
      <c r="A52" s="225"/>
      <c r="B52" s="225"/>
      <c r="C52" s="225"/>
      <c r="D52" s="225"/>
      <c r="E52" s="225"/>
      <c r="F52" s="225"/>
      <c r="G52" s="225"/>
      <c r="H52" s="225"/>
      <c r="I52" s="225"/>
      <c r="J52" s="225"/>
      <c r="K52" s="225"/>
      <c r="L52" s="225"/>
      <c r="M52" s="225"/>
    </row>
    <row r="53" spans="1:13">
      <c r="A53" s="225"/>
      <c r="B53" s="225"/>
      <c r="C53" s="225"/>
      <c r="D53" s="225"/>
      <c r="E53" s="225"/>
      <c r="F53" s="225"/>
      <c r="G53" s="225"/>
      <c r="H53" s="225"/>
      <c r="I53" s="225"/>
      <c r="J53" s="225"/>
      <c r="K53" s="225"/>
      <c r="L53" s="225"/>
      <c r="M53" s="225"/>
    </row>
    <row r="54" spans="1:13">
      <c r="A54" s="220"/>
      <c r="B54" s="220"/>
      <c r="C54" s="220"/>
      <c r="D54" s="220"/>
      <c r="E54" s="220"/>
      <c r="F54" s="220"/>
      <c r="G54" s="220"/>
      <c r="H54" s="220"/>
      <c r="I54" s="220"/>
      <c r="J54" s="220"/>
      <c r="K54" s="220"/>
      <c r="L54" s="220"/>
      <c r="M54" s="220"/>
    </row>
    <row r="55" spans="1:13">
      <c r="A55" s="740"/>
      <c r="B55" s="740"/>
      <c r="C55" s="740"/>
      <c r="D55" s="211"/>
      <c r="E55" s="209"/>
      <c r="F55" s="209"/>
      <c r="G55" s="209"/>
      <c r="H55" s="220"/>
      <c r="I55" s="220"/>
      <c r="J55" s="440"/>
      <c r="K55" s="441"/>
      <c r="L55" s="738"/>
      <c r="M55" s="738"/>
    </row>
    <row r="56" spans="1:13">
      <c r="A56" s="226" t="s">
        <v>89</v>
      </c>
      <c r="B56" s="226"/>
      <c r="C56" s="226"/>
      <c r="D56" s="227"/>
      <c r="E56" s="741"/>
      <c r="F56" s="741"/>
      <c r="G56" s="741"/>
      <c r="H56" s="220"/>
      <c r="I56" s="220"/>
      <c r="K56" s="441"/>
      <c r="L56" s="739" t="s">
        <v>352</v>
      </c>
      <c r="M56" s="739"/>
    </row>
    <row r="63" spans="1:13">
      <c r="C63" s="439"/>
    </row>
  </sheetData>
  <mergeCells count="22">
    <mergeCell ref="L55:M55"/>
    <mergeCell ref="L56:M56"/>
    <mergeCell ref="A55:C55"/>
    <mergeCell ref="E56:G56"/>
    <mergeCell ref="C33:M34"/>
    <mergeCell ref="D37:I37"/>
    <mergeCell ref="D38:I38"/>
    <mergeCell ref="D39:I39"/>
    <mergeCell ref="A43:M46"/>
    <mergeCell ref="A48:M50"/>
    <mergeCell ref="A17:D17"/>
    <mergeCell ref="E17:H17"/>
    <mergeCell ref="I17:M17"/>
    <mergeCell ref="A18:D19"/>
    <mergeCell ref="E18:H19"/>
    <mergeCell ref="I18:M19"/>
    <mergeCell ref="I9:M9"/>
    <mergeCell ref="I10:M10"/>
    <mergeCell ref="I11:M11"/>
    <mergeCell ref="I12:M12"/>
    <mergeCell ref="I13:M13"/>
    <mergeCell ref="A15:M15"/>
  </mergeCells>
  <pageMargins left="0.26" right="0.27500000000000002" top="0.27500000000000002" bottom="0.32" header="0.25" footer="0.26"/>
  <pageSetup paperSize="9" orientation="portrait" horizontalDpi="4294967293" verticalDpi="300" r:id="rId1"/>
  <drawing r:id="rId2"/>
</worksheet>
</file>

<file path=xl/worksheets/sheet15.xml><?xml version="1.0" encoding="utf-8"?>
<worksheet xmlns="http://schemas.openxmlformats.org/spreadsheetml/2006/main" xmlns:r="http://schemas.openxmlformats.org/officeDocument/2006/relationships">
  <sheetPr>
    <tabColor rgb="FFFF0000"/>
  </sheetPr>
  <dimension ref="A1:AD119"/>
  <sheetViews>
    <sheetView view="pageBreakPreview" topLeftCell="A34" zoomScale="110" zoomScaleSheetLayoutView="110" workbookViewId="0">
      <selection activeCell="P24" sqref="P24:P40"/>
    </sheetView>
  </sheetViews>
  <sheetFormatPr defaultRowHeight="12.75"/>
  <cols>
    <col min="1" max="4" width="3.28515625" customWidth="1"/>
    <col min="5" max="5" width="3.85546875" customWidth="1"/>
    <col min="6" max="18" width="3.28515625" customWidth="1"/>
    <col min="19" max="19" width="2.7109375" customWidth="1"/>
    <col min="20" max="26" width="3.28515625" customWidth="1"/>
    <col min="27" max="27" width="4.42578125" customWidth="1"/>
    <col min="28" max="28" width="3.28515625" customWidth="1"/>
  </cols>
  <sheetData>
    <row r="1" spans="1:30" ht="15">
      <c r="A1" s="231"/>
      <c r="B1" s="231"/>
      <c r="C1" s="231"/>
      <c r="D1" s="231"/>
      <c r="E1" s="231"/>
      <c r="F1" s="231"/>
      <c r="G1" s="231"/>
      <c r="H1" s="231"/>
      <c r="I1" s="231"/>
      <c r="J1" s="231"/>
      <c r="K1" s="231"/>
      <c r="L1" s="231"/>
      <c r="M1" s="231"/>
      <c r="N1" s="231"/>
      <c r="O1" s="231"/>
      <c r="P1" s="231"/>
      <c r="Q1" s="231"/>
      <c r="R1" s="231"/>
      <c r="S1" s="231"/>
      <c r="T1" s="231"/>
      <c r="U1" s="231"/>
      <c r="V1" s="231"/>
      <c r="W1" s="231"/>
      <c r="X1" s="231"/>
      <c r="Y1" s="231"/>
      <c r="Z1" s="231"/>
      <c r="AA1" s="231"/>
      <c r="AB1" s="231"/>
      <c r="AC1" s="231"/>
      <c r="AD1" s="231"/>
    </row>
    <row r="2" spans="1:30" ht="15">
      <c r="A2" s="231"/>
      <c r="B2" s="231"/>
      <c r="C2" s="231"/>
      <c r="D2" s="231"/>
      <c r="E2" s="231"/>
      <c r="F2" s="231"/>
      <c r="G2" s="231"/>
      <c r="H2" s="231"/>
      <c r="I2" s="231"/>
      <c r="J2" s="231"/>
      <c r="K2" s="231"/>
      <c r="L2" s="231"/>
      <c r="M2" s="231"/>
      <c r="N2" s="231"/>
      <c r="O2" s="231"/>
      <c r="P2" s="231"/>
      <c r="Q2" s="231"/>
      <c r="R2" s="231"/>
      <c r="S2" s="231"/>
      <c r="T2" s="231"/>
      <c r="U2" s="231"/>
      <c r="V2" s="231"/>
      <c r="W2" s="231"/>
      <c r="X2" s="231"/>
      <c r="Y2" s="231"/>
      <c r="Z2" s="231"/>
      <c r="AA2" s="231"/>
      <c r="AB2" s="231"/>
      <c r="AC2" s="231"/>
      <c r="AD2" s="231"/>
    </row>
    <row r="3" spans="1:30" ht="15.75">
      <c r="A3" s="231"/>
      <c r="B3" s="231"/>
      <c r="C3" s="231"/>
      <c r="D3" s="231"/>
      <c r="E3" s="81"/>
      <c r="F3" s="231"/>
      <c r="G3" s="231"/>
      <c r="H3" s="231"/>
      <c r="I3" s="231"/>
      <c r="J3" s="231"/>
      <c r="K3" s="231"/>
      <c r="L3" s="231"/>
      <c r="M3" s="231"/>
      <c r="N3" s="231"/>
      <c r="O3" s="231"/>
      <c r="P3" s="231"/>
      <c r="Q3" s="231"/>
      <c r="R3" s="231"/>
      <c r="S3" s="231"/>
      <c r="T3" s="231"/>
      <c r="U3" s="231"/>
      <c r="V3" s="231"/>
      <c r="W3" s="231"/>
      <c r="X3" s="231"/>
      <c r="Y3" s="231"/>
      <c r="Z3" s="231"/>
      <c r="AA3" s="231"/>
      <c r="AB3" s="231"/>
      <c r="AC3" s="231"/>
      <c r="AD3" s="231"/>
    </row>
    <row r="4" spans="1:30" ht="12" customHeight="1">
      <c r="A4" s="231"/>
      <c r="B4" s="231"/>
      <c r="C4" s="231"/>
      <c r="D4" s="231"/>
      <c r="E4" s="81"/>
      <c r="G4" s="231"/>
      <c r="H4" s="231"/>
      <c r="I4" s="231"/>
      <c r="J4" s="231"/>
      <c r="K4" s="231"/>
      <c r="L4" s="231"/>
      <c r="M4" s="231"/>
      <c r="N4" s="231"/>
      <c r="O4" s="231"/>
      <c r="P4" s="231"/>
      <c r="Q4" s="231"/>
      <c r="R4" s="231"/>
      <c r="S4" s="231"/>
      <c r="T4" s="231"/>
      <c r="U4" s="82"/>
      <c r="V4" s="82"/>
      <c r="W4" s="82"/>
      <c r="X4" s="82"/>
      <c r="Y4" s="82"/>
      <c r="Z4" s="82"/>
      <c r="AA4" s="82"/>
      <c r="AB4" s="82"/>
      <c r="AC4" s="231"/>
      <c r="AD4" s="231"/>
    </row>
    <row r="5" spans="1:30" ht="15">
      <c r="A5" s="231"/>
      <c r="B5" s="231"/>
      <c r="C5" s="231"/>
      <c r="D5" s="231"/>
      <c r="E5" s="231"/>
      <c r="G5" s="231"/>
      <c r="H5" s="231"/>
      <c r="I5" s="231"/>
      <c r="J5" s="231"/>
      <c r="K5" s="231"/>
      <c r="L5" s="231"/>
      <c r="M5" s="231"/>
      <c r="N5" s="231"/>
      <c r="O5" s="231"/>
      <c r="P5" s="231"/>
      <c r="Q5" s="231"/>
      <c r="R5" s="231"/>
      <c r="S5" s="231"/>
      <c r="T5" s="231"/>
      <c r="AC5" s="231"/>
      <c r="AD5" s="231"/>
    </row>
    <row r="6" spans="1:30" ht="15">
      <c r="A6" s="231"/>
      <c r="B6" s="231"/>
      <c r="C6" s="231"/>
      <c r="D6" s="231"/>
      <c r="E6" s="231"/>
      <c r="G6" s="231"/>
      <c r="H6" s="231"/>
      <c r="I6" s="231"/>
      <c r="J6" s="231"/>
      <c r="K6" s="231"/>
      <c r="L6" s="231"/>
      <c r="M6" s="231"/>
      <c r="N6" s="231"/>
      <c r="O6" s="231"/>
      <c r="P6" s="231"/>
      <c r="Q6" s="231"/>
      <c r="R6" s="231"/>
      <c r="S6" s="231"/>
      <c r="T6" s="231"/>
      <c r="AC6" s="231"/>
      <c r="AD6" s="231"/>
    </row>
    <row r="7" spans="1:30" ht="15">
      <c r="A7" s="231"/>
      <c r="B7" s="231"/>
      <c r="C7" s="231"/>
      <c r="D7" s="231"/>
      <c r="E7" s="231"/>
      <c r="G7" s="231"/>
      <c r="H7" s="231"/>
      <c r="I7" s="231"/>
      <c r="J7" s="231"/>
      <c r="K7" s="231"/>
      <c r="L7" s="231"/>
      <c r="M7" s="231"/>
      <c r="N7" s="231"/>
      <c r="O7" s="231"/>
      <c r="P7" s="231"/>
      <c r="Q7" s="231"/>
      <c r="R7" s="231"/>
      <c r="S7" s="231"/>
      <c r="T7" s="231"/>
      <c r="AC7" s="231"/>
      <c r="AD7" s="231"/>
    </row>
    <row r="8" spans="1:30" ht="15">
      <c r="A8" s="231"/>
      <c r="B8" s="231"/>
      <c r="C8" s="231"/>
      <c r="D8" s="231"/>
      <c r="E8" s="231"/>
      <c r="F8" s="231"/>
      <c r="G8" s="231"/>
      <c r="H8" s="231"/>
      <c r="I8" s="231"/>
      <c r="J8" s="231"/>
      <c r="K8" s="231"/>
      <c r="L8" s="231"/>
      <c r="M8" s="231"/>
      <c r="N8" s="231"/>
      <c r="O8" s="231"/>
      <c r="P8" s="231"/>
      <c r="Q8" s="231"/>
      <c r="R8" s="231"/>
      <c r="S8" s="231"/>
      <c r="T8" s="231"/>
      <c r="V8" s="231"/>
      <c r="W8" s="231"/>
      <c r="X8" s="231"/>
      <c r="Y8" s="231"/>
      <c r="Z8" s="231"/>
      <c r="AA8" s="231"/>
      <c r="AB8" s="231"/>
      <c r="AC8" s="231"/>
      <c r="AD8" s="231"/>
    </row>
    <row r="9" spans="1:30" ht="15.75">
      <c r="A9" s="230" t="s">
        <v>353</v>
      </c>
      <c r="B9" s="231"/>
      <c r="C9" s="231"/>
      <c r="D9" s="231"/>
      <c r="E9" s="231"/>
      <c r="F9" s="231"/>
      <c r="G9" s="231"/>
      <c r="H9" s="231"/>
      <c r="I9" s="231"/>
      <c r="J9" s="231"/>
      <c r="K9" s="231"/>
      <c r="L9" s="231"/>
      <c r="M9" s="231"/>
      <c r="N9" s="231"/>
      <c r="O9" s="231"/>
      <c r="P9" s="231"/>
      <c r="Q9" s="231"/>
      <c r="R9" s="231"/>
      <c r="S9" s="231"/>
      <c r="T9" s="231"/>
      <c r="U9" s="231"/>
      <c r="V9" s="231"/>
      <c r="W9" s="231"/>
      <c r="X9" s="231"/>
      <c r="Y9" s="231"/>
      <c r="Z9" s="231"/>
      <c r="AA9" s="231"/>
      <c r="AB9" s="231"/>
      <c r="AC9" s="231"/>
      <c r="AD9" s="231"/>
    </row>
    <row r="10" spans="1:30" ht="15">
      <c r="A10" s="231"/>
      <c r="B10" s="231"/>
      <c r="C10" s="231"/>
      <c r="D10" s="231"/>
      <c r="E10" s="231"/>
      <c r="F10" s="231"/>
      <c r="G10" s="231"/>
      <c r="H10" s="231"/>
      <c r="I10" s="231"/>
      <c r="J10" s="231"/>
      <c r="K10" s="231"/>
      <c r="L10" s="231"/>
      <c r="M10" s="231"/>
      <c r="N10" s="231"/>
      <c r="O10" s="231"/>
      <c r="P10" s="231"/>
      <c r="Q10" s="231"/>
      <c r="R10" s="231"/>
      <c r="S10" s="231"/>
      <c r="T10" s="231"/>
      <c r="U10" s="231"/>
      <c r="V10" s="231"/>
      <c r="W10" s="231"/>
      <c r="X10" s="231"/>
      <c r="Y10" s="231"/>
      <c r="Z10" s="231"/>
      <c r="AA10" s="231"/>
      <c r="AB10" s="231"/>
      <c r="AC10" s="231"/>
      <c r="AD10" s="231"/>
    </row>
    <row r="11" spans="1:30" ht="15">
      <c r="A11" s="403" t="s">
        <v>90</v>
      </c>
      <c r="B11" s="354"/>
      <c r="C11" s="354"/>
      <c r="D11" s="354"/>
      <c r="E11" s="354" t="s">
        <v>14</v>
      </c>
      <c r="F11" s="404">
        <f>'INPUT DATA'!F3</f>
        <v>0</v>
      </c>
      <c r="G11" s="354"/>
      <c r="H11" s="354"/>
      <c r="I11" s="354"/>
      <c r="J11" s="354"/>
      <c r="K11" s="354"/>
      <c r="L11" s="354"/>
      <c r="M11" s="354"/>
      <c r="N11" s="354"/>
      <c r="O11" s="354"/>
      <c r="P11" s="354"/>
      <c r="Q11" s="231"/>
      <c r="R11" s="231"/>
      <c r="S11" s="231"/>
      <c r="T11" s="231"/>
      <c r="U11" s="231"/>
      <c r="V11" s="231"/>
      <c r="W11" s="231"/>
      <c r="X11" s="231"/>
      <c r="Y11" s="231"/>
      <c r="Z11" s="231"/>
      <c r="AA11" s="231"/>
      <c r="AB11" s="231"/>
      <c r="AC11" s="231"/>
      <c r="AD11" s="231"/>
    </row>
    <row r="12" spans="1:30" ht="15">
      <c r="A12" s="403" t="s">
        <v>243</v>
      </c>
      <c r="B12" s="354"/>
      <c r="C12" s="354"/>
      <c r="D12" s="354"/>
      <c r="E12" s="354" t="s">
        <v>14</v>
      </c>
      <c r="F12" s="385">
        <f>'INPUT DATA'!F4</f>
        <v>0</v>
      </c>
      <c r="G12" s="354"/>
      <c r="H12" s="354"/>
      <c r="I12" s="354"/>
      <c r="J12" s="354"/>
      <c r="K12" s="354"/>
      <c r="L12" s="354"/>
      <c r="M12" s="354"/>
      <c r="N12" s="354"/>
      <c r="O12" s="354"/>
      <c r="P12" s="354"/>
      <c r="Q12" s="231"/>
      <c r="R12" s="231"/>
      <c r="S12" s="231"/>
      <c r="T12" s="231"/>
      <c r="U12" s="231"/>
      <c r="V12" s="231"/>
      <c r="W12" s="231"/>
      <c r="X12" s="231"/>
      <c r="Y12" s="231"/>
      <c r="Z12" s="231"/>
      <c r="AA12" s="231"/>
      <c r="AB12" s="231"/>
      <c r="AC12" s="231"/>
      <c r="AD12" s="231"/>
    </row>
    <row r="13" spans="1:30" ht="15">
      <c r="A13" s="403" t="s">
        <v>131</v>
      </c>
      <c r="B13" s="354"/>
      <c r="C13" s="354"/>
      <c r="D13" s="354"/>
      <c r="E13" s="354" t="s">
        <v>14</v>
      </c>
      <c r="F13" s="385">
        <f>'INPUT DATA'!F27</f>
        <v>0</v>
      </c>
      <c r="G13" s="354"/>
      <c r="H13" s="354"/>
      <c r="I13" s="354"/>
      <c r="J13" s="354"/>
      <c r="K13" s="354"/>
      <c r="L13" s="354"/>
      <c r="M13" s="354"/>
      <c r="N13" s="354"/>
      <c r="O13" s="354"/>
      <c r="P13" s="354"/>
      <c r="Q13" s="231"/>
      <c r="R13" s="231"/>
      <c r="S13" s="231"/>
      <c r="T13" s="231"/>
      <c r="U13" s="231"/>
      <c r="V13" s="231"/>
      <c r="W13" s="231"/>
      <c r="X13" s="231"/>
      <c r="Y13" s="231"/>
      <c r="Z13" s="231"/>
      <c r="AA13" s="231"/>
      <c r="AB13" s="231"/>
      <c r="AC13" s="231"/>
      <c r="AD13" s="231"/>
    </row>
    <row r="14" spans="1:30" ht="15">
      <c r="A14" s="403" t="s">
        <v>44</v>
      </c>
      <c r="B14" s="354"/>
      <c r="C14" s="354"/>
      <c r="D14" s="354"/>
      <c r="E14" s="354" t="s">
        <v>14</v>
      </c>
      <c r="F14" s="385">
        <f>'INPUT DATA'!AP13</f>
        <v>0</v>
      </c>
      <c r="G14" s="354"/>
      <c r="H14" s="354"/>
      <c r="I14" s="354"/>
      <c r="J14" s="354"/>
      <c r="K14" s="354"/>
      <c r="L14" s="354"/>
      <c r="M14" s="354"/>
      <c r="N14" s="354"/>
      <c r="O14" s="354"/>
      <c r="P14" s="354"/>
      <c r="Q14" s="231"/>
      <c r="R14" s="231"/>
      <c r="S14" s="231"/>
      <c r="T14" s="231"/>
      <c r="U14" s="231"/>
      <c r="V14" s="231"/>
      <c r="W14" s="231"/>
      <c r="X14" s="231"/>
      <c r="Y14" s="231"/>
      <c r="Z14" s="231"/>
      <c r="AA14" s="231"/>
      <c r="AB14" s="231"/>
      <c r="AC14" s="231"/>
      <c r="AD14" s="231"/>
    </row>
    <row r="15" spans="1:30" ht="15">
      <c r="A15" s="231"/>
      <c r="B15" s="231"/>
      <c r="C15" s="231"/>
      <c r="D15" s="231"/>
      <c r="E15" s="231"/>
      <c r="F15" s="231"/>
      <c r="G15" s="231"/>
      <c r="H15" s="231"/>
      <c r="I15" s="231"/>
      <c r="J15" s="231"/>
      <c r="K15" s="231"/>
      <c r="L15" s="231"/>
      <c r="M15" s="231"/>
      <c r="N15" s="231"/>
      <c r="O15" s="231"/>
      <c r="P15" s="231"/>
      <c r="Q15" s="231"/>
      <c r="R15" s="231"/>
      <c r="S15" s="231"/>
      <c r="T15" s="231"/>
      <c r="U15" s="231"/>
      <c r="V15" s="231"/>
      <c r="W15" s="231"/>
      <c r="X15" s="231"/>
      <c r="Y15" s="231"/>
      <c r="Z15" s="231"/>
      <c r="AA15" s="231"/>
      <c r="AB15" s="231"/>
      <c r="AC15" s="231"/>
      <c r="AD15" s="231"/>
    </row>
    <row r="16" spans="1:30" ht="15">
      <c r="A16" s="231"/>
      <c r="B16" s="231"/>
      <c r="C16" s="231"/>
      <c r="D16" s="231"/>
      <c r="E16" s="231"/>
      <c r="F16" s="231"/>
      <c r="G16" s="231"/>
      <c r="H16" s="231"/>
      <c r="I16" s="231"/>
      <c r="J16" s="231"/>
      <c r="K16" s="231"/>
      <c r="L16" s="231"/>
      <c r="M16" s="231"/>
      <c r="N16" s="231"/>
      <c r="O16" s="231"/>
      <c r="P16" s="231"/>
      <c r="Q16" s="231"/>
      <c r="R16" s="231"/>
      <c r="S16" s="231"/>
      <c r="T16" s="231"/>
      <c r="U16" s="231"/>
      <c r="V16" s="231"/>
      <c r="W16" s="231"/>
      <c r="X16" s="231"/>
      <c r="Y16" s="231"/>
      <c r="Z16" s="231"/>
      <c r="AA16" s="231"/>
      <c r="AB16" s="231"/>
      <c r="AC16" s="231"/>
      <c r="AD16" s="231"/>
    </row>
    <row r="17" spans="1:30" ht="15">
      <c r="A17" s="354" t="s">
        <v>354</v>
      </c>
      <c r="B17" s="354"/>
      <c r="C17" s="354"/>
      <c r="D17" s="354"/>
      <c r="E17" s="354"/>
      <c r="F17" s="354"/>
      <c r="G17" s="354"/>
      <c r="H17" s="354"/>
      <c r="I17" s="354"/>
      <c r="J17" s="354"/>
      <c r="K17" s="354"/>
      <c r="L17" s="354"/>
      <c r="M17" s="354"/>
      <c r="N17" s="354"/>
      <c r="O17" s="354"/>
      <c r="P17" s="354"/>
      <c r="Q17" s="354"/>
      <c r="R17" s="354"/>
      <c r="S17" s="354"/>
      <c r="T17" s="354"/>
      <c r="U17" s="354"/>
      <c r="V17" s="354"/>
      <c r="W17" s="354"/>
      <c r="X17" s="354"/>
      <c r="Y17" s="354"/>
      <c r="Z17" s="354"/>
      <c r="AA17" s="354"/>
      <c r="AB17" s="231"/>
      <c r="AC17" s="231"/>
      <c r="AD17" s="231"/>
    </row>
    <row r="18" spans="1:30" ht="15">
      <c r="A18" s="354" t="s">
        <v>355</v>
      </c>
      <c r="B18" s="354"/>
      <c r="C18" s="354"/>
      <c r="D18" s="354"/>
      <c r="E18" s="354"/>
      <c r="F18" s="354"/>
      <c r="G18" s="354"/>
      <c r="H18" s="354"/>
      <c r="I18" s="354"/>
      <c r="J18" s="354"/>
      <c r="K18" s="354"/>
      <c r="L18" s="354"/>
      <c r="M18" s="354"/>
      <c r="N18" s="354"/>
      <c r="O18" s="354"/>
      <c r="P18" s="354"/>
      <c r="Q18" s="354"/>
      <c r="R18" s="354"/>
      <c r="S18" s="354"/>
      <c r="T18" s="354"/>
      <c r="U18" s="354"/>
      <c r="V18" s="354"/>
      <c r="W18" s="354"/>
      <c r="X18" s="354"/>
      <c r="Y18" s="354"/>
      <c r="Z18" s="354"/>
      <c r="AA18" s="354"/>
      <c r="AB18" s="231"/>
      <c r="AC18" s="231"/>
      <c r="AD18" s="231"/>
    </row>
    <row r="19" spans="1:30" ht="15">
      <c r="A19" s="354" t="s">
        <v>356</v>
      </c>
      <c r="B19" s="354"/>
      <c r="C19" s="354"/>
      <c r="D19" s="354"/>
      <c r="E19" s="354"/>
      <c r="F19" s="354"/>
      <c r="G19" s="354"/>
      <c r="H19" s="354"/>
      <c r="I19" s="354"/>
      <c r="J19" s="354"/>
      <c r="K19" s="354"/>
      <c r="L19" s="354"/>
      <c r="M19" s="469">
        <f>'INPUT DATA'!F15</f>
        <v>0</v>
      </c>
      <c r="N19" s="354"/>
      <c r="O19" s="354"/>
      <c r="P19" s="354"/>
      <c r="Q19" s="354"/>
      <c r="R19" s="354"/>
      <c r="S19" s="354"/>
      <c r="X19" s="354"/>
      <c r="Y19" s="354"/>
      <c r="Z19" s="354"/>
      <c r="AB19" s="354" t="s">
        <v>246</v>
      </c>
      <c r="AC19" s="231"/>
    </row>
    <row r="20" spans="1:30" ht="15">
      <c r="A20" s="469">
        <f>'INPUT DATA'!AP12</f>
        <v>0</v>
      </c>
      <c r="C20" s="354"/>
      <c r="F20" s="354" t="s">
        <v>247</v>
      </c>
      <c r="G20" s="384" t="s">
        <v>523</v>
      </c>
      <c r="I20" s="354" t="s">
        <v>357</v>
      </c>
      <c r="J20" s="354"/>
      <c r="L20" s="496">
        <f>'INPUT DATA'!AP13</f>
        <v>0</v>
      </c>
      <c r="P20" s="523"/>
      <c r="Q20" s="523"/>
      <c r="R20" s="354" t="s">
        <v>247</v>
      </c>
      <c r="S20" s="548" t="s">
        <v>525</v>
      </c>
      <c r="U20" s="354" t="s">
        <v>358</v>
      </c>
      <c r="V20" s="354"/>
      <c r="W20" s="354"/>
      <c r="X20" s="354"/>
      <c r="Y20" s="354"/>
      <c r="Z20" s="354"/>
      <c r="AA20" s="354"/>
      <c r="AB20" s="231"/>
      <c r="AC20" s="231"/>
      <c r="AD20" s="231"/>
    </row>
    <row r="21" spans="1:30" ht="15">
      <c r="A21" s="354"/>
      <c r="B21" s="354"/>
      <c r="C21" s="354"/>
      <c r="D21" s="354"/>
      <c r="E21" s="354"/>
      <c r="F21" s="354"/>
      <c r="G21" s="354"/>
      <c r="H21" s="354"/>
      <c r="I21" s="354"/>
      <c r="J21" s="354"/>
      <c r="K21" s="354"/>
      <c r="L21" s="354"/>
      <c r="M21" s="354"/>
      <c r="N21" s="354"/>
      <c r="O21" s="354"/>
      <c r="P21" s="354"/>
      <c r="Q21" s="354"/>
      <c r="R21" s="354"/>
      <c r="S21" s="354"/>
      <c r="T21" s="354"/>
      <c r="U21" s="354"/>
      <c r="V21" s="354"/>
      <c r="W21" s="354"/>
      <c r="X21" s="354"/>
      <c r="Y21" s="354"/>
      <c r="Z21" s="354"/>
      <c r="AA21" s="354"/>
      <c r="AB21" s="231"/>
      <c r="AC21" s="231"/>
      <c r="AD21" s="231"/>
    </row>
    <row r="22" spans="1:30" ht="15" customHeight="1">
      <c r="A22" s="758" t="s">
        <v>365</v>
      </c>
      <c r="B22" s="759"/>
      <c r="C22" s="759"/>
      <c r="D22" s="759"/>
      <c r="E22" s="760"/>
      <c r="F22" s="764" t="s">
        <v>359</v>
      </c>
      <c r="G22" s="765"/>
      <c r="H22" s="765"/>
      <c r="I22" s="765"/>
      <c r="J22" s="765"/>
      <c r="K22" s="765"/>
      <c r="L22" s="765"/>
      <c r="M22" s="765"/>
      <c r="N22" s="765"/>
      <c r="O22" s="766"/>
      <c r="P22" s="752" t="s">
        <v>360</v>
      </c>
      <c r="Q22" s="753"/>
      <c r="R22" s="753"/>
      <c r="S22" s="753"/>
      <c r="T22" s="753"/>
      <c r="U22" s="753"/>
      <c r="V22" s="753"/>
      <c r="W22" s="753"/>
      <c r="X22" s="753"/>
      <c r="Y22" s="753"/>
      <c r="Z22" s="753"/>
      <c r="AA22" s="754"/>
      <c r="AB22" s="231"/>
      <c r="AC22" s="231"/>
      <c r="AD22" s="231"/>
    </row>
    <row r="23" spans="1:30" ht="15.75" customHeight="1">
      <c r="A23" s="761"/>
      <c r="B23" s="762"/>
      <c r="C23" s="762"/>
      <c r="D23" s="762"/>
      <c r="E23" s="763"/>
      <c r="F23" s="767"/>
      <c r="G23" s="768"/>
      <c r="H23" s="768"/>
      <c r="I23" s="768"/>
      <c r="J23" s="768"/>
      <c r="K23" s="768"/>
      <c r="L23" s="768"/>
      <c r="M23" s="768"/>
      <c r="N23" s="768"/>
      <c r="O23" s="769"/>
      <c r="P23" s="755"/>
      <c r="Q23" s="756"/>
      <c r="R23" s="756"/>
      <c r="S23" s="756"/>
      <c r="T23" s="756"/>
      <c r="U23" s="756"/>
      <c r="V23" s="756"/>
      <c r="W23" s="756"/>
      <c r="X23" s="756"/>
      <c r="Y23" s="756"/>
      <c r="Z23" s="756"/>
      <c r="AA23" s="757"/>
      <c r="AB23" s="231"/>
      <c r="AC23" s="231"/>
      <c r="AD23" s="231"/>
    </row>
    <row r="24" spans="1:30" s="229" customFormat="1" ht="12" customHeight="1">
      <c r="A24" s="749" t="s">
        <v>500</v>
      </c>
      <c r="B24" s="750"/>
      <c r="C24" s="750"/>
      <c r="D24" s="750"/>
      <c r="E24" s="750"/>
      <c r="F24" s="751"/>
      <c r="G24" s="751"/>
      <c r="H24" s="751"/>
      <c r="I24" s="751"/>
      <c r="J24" s="751"/>
      <c r="K24" s="751"/>
      <c r="L24" s="751"/>
      <c r="M24" s="751"/>
      <c r="N24" s="751"/>
      <c r="O24" s="751"/>
      <c r="P24" s="886" t="s">
        <v>565</v>
      </c>
      <c r="Q24" s="533"/>
      <c r="R24" s="533"/>
      <c r="S24" s="533"/>
      <c r="T24" s="533"/>
      <c r="U24" s="533"/>
      <c r="V24" s="533"/>
      <c r="W24" s="533"/>
      <c r="X24" s="533"/>
      <c r="Y24" s="533"/>
      <c r="Z24" s="533"/>
      <c r="AA24" s="534"/>
    </row>
    <row r="25" spans="1:30" s="229" customFormat="1" ht="12" customHeight="1">
      <c r="A25" s="749" t="s">
        <v>405</v>
      </c>
      <c r="B25" s="750"/>
      <c r="C25" s="750"/>
      <c r="D25" s="750"/>
      <c r="E25" s="750"/>
      <c r="F25" s="751"/>
      <c r="G25" s="751"/>
      <c r="H25" s="751"/>
      <c r="I25" s="751"/>
      <c r="J25" s="751"/>
      <c r="K25" s="751"/>
      <c r="L25" s="751"/>
      <c r="M25" s="751"/>
      <c r="N25" s="751"/>
      <c r="O25" s="751"/>
      <c r="P25" s="886" t="s">
        <v>565</v>
      </c>
      <c r="Q25" s="533"/>
      <c r="R25" s="533"/>
      <c r="S25" s="533"/>
      <c r="T25" s="533"/>
      <c r="U25" s="533"/>
      <c r="V25" s="533"/>
      <c r="W25" s="533"/>
      <c r="X25" s="533"/>
      <c r="Y25" s="533"/>
      <c r="Z25" s="533"/>
      <c r="AA25" s="534"/>
    </row>
    <row r="26" spans="1:30" s="229" customFormat="1" ht="12" customHeight="1">
      <c r="A26" s="749" t="s">
        <v>501</v>
      </c>
      <c r="B26" s="750"/>
      <c r="C26" s="750"/>
      <c r="D26" s="750"/>
      <c r="E26" s="750"/>
      <c r="F26" s="751"/>
      <c r="G26" s="751"/>
      <c r="H26" s="751"/>
      <c r="I26" s="751"/>
      <c r="J26" s="751"/>
      <c r="K26" s="751"/>
      <c r="L26" s="751"/>
      <c r="M26" s="751"/>
      <c r="N26" s="751"/>
      <c r="O26" s="751"/>
      <c r="P26" s="886" t="s">
        <v>565</v>
      </c>
      <c r="Q26" s="533"/>
      <c r="R26" s="533"/>
      <c r="S26" s="533"/>
      <c r="T26" s="533"/>
      <c r="U26" s="533"/>
      <c r="V26" s="533"/>
      <c r="W26" s="533"/>
      <c r="X26" s="533"/>
      <c r="Y26" s="533"/>
      <c r="Z26" s="533"/>
      <c r="AA26" s="534"/>
    </row>
    <row r="27" spans="1:30" s="229" customFormat="1" ht="12" customHeight="1">
      <c r="A27" s="749" t="s">
        <v>497</v>
      </c>
      <c r="B27" s="750"/>
      <c r="C27" s="750"/>
      <c r="D27" s="750"/>
      <c r="E27" s="750"/>
      <c r="F27" s="751"/>
      <c r="G27" s="751"/>
      <c r="H27" s="751"/>
      <c r="I27" s="751"/>
      <c r="J27" s="751"/>
      <c r="K27" s="751"/>
      <c r="L27" s="751"/>
      <c r="M27" s="751"/>
      <c r="N27" s="751"/>
      <c r="O27" s="751"/>
      <c r="P27" s="886" t="s">
        <v>565</v>
      </c>
      <c r="Q27" s="533"/>
      <c r="R27" s="533"/>
      <c r="S27" s="533"/>
      <c r="T27" s="533"/>
      <c r="U27" s="533"/>
      <c r="V27" s="533"/>
      <c r="W27" s="533"/>
      <c r="X27" s="533"/>
      <c r="Y27" s="533"/>
      <c r="Z27" s="533"/>
      <c r="AA27" s="534"/>
    </row>
    <row r="28" spans="1:30" s="229" customFormat="1" ht="12" customHeight="1">
      <c r="A28" s="749">
        <f>'INPUT DATA'!A37:C37</f>
        <v>0</v>
      </c>
      <c r="B28" s="750"/>
      <c r="C28" s="750"/>
      <c r="D28" s="750"/>
      <c r="E28" s="750"/>
      <c r="F28" s="751"/>
      <c r="G28" s="751"/>
      <c r="H28" s="751"/>
      <c r="I28" s="751"/>
      <c r="J28" s="751"/>
      <c r="K28" s="751"/>
      <c r="L28" s="751"/>
      <c r="M28" s="751"/>
      <c r="N28" s="751"/>
      <c r="O28" s="751"/>
      <c r="P28" s="886" t="s">
        <v>565</v>
      </c>
      <c r="Q28" s="533"/>
      <c r="R28" s="533"/>
      <c r="S28" s="533"/>
      <c r="T28" s="533"/>
      <c r="U28" s="533"/>
      <c r="V28" s="533"/>
      <c r="W28" s="533"/>
      <c r="X28" s="533"/>
      <c r="Y28" s="533"/>
      <c r="Z28" s="533"/>
      <c r="AA28" s="534"/>
    </row>
    <row r="29" spans="1:30" s="229" customFormat="1" ht="12" customHeight="1">
      <c r="A29" s="749">
        <f>'INPUT DATA'!A38:C38</f>
        <v>0</v>
      </c>
      <c r="B29" s="750"/>
      <c r="C29" s="750"/>
      <c r="D29" s="750"/>
      <c r="E29" s="750"/>
      <c r="F29" s="751"/>
      <c r="G29" s="751"/>
      <c r="H29" s="751"/>
      <c r="I29" s="751"/>
      <c r="J29" s="751"/>
      <c r="K29" s="751"/>
      <c r="L29" s="751"/>
      <c r="M29" s="751"/>
      <c r="N29" s="751"/>
      <c r="O29" s="751"/>
      <c r="P29" s="886" t="s">
        <v>565</v>
      </c>
      <c r="Q29" s="533"/>
      <c r="R29" s="533"/>
      <c r="S29" s="533"/>
      <c r="T29" s="533"/>
      <c r="U29" s="533"/>
      <c r="V29" s="533"/>
      <c r="W29" s="533"/>
      <c r="X29" s="533"/>
      <c r="Y29" s="533"/>
      <c r="Z29" s="533"/>
      <c r="AA29" s="534"/>
    </row>
    <row r="30" spans="1:30" s="229" customFormat="1" ht="12" customHeight="1">
      <c r="A30" s="749">
        <f>'INPUT DATA'!A39:C39</f>
        <v>0</v>
      </c>
      <c r="B30" s="750"/>
      <c r="C30" s="750"/>
      <c r="D30" s="750"/>
      <c r="E30" s="750"/>
      <c r="F30" s="751"/>
      <c r="G30" s="751"/>
      <c r="H30" s="751"/>
      <c r="I30" s="751"/>
      <c r="J30" s="751"/>
      <c r="K30" s="751"/>
      <c r="L30" s="751"/>
      <c r="M30" s="751"/>
      <c r="N30" s="751"/>
      <c r="O30" s="751"/>
      <c r="P30" s="886" t="s">
        <v>565</v>
      </c>
      <c r="Q30" s="533"/>
      <c r="R30" s="533"/>
      <c r="S30" s="533"/>
      <c r="T30" s="533"/>
      <c r="U30" s="533"/>
      <c r="V30" s="533"/>
      <c r="W30" s="533"/>
      <c r="X30" s="533"/>
      <c r="Y30" s="533"/>
      <c r="Z30" s="533"/>
      <c r="AA30" s="534"/>
    </row>
    <row r="31" spans="1:30" s="229" customFormat="1" ht="12" customHeight="1">
      <c r="A31" s="749">
        <f>'INPUT DATA'!A40:C40</f>
        <v>0</v>
      </c>
      <c r="B31" s="750"/>
      <c r="C31" s="750"/>
      <c r="D31" s="750"/>
      <c r="E31" s="750"/>
      <c r="F31" s="751"/>
      <c r="G31" s="751"/>
      <c r="H31" s="751"/>
      <c r="I31" s="751"/>
      <c r="J31" s="751"/>
      <c r="K31" s="751"/>
      <c r="L31" s="751"/>
      <c r="M31" s="751"/>
      <c r="N31" s="751"/>
      <c r="O31" s="751"/>
      <c r="P31" s="886" t="s">
        <v>565</v>
      </c>
      <c r="Q31" s="533"/>
      <c r="R31" s="533"/>
      <c r="S31" s="533"/>
      <c r="T31" s="533"/>
      <c r="U31" s="533"/>
      <c r="V31" s="533"/>
      <c r="W31" s="533"/>
      <c r="X31" s="533"/>
      <c r="Y31" s="533"/>
      <c r="Z31" s="533"/>
      <c r="AA31" s="534"/>
    </row>
    <row r="32" spans="1:30" s="229" customFormat="1" ht="12" customHeight="1">
      <c r="A32" s="749">
        <f>'INPUT DATA'!A41:C41</f>
        <v>0</v>
      </c>
      <c r="B32" s="750"/>
      <c r="C32" s="750"/>
      <c r="D32" s="750"/>
      <c r="E32" s="750"/>
      <c r="F32" s="751"/>
      <c r="G32" s="751"/>
      <c r="H32" s="751"/>
      <c r="I32" s="751"/>
      <c r="J32" s="751"/>
      <c r="K32" s="751"/>
      <c r="L32" s="751"/>
      <c r="M32" s="751"/>
      <c r="N32" s="751"/>
      <c r="O32" s="751"/>
      <c r="P32" s="886" t="s">
        <v>565</v>
      </c>
      <c r="Q32" s="533"/>
      <c r="R32" s="533"/>
      <c r="S32" s="533"/>
      <c r="T32" s="533"/>
      <c r="U32" s="533"/>
      <c r="V32" s="533"/>
      <c r="W32" s="533"/>
      <c r="X32" s="533"/>
      <c r="Y32" s="533"/>
      <c r="Z32" s="533"/>
      <c r="AA32" s="534"/>
    </row>
    <row r="33" spans="1:30" s="229" customFormat="1" ht="12" customHeight="1">
      <c r="A33" s="749">
        <f>'INPUT DATA'!A42:C42</f>
        <v>0</v>
      </c>
      <c r="B33" s="750"/>
      <c r="C33" s="750"/>
      <c r="D33" s="750"/>
      <c r="E33" s="750"/>
      <c r="F33" s="751"/>
      <c r="G33" s="751"/>
      <c r="H33" s="751"/>
      <c r="I33" s="751"/>
      <c r="J33" s="751"/>
      <c r="K33" s="751"/>
      <c r="L33" s="751"/>
      <c r="M33" s="751"/>
      <c r="N33" s="751"/>
      <c r="O33" s="751"/>
      <c r="P33" s="886" t="s">
        <v>565</v>
      </c>
      <c r="Q33" s="533"/>
      <c r="R33" s="533"/>
      <c r="S33" s="533"/>
      <c r="T33" s="533"/>
      <c r="U33" s="533"/>
      <c r="V33" s="533"/>
      <c r="W33" s="533"/>
      <c r="X33" s="533"/>
      <c r="Y33" s="533"/>
      <c r="Z33" s="533"/>
      <c r="AA33" s="534"/>
    </row>
    <row r="34" spans="1:30" s="229" customFormat="1" ht="12" customHeight="1">
      <c r="A34" s="749">
        <f>'INPUT DATA'!A43:C43</f>
        <v>0</v>
      </c>
      <c r="B34" s="750"/>
      <c r="C34" s="750"/>
      <c r="D34" s="750"/>
      <c r="E34" s="750"/>
      <c r="F34" s="751"/>
      <c r="G34" s="751"/>
      <c r="H34" s="751"/>
      <c r="I34" s="751"/>
      <c r="J34" s="751"/>
      <c r="K34" s="751"/>
      <c r="L34" s="751"/>
      <c r="M34" s="751"/>
      <c r="N34" s="751"/>
      <c r="O34" s="751"/>
      <c r="P34" s="886" t="s">
        <v>565</v>
      </c>
      <c r="Q34" s="533"/>
      <c r="R34" s="533"/>
      <c r="S34" s="533"/>
      <c r="T34" s="533"/>
      <c r="U34" s="533"/>
      <c r="V34" s="533"/>
      <c r="W34" s="533"/>
      <c r="X34" s="533"/>
      <c r="Y34" s="533"/>
      <c r="Z34" s="533"/>
      <c r="AA34" s="534"/>
    </row>
    <row r="35" spans="1:30" s="229" customFormat="1" ht="12" customHeight="1">
      <c r="A35" s="749">
        <f>'INPUT DATA'!A44:C44</f>
        <v>0</v>
      </c>
      <c r="B35" s="750"/>
      <c r="C35" s="750"/>
      <c r="D35" s="750"/>
      <c r="E35" s="750"/>
      <c r="F35" s="751"/>
      <c r="G35" s="751"/>
      <c r="H35" s="751"/>
      <c r="I35" s="751"/>
      <c r="J35" s="751"/>
      <c r="K35" s="751"/>
      <c r="L35" s="751"/>
      <c r="M35" s="751"/>
      <c r="N35" s="751"/>
      <c r="O35" s="751"/>
      <c r="P35" s="886" t="s">
        <v>565</v>
      </c>
      <c r="Q35" s="533"/>
      <c r="R35" s="533"/>
      <c r="S35" s="533"/>
      <c r="T35" s="533"/>
      <c r="U35" s="533"/>
      <c r="V35" s="533"/>
      <c r="W35" s="533"/>
      <c r="X35" s="533"/>
      <c r="Y35" s="533"/>
      <c r="Z35" s="533"/>
      <c r="AA35" s="534"/>
    </row>
    <row r="36" spans="1:30" s="229" customFormat="1" ht="12" customHeight="1">
      <c r="A36" s="749">
        <f>'INPUT DATA'!A45:C45</f>
        <v>0</v>
      </c>
      <c r="B36" s="750"/>
      <c r="C36" s="750"/>
      <c r="D36" s="750"/>
      <c r="E36" s="750"/>
      <c r="F36" s="751"/>
      <c r="G36" s="751"/>
      <c r="H36" s="751"/>
      <c r="I36" s="751"/>
      <c r="J36" s="751"/>
      <c r="K36" s="751"/>
      <c r="L36" s="751"/>
      <c r="M36" s="751"/>
      <c r="N36" s="751"/>
      <c r="O36" s="751"/>
      <c r="P36" s="886" t="s">
        <v>565</v>
      </c>
      <c r="Q36" s="533"/>
      <c r="R36" s="533"/>
      <c r="S36" s="533"/>
      <c r="T36" s="533"/>
      <c r="U36" s="533"/>
      <c r="V36" s="533"/>
      <c r="W36" s="533"/>
      <c r="X36" s="533"/>
      <c r="Y36" s="533"/>
      <c r="Z36" s="533"/>
      <c r="AA36" s="534"/>
    </row>
    <row r="37" spans="1:30" s="229" customFormat="1" ht="12" customHeight="1">
      <c r="A37" s="749">
        <f>'INPUT DATA'!A46:C46</f>
        <v>0</v>
      </c>
      <c r="B37" s="750"/>
      <c r="C37" s="750"/>
      <c r="D37" s="750"/>
      <c r="E37" s="750"/>
      <c r="F37" s="751"/>
      <c r="G37" s="751"/>
      <c r="H37" s="751"/>
      <c r="I37" s="751"/>
      <c r="J37" s="751"/>
      <c r="K37" s="751"/>
      <c r="L37" s="751"/>
      <c r="M37" s="751"/>
      <c r="N37" s="751"/>
      <c r="O37" s="751"/>
      <c r="P37" s="886" t="s">
        <v>565</v>
      </c>
      <c r="Q37" s="533"/>
      <c r="R37" s="533"/>
      <c r="S37" s="533"/>
      <c r="T37" s="533"/>
      <c r="U37" s="533"/>
      <c r="V37" s="533"/>
      <c r="W37" s="533"/>
      <c r="X37" s="533"/>
      <c r="Y37" s="533"/>
      <c r="Z37" s="533"/>
      <c r="AA37" s="534"/>
    </row>
    <row r="38" spans="1:30" s="229" customFormat="1" ht="12" customHeight="1">
      <c r="A38" s="749">
        <f>'INPUT DATA'!A47:C47</f>
        <v>0</v>
      </c>
      <c r="B38" s="750"/>
      <c r="C38" s="750"/>
      <c r="D38" s="750"/>
      <c r="E38" s="750"/>
      <c r="F38" s="751"/>
      <c r="G38" s="751"/>
      <c r="H38" s="751"/>
      <c r="I38" s="751"/>
      <c r="J38" s="751"/>
      <c r="K38" s="751"/>
      <c r="L38" s="751"/>
      <c r="M38" s="751"/>
      <c r="N38" s="751"/>
      <c r="O38" s="751"/>
      <c r="P38" s="886" t="s">
        <v>565</v>
      </c>
      <c r="Q38" s="533"/>
      <c r="R38" s="533"/>
      <c r="S38" s="533"/>
      <c r="T38" s="533"/>
      <c r="U38" s="533"/>
      <c r="V38" s="533"/>
      <c r="W38" s="533"/>
      <c r="X38" s="533"/>
      <c r="Y38" s="533"/>
      <c r="Z38" s="533"/>
      <c r="AA38" s="534"/>
    </row>
    <row r="39" spans="1:30" s="229" customFormat="1" ht="12" customHeight="1">
      <c r="A39" s="749">
        <f>'INPUT DATA'!A48:C48</f>
        <v>0</v>
      </c>
      <c r="B39" s="750"/>
      <c r="C39" s="750"/>
      <c r="D39" s="750"/>
      <c r="E39" s="750"/>
      <c r="F39" s="751"/>
      <c r="G39" s="751"/>
      <c r="H39" s="751"/>
      <c r="I39" s="751"/>
      <c r="J39" s="751"/>
      <c r="K39" s="751"/>
      <c r="L39" s="751"/>
      <c r="M39" s="751"/>
      <c r="N39" s="751"/>
      <c r="O39" s="751"/>
      <c r="P39" s="886" t="s">
        <v>565</v>
      </c>
      <c r="Q39" s="533"/>
      <c r="R39" s="533"/>
      <c r="S39" s="533"/>
      <c r="T39" s="533"/>
      <c r="U39" s="533"/>
      <c r="V39" s="533"/>
      <c r="W39" s="533"/>
      <c r="X39" s="533"/>
      <c r="Y39" s="533"/>
      <c r="Z39" s="533"/>
      <c r="AA39" s="534"/>
    </row>
    <row r="40" spans="1:30" s="229" customFormat="1" ht="12" customHeight="1">
      <c r="A40" s="749">
        <f>'INPUT DATA'!A49:C49</f>
        <v>0</v>
      </c>
      <c r="B40" s="750"/>
      <c r="C40" s="750"/>
      <c r="D40" s="750"/>
      <c r="E40" s="750"/>
      <c r="F40" s="751"/>
      <c r="G40" s="751"/>
      <c r="H40" s="751"/>
      <c r="I40" s="751"/>
      <c r="J40" s="751"/>
      <c r="K40" s="751"/>
      <c r="L40" s="751"/>
      <c r="M40" s="751"/>
      <c r="N40" s="751"/>
      <c r="O40" s="751"/>
      <c r="P40" s="886" t="s">
        <v>565</v>
      </c>
      <c r="Q40" s="533"/>
      <c r="R40" s="533"/>
      <c r="S40" s="533"/>
      <c r="T40" s="533"/>
      <c r="U40" s="533"/>
      <c r="V40" s="533"/>
      <c r="W40" s="533"/>
      <c r="X40" s="533"/>
      <c r="Y40" s="533"/>
      <c r="Z40" s="533"/>
      <c r="AA40" s="534"/>
    </row>
    <row r="41" spans="1:30" ht="15">
      <c r="A41" s="354"/>
      <c r="B41" s="354"/>
      <c r="C41" s="354"/>
      <c r="D41" s="354"/>
      <c r="E41" s="354"/>
      <c r="F41" s="354"/>
      <c r="G41" s="354"/>
      <c r="H41" s="354"/>
      <c r="I41" s="354"/>
      <c r="J41" s="354"/>
      <c r="K41" s="354"/>
      <c r="L41" s="354"/>
      <c r="M41" s="354"/>
      <c r="N41" s="354"/>
      <c r="O41" s="354"/>
      <c r="P41" s="354"/>
      <c r="Q41" s="354"/>
      <c r="R41" s="354"/>
      <c r="S41" s="354"/>
      <c r="T41" s="354"/>
      <c r="U41" s="354"/>
      <c r="V41" s="354"/>
      <c r="W41" s="354"/>
      <c r="X41" s="354"/>
      <c r="Y41" s="354"/>
      <c r="Z41" s="354"/>
      <c r="AA41" s="354"/>
      <c r="AB41" s="231"/>
      <c r="AC41" s="231"/>
      <c r="AD41" s="231"/>
    </row>
    <row r="42" spans="1:30" ht="15.75">
      <c r="A42" s="382" t="s">
        <v>361</v>
      </c>
      <c r="B42" s="354"/>
      <c r="C42" s="354"/>
      <c r="D42" s="354"/>
      <c r="E42" s="382" t="s">
        <v>367</v>
      </c>
      <c r="F42" s="354"/>
      <c r="G42" s="354"/>
      <c r="H42" s="354"/>
      <c r="I42" s="354"/>
      <c r="J42" s="354"/>
      <c r="K42" s="354"/>
      <c r="L42" s="354"/>
      <c r="M42" s="354"/>
      <c r="N42" s="354"/>
      <c r="O42" s="354"/>
      <c r="P42" s="354"/>
      <c r="Q42" s="354"/>
      <c r="R42" s="354"/>
      <c r="S42" s="354"/>
      <c r="T42" s="354"/>
      <c r="U42" s="354"/>
      <c r="V42" s="354"/>
      <c r="W42" s="354"/>
      <c r="X42" s="354"/>
      <c r="Y42" s="354"/>
      <c r="Z42" s="354"/>
      <c r="AA42" s="354"/>
      <c r="AB42" s="231"/>
      <c r="AC42" s="231"/>
      <c r="AD42" s="231"/>
    </row>
    <row r="43" spans="1:30" ht="15.75">
      <c r="A43" s="354"/>
      <c r="B43" s="354"/>
      <c r="C43" s="354"/>
      <c r="D43" s="354"/>
      <c r="E43" s="382" t="s">
        <v>366</v>
      </c>
      <c r="F43" s="354"/>
      <c r="G43" s="354"/>
      <c r="H43" s="354"/>
      <c r="I43" s="354"/>
      <c r="J43" s="382" t="s">
        <v>526</v>
      </c>
      <c r="K43" s="354"/>
      <c r="L43" s="354"/>
      <c r="M43" s="354"/>
      <c r="N43" s="354"/>
      <c r="O43" s="354"/>
      <c r="P43" s="354"/>
      <c r="Q43" s="354"/>
      <c r="R43" s="354"/>
      <c r="S43" s="354"/>
      <c r="T43" s="354"/>
      <c r="U43" s="354"/>
      <c r="V43" s="354"/>
      <c r="W43" s="354"/>
      <c r="X43" s="354"/>
      <c r="Y43" s="354"/>
      <c r="Z43" s="354"/>
      <c r="AA43" s="354"/>
      <c r="AB43" s="231"/>
      <c r="AC43" s="231"/>
      <c r="AD43" s="231"/>
    </row>
    <row r="44" spans="1:30" ht="15">
      <c r="A44" s="354"/>
      <c r="B44" s="354"/>
      <c r="C44" s="354"/>
      <c r="D44" s="354"/>
      <c r="E44" s="354"/>
      <c r="F44" s="354"/>
      <c r="G44" s="354"/>
      <c r="H44" s="354"/>
      <c r="I44" s="354"/>
      <c r="J44" s="354"/>
      <c r="K44" s="354"/>
      <c r="L44" s="354"/>
      <c r="M44" s="354"/>
      <c r="N44" s="354"/>
      <c r="O44" s="354"/>
      <c r="P44" s="354"/>
      <c r="Q44" s="354"/>
      <c r="R44" s="354"/>
      <c r="S44" s="354"/>
      <c r="T44" s="354"/>
      <c r="U44" s="354"/>
      <c r="V44" s="354"/>
      <c r="W44" s="354"/>
      <c r="X44" s="354"/>
      <c r="Y44" s="354"/>
      <c r="Z44" s="354"/>
      <c r="AA44" s="354"/>
      <c r="AB44" s="231"/>
      <c r="AC44" s="231"/>
      <c r="AD44" s="231"/>
    </row>
    <row r="45" spans="1:30" ht="15">
      <c r="A45" s="354" t="s">
        <v>362</v>
      </c>
      <c r="B45" s="354"/>
      <c r="C45" s="354"/>
      <c r="D45" s="354"/>
      <c r="E45" s="354"/>
      <c r="F45" s="354"/>
      <c r="G45" s="354"/>
      <c r="H45" s="354"/>
      <c r="I45" s="354"/>
      <c r="J45" s="354"/>
      <c r="K45" s="354"/>
      <c r="L45" s="354"/>
      <c r="M45" s="354"/>
      <c r="N45" s="354"/>
      <c r="O45" s="354"/>
      <c r="P45" s="354"/>
      <c r="Q45" s="354"/>
      <c r="R45" s="354"/>
      <c r="S45" s="354"/>
      <c r="T45" s="354"/>
      <c r="U45" s="354"/>
      <c r="V45" s="354"/>
      <c r="W45" s="354"/>
      <c r="X45" s="354"/>
      <c r="Y45" s="354"/>
      <c r="Z45" s="354"/>
      <c r="AA45" s="354"/>
      <c r="AB45" s="231"/>
      <c r="AC45" s="231"/>
      <c r="AD45" s="231"/>
    </row>
    <row r="46" spans="1:30" ht="15">
      <c r="A46" s="354"/>
      <c r="B46" s="354"/>
      <c r="C46" s="354"/>
      <c r="D46" s="354"/>
      <c r="E46" s="354"/>
      <c r="F46" s="354"/>
      <c r="G46" s="354"/>
      <c r="H46" s="354"/>
      <c r="I46" s="354"/>
      <c r="J46" s="354"/>
      <c r="K46" s="354"/>
      <c r="L46" s="354"/>
      <c r="M46" s="354"/>
      <c r="N46" s="354"/>
      <c r="O46" s="354"/>
      <c r="P46" s="354"/>
      <c r="Q46" s="354"/>
      <c r="R46" s="354"/>
      <c r="S46" s="354"/>
      <c r="T46" s="354"/>
      <c r="U46" s="354"/>
      <c r="V46" s="354"/>
      <c r="W46" s="354"/>
      <c r="X46" s="354"/>
      <c r="Y46" s="354"/>
      <c r="Z46" s="354"/>
      <c r="AA46" s="354"/>
      <c r="AB46" s="231"/>
      <c r="AC46" s="231"/>
      <c r="AD46" s="231"/>
    </row>
    <row r="47" spans="1:30" ht="15">
      <c r="A47" s="354"/>
      <c r="B47" s="354"/>
      <c r="C47" s="354"/>
      <c r="D47" s="354"/>
      <c r="E47" s="354"/>
      <c r="F47" s="354"/>
      <c r="G47" s="354"/>
      <c r="H47" s="354"/>
      <c r="I47" s="354"/>
      <c r="J47" s="354"/>
      <c r="K47" s="354"/>
      <c r="L47" s="354"/>
      <c r="M47" s="354"/>
      <c r="N47" s="354"/>
      <c r="O47" s="354"/>
      <c r="P47" s="354"/>
      <c r="Q47" s="354"/>
      <c r="R47" s="354"/>
      <c r="S47" s="354"/>
      <c r="T47" s="354"/>
      <c r="U47" s="354"/>
      <c r="V47" s="354"/>
      <c r="W47" s="354"/>
      <c r="X47" s="354"/>
      <c r="Y47" s="354"/>
      <c r="Z47" s="354"/>
      <c r="AA47" s="354"/>
      <c r="AB47" s="231"/>
      <c r="AC47" s="231"/>
      <c r="AD47" s="231"/>
    </row>
    <row r="48" spans="1:30" ht="15">
      <c r="A48" s="354"/>
      <c r="B48" s="354"/>
      <c r="C48" s="354"/>
      <c r="D48" s="354"/>
      <c r="E48" s="354"/>
      <c r="F48" s="354"/>
      <c r="G48" s="354"/>
      <c r="H48" s="354"/>
      <c r="I48" s="354"/>
      <c r="J48" s="354"/>
      <c r="K48" s="354"/>
      <c r="L48" s="354"/>
      <c r="M48" s="354"/>
      <c r="N48" s="354"/>
      <c r="O48" s="354"/>
      <c r="P48" s="354"/>
      <c r="Q48" s="354"/>
      <c r="R48" s="354"/>
      <c r="S48" s="354"/>
      <c r="T48" s="354"/>
      <c r="U48" s="354"/>
      <c r="V48" s="354"/>
      <c r="W48" s="354"/>
      <c r="X48" s="354"/>
      <c r="Y48" s="354"/>
      <c r="Z48" s="354"/>
      <c r="AA48" s="354"/>
      <c r="AB48" s="231"/>
      <c r="AC48" s="231"/>
      <c r="AD48" s="231"/>
    </row>
    <row r="49" spans="1:30" ht="15">
      <c r="A49" s="354" t="s">
        <v>363</v>
      </c>
      <c r="B49" s="354"/>
      <c r="C49" s="354"/>
      <c r="D49" s="354"/>
      <c r="E49" s="354"/>
      <c r="F49" s="354"/>
      <c r="G49" s="354"/>
      <c r="H49" s="354"/>
      <c r="I49" s="354"/>
      <c r="J49" s="354"/>
      <c r="K49" s="354"/>
      <c r="L49" s="354"/>
      <c r="M49" s="354"/>
      <c r="N49" s="354"/>
      <c r="O49" s="354"/>
      <c r="P49" s="354"/>
      <c r="Q49" s="354"/>
      <c r="R49" s="354"/>
      <c r="S49" s="354"/>
      <c r="T49" s="354" t="s">
        <v>364</v>
      </c>
      <c r="U49" s="354"/>
      <c r="V49" s="354"/>
      <c r="W49" s="354"/>
      <c r="X49" s="354"/>
      <c r="Y49" s="354"/>
      <c r="Z49" s="354"/>
      <c r="AA49" s="354"/>
      <c r="AB49" s="231"/>
      <c r="AC49" s="231"/>
      <c r="AD49" s="231"/>
    </row>
    <row r="50" spans="1:30" ht="15">
      <c r="A50" s="354"/>
      <c r="B50" s="354"/>
      <c r="C50" s="354"/>
      <c r="D50" s="354"/>
      <c r="E50" s="354"/>
      <c r="F50" s="354"/>
      <c r="G50" s="354"/>
      <c r="H50" s="354"/>
      <c r="I50" s="354"/>
      <c r="J50" s="354"/>
      <c r="K50" s="354"/>
      <c r="L50" s="354"/>
      <c r="M50" s="354"/>
      <c r="N50" s="354"/>
      <c r="O50" s="354"/>
      <c r="P50" s="354"/>
      <c r="Q50" s="354"/>
      <c r="R50" s="354"/>
      <c r="S50" s="354"/>
      <c r="T50" s="354"/>
      <c r="U50" s="354"/>
      <c r="V50" s="354"/>
      <c r="W50" s="354"/>
      <c r="X50" s="354"/>
      <c r="Y50" s="354"/>
      <c r="Z50" s="354"/>
      <c r="AA50" s="354"/>
      <c r="AB50" s="231"/>
      <c r="AC50" s="231"/>
      <c r="AD50" s="231"/>
    </row>
    <row r="51" spans="1:30" ht="15">
      <c r="A51" s="354"/>
      <c r="B51" s="354"/>
      <c r="C51" s="354"/>
      <c r="D51" s="354"/>
      <c r="E51" s="354"/>
      <c r="F51" s="354"/>
      <c r="G51" s="354"/>
      <c r="H51" s="354"/>
      <c r="I51" s="354"/>
      <c r="J51" s="354"/>
      <c r="K51" s="354"/>
      <c r="L51" s="354"/>
      <c r="M51" s="354"/>
      <c r="N51" s="354"/>
      <c r="O51" s="354"/>
      <c r="P51" s="354"/>
      <c r="Q51" s="354"/>
      <c r="R51" s="354"/>
      <c r="S51" s="354"/>
      <c r="T51" s="354"/>
      <c r="U51" s="354"/>
      <c r="V51" s="354"/>
      <c r="W51" s="354"/>
      <c r="X51" s="354"/>
      <c r="Y51" s="354"/>
      <c r="Z51" s="354"/>
      <c r="AA51" s="354"/>
      <c r="AB51" s="231"/>
      <c r="AC51" s="231"/>
      <c r="AD51" s="231"/>
    </row>
    <row r="52" spans="1:30" ht="15">
      <c r="A52" s="383"/>
      <c r="B52" s="383"/>
      <c r="C52" s="383"/>
      <c r="D52" s="383"/>
      <c r="E52" s="383"/>
      <c r="F52" s="383"/>
      <c r="G52" s="354"/>
      <c r="H52" s="354"/>
      <c r="I52" s="354"/>
      <c r="J52" s="354"/>
      <c r="K52" s="354"/>
      <c r="L52" s="354"/>
      <c r="M52" s="354"/>
      <c r="N52" s="354"/>
      <c r="O52" s="354"/>
      <c r="P52" s="354"/>
      <c r="Q52" s="354"/>
      <c r="R52" s="354"/>
      <c r="S52" s="354"/>
      <c r="T52" s="383"/>
      <c r="U52" s="383"/>
      <c r="V52" s="383"/>
      <c r="W52" s="383"/>
      <c r="X52" s="383"/>
      <c r="Y52" s="383"/>
      <c r="Z52" s="383"/>
      <c r="AA52" s="354"/>
      <c r="AB52" s="231"/>
      <c r="AC52" s="231"/>
      <c r="AD52" s="231"/>
    </row>
    <row r="53" spans="1:30" ht="15">
      <c r="A53" s="354" t="s">
        <v>70</v>
      </c>
      <c r="B53" s="354"/>
      <c r="C53" s="354"/>
      <c r="D53" s="354"/>
      <c r="E53" s="354"/>
      <c r="F53" s="354"/>
      <c r="G53" s="354"/>
      <c r="H53" s="354"/>
      <c r="I53" s="354"/>
      <c r="J53" s="354"/>
      <c r="K53" s="354"/>
      <c r="L53" s="354"/>
      <c r="M53" s="354"/>
      <c r="N53" s="354"/>
      <c r="O53" s="354"/>
      <c r="P53" s="354"/>
      <c r="Q53" s="354"/>
      <c r="R53" s="354"/>
      <c r="S53" s="354"/>
      <c r="T53" s="354" t="s">
        <v>89</v>
      </c>
      <c r="U53" s="354"/>
      <c r="V53" s="354"/>
      <c r="W53" s="354"/>
      <c r="X53" s="354"/>
      <c r="Y53" s="354"/>
      <c r="Z53" s="354"/>
      <c r="AA53" s="354"/>
      <c r="AB53" s="231"/>
      <c r="AC53" s="231"/>
      <c r="AD53" s="231"/>
    </row>
    <row r="54" spans="1:30" ht="15">
      <c r="A54" s="354"/>
      <c r="B54" s="354"/>
      <c r="C54" s="354"/>
      <c r="D54" s="354"/>
      <c r="E54" s="354"/>
      <c r="F54" s="354"/>
      <c r="G54" s="354"/>
      <c r="H54" s="354"/>
      <c r="I54" s="354"/>
      <c r="J54" s="354"/>
      <c r="K54" s="354"/>
      <c r="L54" s="354"/>
      <c r="M54" s="354"/>
      <c r="N54" s="354"/>
      <c r="O54" s="354"/>
      <c r="P54" s="354"/>
      <c r="Q54" s="354"/>
      <c r="R54" s="354"/>
      <c r="S54" s="354"/>
      <c r="T54" s="385">
        <f>'INPUT DATA'!F3</f>
        <v>0</v>
      </c>
      <c r="U54" s="354"/>
      <c r="V54" s="354"/>
      <c r="W54" s="354"/>
      <c r="X54" s="354"/>
      <c r="Y54" s="354"/>
      <c r="Z54" s="354"/>
      <c r="AA54" s="354"/>
      <c r="AB54" s="231"/>
      <c r="AC54" s="231"/>
      <c r="AD54" s="231"/>
    </row>
    <row r="55" spans="1:30" ht="15">
      <c r="A55" s="231"/>
      <c r="B55" s="231"/>
      <c r="C55" s="231"/>
      <c r="D55" s="231"/>
      <c r="E55" s="231"/>
      <c r="F55" s="231"/>
      <c r="G55" s="231"/>
      <c r="H55" s="231"/>
      <c r="I55" s="231"/>
      <c r="J55" s="231"/>
      <c r="K55" s="231"/>
      <c r="L55" s="231"/>
      <c r="M55" s="231"/>
      <c r="N55" s="231"/>
      <c r="O55" s="231"/>
      <c r="P55" s="231"/>
      <c r="Q55" s="231"/>
      <c r="R55" s="231"/>
      <c r="S55" s="231"/>
      <c r="T55" s="231"/>
      <c r="U55" s="231"/>
      <c r="V55" s="231"/>
      <c r="W55" s="231"/>
      <c r="X55" s="231"/>
      <c r="Y55" s="231"/>
      <c r="Z55" s="231"/>
      <c r="AA55" s="231"/>
      <c r="AB55" s="231"/>
      <c r="AC55" s="231"/>
      <c r="AD55" s="231"/>
    </row>
    <row r="56" spans="1:30" ht="15">
      <c r="A56" s="231"/>
      <c r="B56" s="231"/>
      <c r="C56" s="231"/>
      <c r="D56" s="231"/>
      <c r="E56" s="231"/>
      <c r="F56" s="231"/>
      <c r="G56" s="231"/>
      <c r="H56" s="231"/>
      <c r="I56" s="231"/>
      <c r="J56" s="231"/>
      <c r="K56" s="231"/>
      <c r="L56" s="231"/>
      <c r="M56" s="231"/>
      <c r="N56" s="231"/>
      <c r="O56" s="231"/>
      <c r="P56" s="231"/>
      <c r="Q56" s="231"/>
      <c r="R56" s="231"/>
      <c r="S56" s="231"/>
      <c r="T56" s="231"/>
      <c r="U56" s="231"/>
      <c r="V56" s="231"/>
      <c r="W56" s="231"/>
      <c r="X56" s="231"/>
      <c r="Y56" s="231"/>
      <c r="Z56" s="231"/>
      <c r="AA56" s="231"/>
      <c r="AB56" s="231"/>
      <c r="AC56" s="231"/>
      <c r="AD56" s="231"/>
    </row>
    <row r="57" spans="1:30" ht="15">
      <c r="A57" s="231"/>
      <c r="B57" s="231"/>
      <c r="C57" s="231"/>
      <c r="D57" s="231"/>
      <c r="E57" s="231"/>
      <c r="F57" s="231"/>
      <c r="G57" s="231"/>
      <c r="H57" s="231"/>
      <c r="I57" s="231"/>
      <c r="J57" s="231"/>
      <c r="K57" s="231"/>
      <c r="L57" s="231"/>
      <c r="M57" s="231"/>
      <c r="N57" s="231"/>
      <c r="O57" s="231"/>
      <c r="P57" s="231"/>
      <c r="Q57" s="231"/>
      <c r="R57" s="231"/>
      <c r="S57" s="231"/>
      <c r="T57" s="231"/>
      <c r="U57" s="231"/>
      <c r="V57" s="231"/>
      <c r="W57" s="231"/>
      <c r="X57" s="231"/>
      <c r="Y57" s="231"/>
      <c r="Z57" s="231"/>
      <c r="AA57" s="231"/>
      <c r="AB57" s="231"/>
      <c r="AC57" s="231"/>
      <c r="AD57" s="231"/>
    </row>
    <row r="58" spans="1:30" ht="15">
      <c r="A58" s="231"/>
      <c r="B58" s="231"/>
      <c r="C58" s="231"/>
      <c r="D58" s="231"/>
      <c r="E58" s="231"/>
      <c r="F58" s="231"/>
      <c r="G58" s="231"/>
      <c r="H58" s="231"/>
      <c r="I58" s="231"/>
      <c r="J58" s="231"/>
      <c r="K58" s="231"/>
      <c r="L58" s="231"/>
      <c r="M58" s="231"/>
      <c r="N58" s="231"/>
      <c r="O58" s="231"/>
      <c r="P58" s="231"/>
      <c r="Q58" s="231"/>
      <c r="R58" s="231"/>
      <c r="S58" s="231"/>
      <c r="T58" s="231"/>
      <c r="U58" s="231"/>
      <c r="V58" s="231"/>
      <c r="W58" s="231"/>
      <c r="X58" s="231"/>
      <c r="Y58" s="231"/>
      <c r="Z58" s="231"/>
      <c r="AA58" s="231"/>
      <c r="AB58" s="231"/>
      <c r="AC58" s="231"/>
      <c r="AD58" s="231"/>
    </row>
    <row r="59" spans="1:30" ht="15">
      <c r="A59" s="231"/>
      <c r="B59" s="231"/>
      <c r="C59" s="231"/>
      <c r="D59" s="231"/>
      <c r="E59" s="231"/>
      <c r="F59" s="231"/>
      <c r="G59" s="231"/>
      <c r="H59" s="231"/>
      <c r="I59" s="231"/>
      <c r="J59" s="231"/>
      <c r="K59" s="231"/>
      <c r="L59" s="231"/>
      <c r="M59" s="231"/>
      <c r="N59" s="231"/>
      <c r="O59" s="231"/>
      <c r="P59" s="231"/>
      <c r="Q59" s="231"/>
      <c r="R59" s="231"/>
      <c r="S59" s="231"/>
      <c r="T59" s="231"/>
      <c r="U59" s="231"/>
      <c r="V59" s="231"/>
      <c r="W59" s="231"/>
      <c r="X59" s="231"/>
      <c r="Y59" s="231"/>
      <c r="Z59" s="231"/>
      <c r="AA59" s="231"/>
      <c r="AB59" s="231"/>
      <c r="AC59" s="231"/>
      <c r="AD59" s="231"/>
    </row>
    <row r="60" spans="1:30" ht="15">
      <c r="A60" s="231"/>
      <c r="B60" s="231"/>
      <c r="C60" s="231"/>
      <c r="D60" s="231"/>
      <c r="E60" s="231"/>
      <c r="F60" s="231"/>
      <c r="G60" s="231"/>
      <c r="H60" s="231"/>
      <c r="I60" s="231"/>
      <c r="J60" s="231"/>
      <c r="K60" s="231"/>
      <c r="L60" s="231"/>
      <c r="M60" s="231"/>
      <c r="N60" s="231"/>
      <c r="O60" s="231"/>
      <c r="P60" s="231"/>
      <c r="Q60" s="231"/>
      <c r="R60" s="231"/>
      <c r="S60" s="231"/>
      <c r="T60" s="231"/>
      <c r="U60" s="231"/>
      <c r="V60" s="231"/>
      <c r="W60" s="231"/>
      <c r="X60" s="231"/>
      <c r="Y60" s="231"/>
      <c r="Z60" s="231"/>
      <c r="AA60" s="231"/>
      <c r="AB60" s="231"/>
      <c r="AC60" s="231"/>
      <c r="AD60" s="231"/>
    </row>
    <row r="61" spans="1:30" ht="15">
      <c r="A61" s="231"/>
      <c r="B61" s="231"/>
      <c r="C61" s="231"/>
      <c r="D61" s="231"/>
      <c r="E61" s="231"/>
      <c r="F61" s="231"/>
      <c r="G61" s="231"/>
      <c r="H61" s="231"/>
      <c r="I61" s="231"/>
      <c r="J61" s="231"/>
      <c r="K61" s="231"/>
      <c r="L61" s="231"/>
      <c r="M61" s="231"/>
      <c r="N61" s="231"/>
      <c r="O61" s="231"/>
      <c r="P61" s="231"/>
      <c r="Q61" s="231"/>
      <c r="R61" s="231"/>
      <c r="S61" s="231"/>
      <c r="T61" s="231"/>
      <c r="U61" s="231"/>
      <c r="V61" s="231"/>
      <c r="W61" s="231"/>
      <c r="X61" s="231"/>
      <c r="Y61" s="231"/>
      <c r="Z61" s="231"/>
      <c r="AA61" s="231"/>
      <c r="AB61" s="231"/>
      <c r="AC61" s="231"/>
      <c r="AD61" s="231"/>
    </row>
    <row r="62" spans="1:30" ht="15">
      <c r="A62" s="231"/>
      <c r="B62" s="231"/>
      <c r="C62" s="231"/>
      <c r="D62" s="231"/>
      <c r="E62" s="231"/>
      <c r="F62" s="231"/>
      <c r="G62" s="231"/>
      <c r="H62" s="231"/>
      <c r="I62" s="231"/>
      <c r="J62" s="231"/>
      <c r="K62" s="231"/>
      <c r="L62" s="231"/>
      <c r="M62" s="231"/>
      <c r="N62" s="231"/>
      <c r="O62" s="231"/>
      <c r="P62" s="231"/>
      <c r="Q62" s="231"/>
      <c r="R62" s="231"/>
      <c r="S62" s="231"/>
      <c r="T62" s="231"/>
      <c r="U62" s="231"/>
      <c r="V62" s="231"/>
      <c r="W62" s="231"/>
      <c r="X62" s="231"/>
      <c r="Y62" s="231"/>
      <c r="Z62" s="231"/>
      <c r="AA62" s="231"/>
    </row>
    <row r="63" spans="1:30" ht="15">
      <c r="A63" s="231"/>
      <c r="B63" s="231"/>
      <c r="C63" s="231"/>
      <c r="D63" s="231"/>
      <c r="E63" s="231"/>
      <c r="F63" s="231"/>
      <c r="G63" s="231"/>
      <c r="H63" s="231"/>
      <c r="I63" s="231"/>
      <c r="J63" s="231"/>
      <c r="K63" s="231"/>
      <c r="L63" s="231"/>
      <c r="M63" s="231"/>
      <c r="N63" s="231"/>
      <c r="O63" s="231"/>
      <c r="P63" s="231"/>
      <c r="Q63" s="231"/>
      <c r="R63" s="231"/>
      <c r="S63" s="231"/>
      <c r="T63" s="231"/>
      <c r="U63" s="231"/>
      <c r="V63" s="231"/>
      <c r="W63" s="231"/>
      <c r="X63" s="231"/>
      <c r="Y63" s="231"/>
      <c r="Z63" s="231"/>
      <c r="AA63" s="231"/>
    </row>
    <row r="64" spans="1:30" ht="15">
      <c r="A64" s="231"/>
      <c r="B64" s="231"/>
      <c r="C64" s="231"/>
      <c r="D64" s="231"/>
      <c r="E64" s="231"/>
      <c r="F64" s="231"/>
      <c r="G64" s="231"/>
      <c r="H64" s="231"/>
      <c r="I64" s="231"/>
      <c r="J64" s="231"/>
      <c r="K64" s="231"/>
      <c r="L64" s="231"/>
      <c r="M64" s="231"/>
      <c r="N64" s="231"/>
      <c r="O64" s="231"/>
      <c r="P64" s="231"/>
      <c r="Q64" s="231"/>
      <c r="R64" s="231"/>
      <c r="S64" s="231"/>
      <c r="T64" s="231"/>
      <c r="U64" s="231"/>
      <c r="V64" s="231"/>
      <c r="W64" s="231"/>
      <c r="X64" s="231"/>
      <c r="Y64" s="231"/>
      <c r="Z64" s="231"/>
      <c r="AA64" s="231"/>
    </row>
    <row r="65" spans="1:27" ht="15">
      <c r="A65" s="231"/>
      <c r="B65" s="231"/>
      <c r="C65" s="231"/>
      <c r="D65" s="231"/>
      <c r="E65" s="231"/>
      <c r="F65" s="231"/>
      <c r="G65" s="231"/>
      <c r="H65" s="231"/>
      <c r="I65" s="231"/>
      <c r="J65" s="231"/>
      <c r="K65" s="231"/>
      <c r="L65" s="231"/>
      <c r="M65" s="231"/>
      <c r="N65" s="231"/>
      <c r="O65" s="231"/>
      <c r="P65" s="231"/>
      <c r="Q65" s="231"/>
      <c r="R65" s="231"/>
      <c r="S65" s="231"/>
      <c r="T65" s="231"/>
      <c r="U65" s="231"/>
      <c r="V65" s="231"/>
      <c r="W65" s="231"/>
      <c r="X65" s="231"/>
      <c r="Y65" s="231"/>
      <c r="Z65" s="231"/>
      <c r="AA65" s="231"/>
    </row>
    <row r="66" spans="1:27" ht="15">
      <c r="A66" s="231"/>
      <c r="B66" s="231"/>
      <c r="C66" s="231"/>
      <c r="D66" s="231"/>
      <c r="E66" s="231"/>
      <c r="F66" s="231"/>
      <c r="G66" s="231"/>
      <c r="H66" s="231"/>
      <c r="I66" s="231"/>
      <c r="J66" s="231"/>
      <c r="K66" s="231"/>
      <c r="L66" s="231"/>
      <c r="M66" s="231"/>
      <c r="N66" s="231"/>
      <c r="O66" s="231"/>
      <c r="P66" s="231"/>
      <c r="Q66" s="231"/>
      <c r="R66" s="231"/>
      <c r="S66" s="231"/>
      <c r="T66" s="231"/>
      <c r="U66" s="231"/>
      <c r="V66" s="231"/>
      <c r="W66" s="231"/>
      <c r="X66" s="231"/>
      <c r="Y66" s="231"/>
      <c r="Z66" s="231"/>
      <c r="AA66" s="231"/>
    </row>
    <row r="67" spans="1:27" ht="15">
      <c r="A67" s="231"/>
      <c r="B67" s="231"/>
      <c r="C67" s="231"/>
      <c r="D67" s="231"/>
      <c r="E67" s="231"/>
      <c r="F67" s="231"/>
      <c r="G67" s="231"/>
      <c r="H67" s="231"/>
      <c r="I67" s="231"/>
      <c r="J67" s="231"/>
      <c r="K67" s="231"/>
      <c r="L67" s="231"/>
      <c r="M67" s="231"/>
      <c r="N67" s="231"/>
      <c r="O67" s="231"/>
      <c r="P67" s="231"/>
      <c r="Q67" s="231"/>
      <c r="R67" s="231"/>
      <c r="S67" s="231"/>
      <c r="T67" s="231"/>
      <c r="U67" s="231"/>
      <c r="V67" s="231"/>
      <c r="W67" s="231"/>
      <c r="X67" s="231"/>
      <c r="Y67" s="231"/>
      <c r="Z67" s="231"/>
      <c r="AA67" s="231"/>
    </row>
    <row r="68" spans="1:27">
      <c r="A68" s="229"/>
      <c r="B68" s="229"/>
      <c r="C68" s="229"/>
      <c r="D68" s="229"/>
      <c r="E68" s="229"/>
      <c r="F68" s="229"/>
      <c r="G68" s="229"/>
      <c r="H68" s="229"/>
      <c r="I68" s="229"/>
      <c r="J68" s="229"/>
      <c r="K68" s="229"/>
      <c r="L68" s="229"/>
      <c r="M68" s="229"/>
      <c r="N68" s="229"/>
      <c r="O68" s="229"/>
      <c r="P68" s="229"/>
      <c r="Q68" s="229"/>
      <c r="R68" s="229"/>
      <c r="S68" s="229"/>
      <c r="T68" s="229"/>
      <c r="U68" s="229"/>
      <c r="V68" s="229"/>
      <c r="W68" s="229"/>
      <c r="X68" s="229"/>
      <c r="Y68" s="229"/>
      <c r="Z68" s="229"/>
      <c r="AA68" s="229"/>
    </row>
    <row r="69" spans="1:27">
      <c r="A69" s="229"/>
      <c r="B69" s="229"/>
      <c r="C69" s="229"/>
      <c r="D69" s="229"/>
      <c r="E69" s="229"/>
      <c r="F69" s="229"/>
      <c r="G69" s="229"/>
      <c r="H69" s="229"/>
      <c r="I69" s="229"/>
      <c r="J69" s="229"/>
      <c r="K69" s="229"/>
      <c r="L69" s="229"/>
      <c r="M69" s="229"/>
      <c r="N69" s="229"/>
      <c r="O69" s="229"/>
      <c r="P69" s="229"/>
      <c r="Q69" s="229"/>
      <c r="R69" s="229"/>
      <c r="S69" s="229"/>
      <c r="T69" s="229"/>
      <c r="U69" s="229"/>
      <c r="V69" s="229"/>
      <c r="W69" s="229"/>
      <c r="X69" s="229"/>
      <c r="Y69" s="229"/>
      <c r="Z69" s="229"/>
      <c r="AA69" s="229"/>
    </row>
    <row r="70" spans="1:27">
      <c r="A70" s="229"/>
      <c r="B70" s="229"/>
      <c r="C70" s="229"/>
      <c r="D70" s="229"/>
      <c r="E70" s="229"/>
      <c r="F70" s="229"/>
      <c r="G70" s="229"/>
      <c r="H70" s="229"/>
      <c r="I70" s="229"/>
      <c r="J70" s="229"/>
      <c r="K70" s="229"/>
      <c r="L70" s="229"/>
      <c r="M70" s="229"/>
      <c r="N70" s="229"/>
      <c r="O70" s="229"/>
      <c r="P70" s="229"/>
      <c r="Q70" s="229"/>
      <c r="R70" s="229"/>
      <c r="S70" s="229"/>
      <c r="T70" s="229"/>
      <c r="U70" s="229"/>
      <c r="V70" s="229"/>
      <c r="W70" s="229"/>
      <c r="X70" s="229"/>
      <c r="Y70" s="229"/>
      <c r="Z70" s="229"/>
      <c r="AA70" s="229"/>
    </row>
    <row r="71" spans="1:27">
      <c r="A71" s="229"/>
      <c r="B71" s="229"/>
      <c r="C71" s="229"/>
      <c r="D71" s="229"/>
      <c r="E71" s="229"/>
      <c r="F71" s="229"/>
      <c r="G71" s="229"/>
      <c r="H71" s="229"/>
      <c r="I71" s="229"/>
      <c r="J71" s="229"/>
      <c r="K71" s="229"/>
      <c r="L71" s="229"/>
      <c r="M71" s="229"/>
      <c r="N71" s="229"/>
      <c r="O71" s="229"/>
      <c r="P71" s="229"/>
      <c r="Q71" s="229"/>
      <c r="R71" s="229"/>
      <c r="S71" s="229"/>
      <c r="T71" s="229"/>
      <c r="U71" s="229"/>
      <c r="V71" s="229"/>
      <c r="W71" s="229"/>
      <c r="X71" s="229"/>
      <c r="Y71" s="229"/>
      <c r="Z71" s="229"/>
      <c r="AA71" s="229"/>
    </row>
    <row r="72" spans="1:27">
      <c r="A72" s="229"/>
      <c r="B72" s="229"/>
      <c r="C72" s="229"/>
      <c r="D72" s="229"/>
      <c r="E72" s="229"/>
      <c r="F72" s="229"/>
      <c r="G72" s="229"/>
      <c r="H72" s="229"/>
      <c r="I72" s="229"/>
      <c r="J72" s="229"/>
      <c r="K72" s="229"/>
      <c r="L72" s="229"/>
      <c r="M72" s="229"/>
      <c r="N72" s="229"/>
      <c r="O72" s="229"/>
      <c r="P72" s="229"/>
      <c r="Q72" s="229"/>
      <c r="R72" s="229"/>
      <c r="S72" s="229"/>
      <c r="T72" s="229"/>
      <c r="U72" s="229"/>
      <c r="V72" s="229"/>
      <c r="W72" s="229"/>
      <c r="X72" s="229"/>
      <c r="Y72" s="229"/>
      <c r="Z72" s="229"/>
      <c r="AA72" s="229"/>
    </row>
    <row r="73" spans="1:27">
      <c r="A73" s="229"/>
      <c r="B73" s="229"/>
      <c r="C73" s="229"/>
      <c r="D73" s="229"/>
      <c r="E73" s="229"/>
      <c r="F73" s="229"/>
      <c r="G73" s="229"/>
      <c r="H73" s="229"/>
      <c r="I73" s="229"/>
      <c r="J73" s="229"/>
      <c r="K73" s="229"/>
      <c r="L73" s="229"/>
      <c r="M73" s="229"/>
      <c r="N73" s="229"/>
      <c r="O73" s="229"/>
      <c r="P73" s="229"/>
      <c r="Q73" s="229"/>
      <c r="R73" s="229"/>
      <c r="S73" s="229"/>
      <c r="T73" s="229"/>
      <c r="U73" s="229"/>
      <c r="V73" s="229"/>
      <c r="W73" s="229"/>
      <c r="X73" s="229"/>
      <c r="Y73" s="229"/>
      <c r="Z73" s="229"/>
      <c r="AA73" s="229"/>
    </row>
    <row r="74" spans="1:27">
      <c r="A74" s="229"/>
      <c r="B74" s="229"/>
      <c r="C74" s="229"/>
      <c r="D74" s="229"/>
      <c r="E74" s="229"/>
      <c r="F74" s="229"/>
      <c r="G74" s="229"/>
      <c r="H74" s="229"/>
      <c r="I74" s="229"/>
      <c r="J74" s="229"/>
      <c r="K74" s="229"/>
      <c r="L74" s="229"/>
      <c r="M74" s="229"/>
      <c r="N74" s="229"/>
      <c r="O74" s="229"/>
      <c r="P74" s="229"/>
      <c r="Q74" s="229"/>
      <c r="R74" s="229"/>
      <c r="S74" s="229"/>
      <c r="T74" s="229"/>
      <c r="U74" s="229"/>
      <c r="V74" s="229"/>
      <c r="W74" s="229"/>
      <c r="X74" s="229"/>
      <c r="Y74" s="229"/>
      <c r="Z74" s="229"/>
      <c r="AA74" s="229"/>
    </row>
    <row r="75" spans="1:27">
      <c r="A75" s="229"/>
      <c r="B75" s="229"/>
      <c r="C75" s="229"/>
      <c r="D75" s="229"/>
      <c r="E75" s="229"/>
      <c r="F75" s="229"/>
      <c r="G75" s="229"/>
      <c r="H75" s="229"/>
      <c r="I75" s="229"/>
      <c r="J75" s="229"/>
      <c r="K75" s="229"/>
      <c r="L75" s="229"/>
      <c r="M75" s="229"/>
      <c r="N75" s="229"/>
      <c r="O75" s="229"/>
      <c r="P75" s="229"/>
      <c r="Q75" s="229"/>
      <c r="R75" s="229"/>
      <c r="S75" s="229"/>
      <c r="T75" s="229"/>
      <c r="U75" s="229"/>
      <c r="V75" s="229"/>
      <c r="W75" s="229"/>
      <c r="X75" s="229"/>
      <c r="Y75" s="229"/>
      <c r="Z75" s="229"/>
      <c r="AA75" s="229"/>
    </row>
    <row r="76" spans="1:27">
      <c r="A76" s="229"/>
      <c r="B76" s="229"/>
      <c r="C76" s="229"/>
      <c r="D76" s="229"/>
      <c r="E76" s="229"/>
      <c r="F76" s="229"/>
      <c r="G76" s="229"/>
      <c r="H76" s="229"/>
      <c r="I76" s="229"/>
      <c r="J76" s="229"/>
      <c r="K76" s="229"/>
      <c r="L76" s="229"/>
      <c r="M76" s="229"/>
      <c r="N76" s="229"/>
      <c r="O76" s="229"/>
      <c r="P76" s="229"/>
      <c r="Q76" s="229"/>
      <c r="R76" s="229"/>
      <c r="S76" s="229"/>
      <c r="T76" s="229"/>
      <c r="U76" s="229"/>
      <c r="V76" s="229"/>
      <c r="W76" s="229"/>
      <c r="X76" s="229"/>
      <c r="Y76" s="229"/>
      <c r="Z76" s="229"/>
      <c r="AA76" s="229"/>
    </row>
    <row r="77" spans="1:27">
      <c r="A77" s="229"/>
      <c r="B77" s="229"/>
      <c r="C77" s="229"/>
      <c r="D77" s="229"/>
      <c r="E77" s="229"/>
      <c r="F77" s="229"/>
      <c r="G77" s="229"/>
      <c r="H77" s="229"/>
      <c r="I77" s="229"/>
      <c r="J77" s="229"/>
      <c r="K77" s="229"/>
      <c r="L77" s="229"/>
      <c r="M77" s="229"/>
      <c r="N77" s="229"/>
      <c r="O77" s="229"/>
      <c r="P77" s="229"/>
      <c r="Q77" s="229"/>
      <c r="R77" s="229"/>
      <c r="S77" s="229"/>
      <c r="T77" s="229"/>
      <c r="U77" s="229"/>
      <c r="V77" s="229"/>
      <c r="W77" s="229"/>
      <c r="X77" s="229"/>
      <c r="Y77" s="229"/>
      <c r="Z77" s="229"/>
      <c r="AA77" s="229"/>
    </row>
    <row r="78" spans="1:27">
      <c r="A78" s="229"/>
      <c r="B78" s="229"/>
      <c r="C78" s="229"/>
      <c r="D78" s="229"/>
      <c r="E78" s="229"/>
      <c r="F78" s="229"/>
      <c r="G78" s="229"/>
      <c r="H78" s="229"/>
      <c r="I78" s="229"/>
      <c r="J78" s="229"/>
      <c r="K78" s="229"/>
      <c r="L78" s="229"/>
      <c r="M78" s="229"/>
      <c r="N78" s="229"/>
      <c r="O78" s="229"/>
      <c r="P78" s="229"/>
      <c r="Q78" s="229"/>
      <c r="R78" s="229"/>
      <c r="S78" s="229"/>
      <c r="T78" s="229"/>
      <c r="U78" s="229"/>
      <c r="V78" s="229"/>
      <c r="W78" s="229"/>
      <c r="X78" s="229"/>
      <c r="Y78" s="229"/>
      <c r="Z78" s="229"/>
      <c r="AA78" s="229"/>
    </row>
    <row r="79" spans="1:27">
      <c r="A79" s="229"/>
      <c r="B79" s="229"/>
      <c r="C79" s="229"/>
      <c r="D79" s="229"/>
      <c r="E79" s="229"/>
      <c r="F79" s="229"/>
      <c r="G79" s="229"/>
      <c r="H79" s="229"/>
      <c r="I79" s="229"/>
      <c r="J79" s="229"/>
      <c r="K79" s="229"/>
      <c r="L79" s="229"/>
      <c r="M79" s="229"/>
      <c r="N79" s="229"/>
      <c r="O79" s="229"/>
      <c r="P79" s="229"/>
      <c r="Q79" s="229"/>
      <c r="R79" s="229"/>
      <c r="S79" s="229"/>
      <c r="T79" s="229"/>
      <c r="U79" s="229"/>
      <c r="V79" s="229"/>
      <c r="W79" s="229"/>
      <c r="X79" s="229"/>
      <c r="Y79" s="229"/>
      <c r="Z79" s="229"/>
      <c r="AA79" s="229"/>
    </row>
    <row r="80" spans="1:27">
      <c r="A80" s="229"/>
      <c r="B80" s="229"/>
      <c r="C80" s="229"/>
      <c r="D80" s="229"/>
      <c r="E80" s="229"/>
      <c r="F80" s="229"/>
      <c r="G80" s="229"/>
      <c r="H80" s="229"/>
      <c r="I80" s="229"/>
      <c r="J80" s="229"/>
      <c r="K80" s="229"/>
      <c r="L80" s="229"/>
      <c r="M80" s="229"/>
      <c r="N80" s="229"/>
      <c r="O80" s="229"/>
      <c r="P80" s="229"/>
      <c r="Q80" s="229"/>
      <c r="R80" s="229"/>
      <c r="S80" s="229"/>
      <c r="T80" s="229"/>
      <c r="U80" s="229"/>
      <c r="V80" s="229"/>
      <c r="W80" s="229"/>
      <c r="X80" s="229"/>
      <c r="Y80" s="229"/>
      <c r="Z80" s="229"/>
      <c r="AA80" s="229"/>
    </row>
    <row r="81" spans="1:27">
      <c r="A81" s="229"/>
      <c r="B81" s="229"/>
      <c r="C81" s="229"/>
      <c r="D81" s="229"/>
      <c r="E81" s="229"/>
      <c r="F81" s="229"/>
      <c r="G81" s="229"/>
      <c r="H81" s="229"/>
      <c r="I81" s="229"/>
      <c r="J81" s="229"/>
      <c r="K81" s="229"/>
      <c r="L81" s="229"/>
      <c r="M81" s="229"/>
      <c r="N81" s="229"/>
      <c r="O81" s="229"/>
      <c r="P81" s="229"/>
      <c r="Q81" s="229"/>
      <c r="R81" s="229"/>
      <c r="S81" s="229"/>
      <c r="T81" s="229"/>
      <c r="U81" s="229"/>
      <c r="V81" s="229"/>
      <c r="W81" s="229"/>
      <c r="X81" s="229"/>
      <c r="Y81" s="229"/>
      <c r="Z81" s="229"/>
      <c r="AA81" s="229"/>
    </row>
    <row r="82" spans="1:27">
      <c r="A82" s="229"/>
      <c r="B82" s="229"/>
      <c r="C82" s="229"/>
      <c r="D82" s="229"/>
      <c r="E82" s="229"/>
      <c r="F82" s="229"/>
      <c r="G82" s="229"/>
      <c r="H82" s="229"/>
      <c r="I82" s="229"/>
      <c r="J82" s="229"/>
      <c r="K82" s="229"/>
      <c r="L82" s="229"/>
      <c r="M82" s="229"/>
      <c r="N82" s="229"/>
      <c r="O82" s="229"/>
      <c r="P82" s="229"/>
      <c r="Q82" s="229"/>
      <c r="R82" s="229"/>
      <c r="S82" s="229"/>
      <c r="T82" s="229"/>
      <c r="U82" s="229"/>
      <c r="V82" s="229"/>
      <c r="W82" s="229"/>
      <c r="X82" s="229"/>
      <c r="Y82" s="229"/>
      <c r="Z82" s="229"/>
      <c r="AA82" s="229"/>
    </row>
    <row r="83" spans="1:27">
      <c r="A83" s="229"/>
      <c r="B83" s="229"/>
      <c r="C83" s="229"/>
      <c r="D83" s="229"/>
      <c r="E83" s="229"/>
      <c r="F83" s="229"/>
      <c r="G83" s="229"/>
      <c r="H83" s="229"/>
      <c r="I83" s="229"/>
      <c r="J83" s="229"/>
      <c r="K83" s="229"/>
      <c r="L83" s="229"/>
      <c r="M83" s="229"/>
      <c r="N83" s="229"/>
      <c r="O83" s="229"/>
      <c r="P83" s="229"/>
      <c r="Q83" s="229"/>
      <c r="R83" s="229"/>
      <c r="S83" s="229"/>
      <c r="T83" s="229"/>
      <c r="U83" s="229"/>
      <c r="V83" s="229"/>
      <c r="W83" s="229"/>
      <c r="X83" s="229"/>
      <c r="Y83" s="229"/>
      <c r="Z83" s="229"/>
      <c r="AA83" s="229"/>
    </row>
    <row r="84" spans="1:27">
      <c r="A84" s="229"/>
      <c r="B84" s="229"/>
      <c r="C84" s="229"/>
      <c r="D84" s="229"/>
      <c r="E84" s="229"/>
      <c r="F84" s="229"/>
      <c r="G84" s="229"/>
      <c r="H84" s="229"/>
      <c r="I84" s="229"/>
      <c r="J84" s="229"/>
      <c r="K84" s="229"/>
      <c r="L84" s="229"/>
      <c r="M84" s="229"/>
      <c r="N84" s="229"/>
      <c r="O84" s="229"/>
      <c r="P84" s="229"/>
      <c r="Q84" s="229"/>
      <c r="R84" s="229"/>
      <c r="S84" s="229"/>
      <c r="T84" s="229"/>
      <c r="U84" s="229"/>
      <c r="V84" s="229"/>
      <c r="W84" s="229"/>
      <c r="X84" s="229"/>
      <c r="Y84" s="229"/>
      <c r="Z84" s="229"/>
      <c r="AA84" s="229"/>
    </row>
    <row r="85" spans="1:27">
      <c r="A85" s="229"/>
      <c r="B85" s="229"/>
      <c r="C85" s="229"/>
      <c r="D85" s="229"/>
      <c r="E85" s="229"/>
      <c r="F85" s="229"/>
      <c r="G85" s="229"/>
      <c r="H85" s="229"/>
      <c r="I85" s="229"/>
      <c r="J85" s="229"/>
      <c r="K85" s="229"/>
      <c r="L85" s="229"/>
      <c r="M85" s="229"/>
      <c r="N85" s="229"/>
      <c r="O85" s="229"/>
      <c r="P85" s="229"/>
      <c r="Q85" s="229"/>
      <c r="R85" s="229"/>
      <c r="S85" s="229"/>
      <c r="T85" s="229"/>
      <c r="U85" s="229"/>
      <c r="V85" s="229"/>
      <c r="W85" s="229"/>
      <c r="X85" s="229"/>
      <c r="Y85" s="229"/>
      <c r="Z85" s="229"/>
      <c r="AA85" s="229"/>
    </row>
    <row r="86" spans="1:27">
      <c r="A86" s="229"/>
      <c r="B86" s="229"/>
      <c r="C86" s="229"/>
      <c r="D86" s="229"/>
      <c r="E86" s="229"/>
      <c r="F86" s="229"/>
      <c r="G86" s="229"/>
      <c r="H86" s="229"/>
      <c r="I86" s="229"/>
      <c r="J86" s="229"/>
      <c r="K86" s="229"/>
      <c r="L86" s="229"/>
      <c r="M86" s="229"/>
      <c r="N86" s="229"/>
      <c r="O86" s="229"/>
      <c r="P86" s="229"/>
      <c r="Q86" s="229"/>
      <c r="R86" s="229"/>
      <c r="S86" s="229"/>
      <c r="T86" s="229"/>
      <c r="U86" s="229"/>
      <c r="V86" s="229"/>
      <c r="W86" s="229"/>
      <c r="X86" s="229"/>
      <c r="Y86" s="229"/>
      <c r="Z86" s="229"/>
      <c r="AA86" s="229"/>
    </row>
    <row r="87" spans="1:27">
      <c r="A87" s="229"/>
      <c r="B87" s="229"/>
      <c r="C87" s="229"/>
      <c r="D87" s="229"/>
      <c r="E87" s="229"/>
      <c r="F87" s="229"/>
      <c r="G87" s="229"/>
      <c r="H87" s="229"/>
      <c r="I87" s="229"/>
      <c r="J87" s="229"/>
      <c r="K87" s="229"/>
      <c r="L87" s="229"/>
      <c r="M87" s="229"/>
      <c r="N87" s="229"/>
      <c r="O87" s="229"/>
      <c r="P87" s="229"/>
      <c r="Q87" s="229"/>
      <c r="R87" s="229"/>
      <c r="S87" s="229"/>
      <c r="T87" s="229"/>
      <c r="U87" s="229"/>
      <c r="V87" s="229"/>
      <c r="W87" s="229"/>
      <c r="X87" s="229"/>
      <c r="Y87" s="229"/>
      <c r="Z87" s="229"/>
      <c r="AA87" s="229"/>
    </row>
    <row r="88" spans="1:27">
      <c r="A88" s="229"/>
      <c r="B88" s="229"/>
      <c r="C88" s="229"/>
      <c r="D88" s="229"/>
      <c r="E88" s="229"/>
      <c r="F88" s="229"/>
      <c r="G88" s="229"/>
      <c r="H88" s="229"/>
      <c r="I88" s="229"/>
      <c r="J88" s="229"/>
      <c r="K88" s="229"/>
      <c r="L88" s="229"/>
      <c r="M88" s="229"/>
      <c r="N88" s="229"/>
      <c r="O88" s="229"/>
      <c r="P88" s="229"/>
      <c r="Q88" s="229"/>
      <c r="R88" s="229"/>
      <c r="S88" s="229"/>
      <c r="T88" s="229"/>
      <c r="U88" s="229"/>
      <c r="V88" s="229"/>
      <c r="W88" s="229"/>
      <c r="X88" s="229"/>
      <c r="Y88" s="229"/>
      <c r="Z88" s="229"/>
      <c r="AA88" s="229"/>
    </row>
    <row r="89" spans="1:27">
      <c r="A89" s="229"/>
      <c r="B89" s="229"/>
      <c r="C89" s="229"/>
      <c r="D89" s="229"/>
      <c r="E89" s="229"/>
      <c r="F89" s="229"/>
      <c r="G89" s="229"/>
      <c r="H89" s="229"/>
      <c r="I89" s="229"/>
      <c r="J89" s="229"/>
      <c r="K89" s="229"/>
      <c r="L89" s="229"/>
      <c r="M89" s="229"/>
      <c r="N89" s="229"/>
      <c r="O89" s="229"/>
      <c r="P89" s="229"/>
      <c r="Q89" s="229"/>
      <c r="R89" s="229"/>
      <c r="S89" s="229"/>
      <c r="T89" s="229"/>
      <c r="U89" s="229"/>
      <c r="V89" s="229"/>
      <c r="W89" s="229"/>
      <c r="X89" s="229"/>
      <c r="Y89" s="229"/>
      <c r="Z89" s="229"/>
      <c r="AA89" s="229"/>
    </row>
    <row r="90" spans="1:27">
      <c r="A90" s="229"/>
      <c r="B90" s="229"/>
      <c r="C90" s="229"/>
      <c r="D90" s="229"/>
      <c r="E90" s="229"/>
      <c r="F90" s="229"/>
      <c r="G90" s="229"/>
      <c r="H90" s="229"/>
      <c r="I90" s="229"/>
      <c r="J90" s="229"/>
      <c r="K90" s="229"/>
      <c r="L90" s="229"/>
      <c r="M90" s="229"/>
      <c r="N90" s="229"/>
      <c r="O90" s="229"/>
      <c r="P90" s="229"/>
      <c r="Q90" s="229"/>
      <c r="R90" s="229"/>
      <c r="S90" s="229"/>
      <c r="T90" s="229"/>
      <c r="U90" s="229"/>
      <c r="V90" s="229"/>
      <c r="W90" s="229"/>
      <c r="X90" s="229"/>
      <c r="Y90" s="229"/>
      <c r="Z90" s="229"/>
      <c r="AA90" s="229"/>
    </row>
    <row r="91" spans="1:27">
      <c r="A91" s="229"/>
      <c r="B91" s="229"/>
      <c r="C91" s="229"/>
      <c r="D91" s="229"/>
      <c r="E91" s="229"/>
      <c r="F91" s="229"/>
      <c r="G91" s="229"/>
      <c r="H91" s="229"/>
      <c r="I91" s="229"/>
      <c r="J91" s="229"/>
      <c r="K91" s="229"/>
      <c r="L91" s="229"/>
      <c r="M91" s="229"/>
      <c r="N91" s="229"/>
      <c r="O91" s="229"/>
      <c r="P91" s="229"/>
      <c r="Q91" s="229"/>
      <c r="R91" s="229"/>
      <c r="S91" s="229"/>
      <c r="T91" s="229"/>
      <c r="U91" s="229"/>
      <c r="V91" s="229"/>
      <c r="W91" s="229"/>
      <c r="X91" s="229"/>
      <c r="Y91" s="229"/>
      <c r="Z91" s="229"/>
      <c r="AA91" s="229"/>
    </row>
    <row r="92" spans="1:27">
      <c r="A92" s="229"/>
      <c r="B92" s="229"/>
      <c r="C92" s="229"/>
      <c r="D92" s="229"/>
      <c r="E92" s="229"/>
      <c r="F92" s="229"/>
      <c r="G92" s="229"/>
      <c r="H92" s="229"/>
      <c r="I92" s="229"/>
      <c r="J92" s="229"/>
      <c r="K92" s="229"/>
      <c r="L92" s="229"/>
      <c r="M92" s="229"/>
      <c r="N92" s="229"/>
      <c r="O92" s="229"/>
      <c r="P92" s="229"/>
      <c r="Q92" s="229"/>
      <c r="R92" s="229"/>
      <c r="S92" s="229"/>
      <c r="T92" s="229"/>
      <c r="U92" s="229"/>
      <c r="V92" s="229"/>
      <c r="W92" s="229"/>
      <c r="X92" s="229"/>
      <c r="Y92" s="229"/>
      <c r="Z92" s="229"/>
      <c r="AA92" s="229"/>
    </row>
    <row r="93" spans="1:27">
      <c r="A93" s="229"/>
      <c r="B93" s="229"/>
      <c r="C93" s="229"/>
      <c r="D93" s="229"/>
      <c r="E93" s="229"/>
      <c r="F93" s="229"/>
      <c r="G93" s="229"/>
      <c r="H93" s="229"/>
      <c r="I93" s="229"/>
      <c r="J93" s="229"/>
      <c r="K93" s="229"/>
      <c r="L93" s="229"/>
      <c r="M93" s="229"/>
      <c r="N93" s="229"/>
      <c r="O93" s="229"/>
      <c r="P93" s="229"/>
      <c r="Q93" s="229"/>
      <c r="R93" s="229"/>
      <c r="S93" s="229"/>
      <c r="T93" s="229"/>
      <c r="U93" s="229"/>
      <c r="V93" s="229"/>
      <c r="W93" s="229"/>
      <c r="X93" s="229"/>
      <c r="Y93" s="229"/>
      <c r="Z93" s="229"/>
      <c r="AA93" s="229"/>
    </row>
    <row r="94" spans="1:27">
      <c r="A94" s="229"/>
      <c r="B94" s="229"/>
      <c r="C94" s="229"/>
      <c r="D94" s="229"/>
      <c r="E94" s="229"/>
      <c r="F94" s="229"/>
      <c r="G94" s="229"/>
      <c r="H94" s="229"/>
      <c r="I94" s="229"/>
      <c r="J94" s="229"/>
      <c r="K94" s="229"/>
      <c r="L94" s="229"/>
      <c r="M94" s="229"/>
      <c r="N94" s="229"/>
      <c r="O94" s="229"/>
      <c r="P94" s="229"/>
      <c r="Q94" s="229"/>
      <c r="R94" s="229"/>
      <c r="S94" s="229"/>
      <c r="T94" s="229"/>
      <c r="U94" s="229"/>
      <c r="V94" s="229"/>
      <c r="W94" s="229"/>
      <c r="X94" s="229"/>
      <c r="Y94" s="229"/>
      <c r="Z94" s="229"/>
      <c r="AA94" s="229"/>
    </row>
    <row r="95" spans="1:27">
      <c r="A95" s="229"/>
      <c r="B95" s="229"/>
      <c r="C95" s="229"/>
      <c r="D95" s="229"/>
      <c r="E95" s="229"/>
      <c r="F95" s="229"/>
      <c r="G95" s="229"/>
      <c r="H95" s="229"/>
      <c r="I95" s="229"/>
      <c r="J95" s="229"/>
      <c r="K95" s="229"/>
      <c r="L95" s="229"/>
      <c r="M95" s="229"/>
      <c r="N95" s="229"/>
      <c r="O95" s="229"/>
      <c r="P95" s="229"/>
      <c r="Q95" s="229"/>
      <c r="R95" s="229"/>
      <c r="S95" s="229"/>
      <c r="T95" s="229"/>
      <c r="U95" s="229"/>
      <c r="V95" s="229"/>
      <c r="W95" s="229"/>
      <c r="X95" s="229"/>
      <c r="Y95" s="229"/>
      <c r="Z95" s="229"/>
      <c r="AA95" s="229"/>
    </row>
    <row r="96" spans="1:27">
      <c r="A96" s="229"/>
      <c r="B96" s="229"/>
      <c r="C96" s="229"/>
      <c r="D96" s="229"/>
      <c r="E96" s="229"/>
      <c r="F96" s="229"/>
      <c r="G96" s="229"/>
      <c r="H96" s="229"/>
      <c r="I96" s="229"/>
      <c r="J96" s="229"/>
      <c r="K96" s="229"/>
      <c r="L96" s="229"/>
      <c r="M96" s="229"/>
      <c r="N96" s="229"/>
      <c r="O96" s="229"/>
      <c r="P96" s="229"/>
      <c r="Q96" s="229"/>
      <c r="R96" s="229"/>
      <c r="S96" s="229"/>
      <c r="T96" s="229"/>
      <c r="U96" s="229"/>
      <c r="V96" s="229"/>
      <c r="W96" s="229"/>
      <c r="X96" s="229"/>
      <c r="Y96" s="229"/>
      <c r="Z96" s="229"/>
      <c r="AA96" s="229"/>
    </row>
    <row r="97" spans="1:27">
      <c r="A97" s="229"/>
      <c r="B97" s="229"/>
      <c r="C97" s="229"/>
      <c r="D97" s="229"/>
      <c r="E97" s="229"/>
      <c r="F97" s="229"/>
      <c r="G97" s="229"/>
      <c r="H97" s="229"/>
      <c r="I97" s="229"/>
      <c r="J97" s="229"/>
      <c r="K97" s="229"/>
      <c r="L97" s="229"/>
      <c r="M97" s="229"/>
      <c r="N97" s="229"/>
      <c r="O97" s="229"/>
      <c r="P97" s="229"/>
      <c r="Q97" s="229"/>
      <c r="R97" s="229"/>
      <c r="S97" s="229"/>
      <c r="T97" s="229"/>
      <c r="U97" s="229"/>
      <c r="V97" s="229"/>
      <c r="W97" s="229"/>
      <c r="X97" s="229"/>
      <c r="Y97" s="229"/>
      <c r="Z97" s="229"/>
      <c r="AA97" s="229"/>
    </row>
    <row r="98" spans="1:27">
      <c r="A98" s="229"/>
      <c r="B98" s="229"/>
      <c r="C98" s="229"/>
      <c r="D98" s="229"/>
      <c r="E98" s="229"/>
      <c r="F98" s="229"/>
      <c r="G98" s="229"/>
      <c r="H98" s="229"/>
      <c r="I98" s="229"/>
      <c r="J98" s="229"/>
      <c r="K98" s="229"/>
      <c r="L98" s="229"/>
      <c r="M98" s="229"/>
      <c r="N98" s="229"/>
      <c r="O98" s="229"/>
      <c r="P98" s="229"/>
      <c r="Q98" s="229"/>
      <c r="R98" s="229"/>
      <c r="S98" s="229"/>
      <c r="T98" s="229"/>
      <c r="U98" s="229"/>
      <c r="V98" s="229"/>
      <c r="W98" s="229"/>
      <c r="X98" s="229"/>
      <c r="Y98" s="229"/>
      <c r="Z98" s="229"/>
      <c r="AA98" s="229"/>
    </row>
    <row r="99" spans="1:27">
      <c r="A99" s="229"/>
      <c r="B99" s="229"/>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c r="AA99" s="229"/>
    </row>
    <row r="100" spans="1:27">
      <c r="A100" s="229"/>
      <c r="B100" s="229"/>
      <c r="C100" s="229"/>
      <c r="D100" s="229"/>
      <c r="E100" s="229"/>
      <c r="F100" s="229"/>
      <c r="G100" s="229"/>
      <c r="H100" s="229"/>
      <c r="I100" s="229"/>
      <c r="J100" s="229"/>
      <c r="K100" s="229"/>
      <c r="L100" s="229"/>
      <c r="M100" s="229"/>
      <c r="N100" s="229"/>
      <c r="O100" s="229"/>
      <c r="P100" s="229"/>
      <c r="Q100" s="229"/>
      <c r="R100" s="229"/>
      <c r="S100" s="229"/>
      <c r="T100" s="229"/>
      <c r="U100" s="229"/>
      <c r="V100" s="229"/>
      <c r="W100" s="229"/>
      <c r="X100" s="229"/>
      <c r="Y100" s="229"/>
      <c r="Z100" s="229"/>
      <c r="AA100" s="229"/>
    </row>
    <row r="101" spans="1:27">
      <c r="A101" s="229"/>
      <c r="B101" s="229"/>
      <c r="C101" s="229"/>
      <c r="D101" s="229"/>
      <c r="E101" s="229"/>
      <c r="F101" s="229"/>
      <c r="G101" s="229"/>
      <c r="H101" s="229"/>
      <c r="I101" s="229"/>
      <c r="J101" s="229"/>
      <c r="K101" s="229"/>
      <c r="L101" s="229"/>
      <c r="M101" s="229"/>
      <c r="N101" s="229"/>
      <c r="O101" s="229"/>
      <c r="P101" s="229"/>
      <c r="Q101" s="229"/>
      <c r="R101" s="229"/>
      <c r="S101" s="229"/>
      <c r="T101" s="229"/>
      <c r="U101" s="229"/>
      <c r="V101" s="229"/>
      <c r="W101" s="229"/>
      <c r="X101" s="229"/>
      <c r="Y101" s="229"/>
      <c r="Z101" s="229"/>
      <c r="AA101" s="229"/>
    </row>
    <row r="102" spans="1:27">
      <c r="A102" s="229"/>
      <c r="B102" s="229"/>
      <c r="C102" s="229"/>
      <c r="D102" s="229"/>
      <c r="E102" s="229"/>
      <c r="F102" s="229"/>
      <c r="G102" s="229"/>
      <c r="H102" s="229"/>
      <c r="I102" s="229"/>
      <c r="J102" s="229"/>
      <c r="K102" s="229"/>
      <c r="L102" s="229"/>
      <c r="M102" s="229"/>
      <c r="N102" s="229"/>
      <c r="O102" s="229"/>
      <c r="P102" s="229"/>
      <c r="Q102" s="229"/>
      <c r="R102" s="229"/>
      <c r="S102" s="229"/>
      <c r="T102" s="229"/>
      <c r="U102" s="229"/>
      <c r="V102" s="229"/>
      <c r="W102" s="229"/>
      <c r="X102" s="229"/>
      <c r="Y102" s="229"/>
      <c r="Z102" s="229"/>
      <c r="AA102" s="229"/>
    </row>
    <row r="103" spans="1:27">
      <c r="A103" s="229"/>
      <c r="B103" s="229"/>
      <c r="C103" s="229"/>
      <c r="D103" s="229"/>
      <c r="E103" s="229"/>
      <c r="F103" s="229"/>
      <c r="G103" s="229"/>
      <c r="H103" s="229"/>
      <c r="I103" s="229"/>
      <c r="J103" s="229"/>
      <c r="K103" s="229"/>
      <c r="L103" s="229"/>
      <c r="M103" s="229"/>
      <c r="N103" s="229"/>
      <c r="O103" s="229"/>
      <c r="P103" s="229"/>
      <c r="Q103" s="229"/>
      <c r="R103" s="229"/>
      <c r="S103" s="229"/>
      <c r="T103" s="229"/>
      <c r="U103" s="229"/>
      <c r="V103" s="229"/>
      <c r="W103" s="229"/>
      <c r="X103" s="229"/>
      <c r="Y103" s="229"/>
      <c r="Z103" s="229"/>
      <c r="AA103" s="229"/>
    </row>
    <row r="104" spans="1:27">
      <c r="A104" s="229"/>
      <c r="B104" s="229"/>
      <c r="C104" s="229"/>
      <c r="D104" s="229"/>
      <c r="E104" s="229"/>
      <c r="F104" s="229"/>
      <c r="G104" s="229"/>
      <c r="H104" s="229"/>
      <c r="I104" s="229"/>
      <c r="J104" s="229"/>
      <c r="K104" s="229"/>
      <c r="L104" s="229"/>
      <c r="M104" s="229"/>
      <c r="N104" s="229"/>
      <c r="O104" s="229"/>
      <c r="P104" s="229"/>
      <c r="Q104" s="229"/>
      <c r="R104" s="229"/>
      <c r="S104" s="229"/>
      <c r="T104" s="229"/>
      <c r="U104" s="229"/>
      <c r="V104" s="229"/>
      <c r="W104" s="229"/>
      <c r="X104" s="229"/>
      <c r="Y104" s="229"/>
      <c r="Z104" s="229"/>
      <c r="AA104" s="229"/>
    </row>
    <row r="105" spans="1:27">
      <c r="A105" s="229"/>
      <c r="B105" s="229"/>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c r="AA105" s="229"/>
    </row>
    <row r="106" spans="1:27">
      <c r="A106" s="229"/>
      <c r="B106" s="229"/>
      <c r="C106" s="229"/>
      <c r="D106" s="229"/>
      <c r="E106" s="229"/>
      <c r="F106" s="229"/>
      <c r="G106" s="229"/>
      <c r="H106" s="229"/>
      <c r="I106" s="229"/>
      <c r="J106" s="229"/>
      <c r="K106" s="229"/>
      <c r="L106" s="229"/>
      <c r="M106" s="229"/>
      <c r="N106" s="229"/>
      <c r="O106" s="229"/>
      <c r="P106" s="229"/>
      <c r="Q106" s="229"/>
      <c r="R106" s="229"/>
      <c r="S106" s="229"/>
      <c r="T106" s="229"/>
      <c r="U106" s="229"/>
      <c r="V106" s="229"/>
      <c r="W106" s="229"/>
      <c r="X106" s="229"/>
      <c r="Y106" s="229"/>
      <c r="Z106" s="229"/>
      <c r="AA106" s="229"/>
    </row>
    <row r="107" spans="1:27">
      <c r="A107" s="229"/>
      <c r="B107" s="229"/>
      <c r="C107" s="229"/>
      <c r="D107" s="229"/>
      <c r="E107" s="229"/>
      <c r="F107" s="229"/>
      <c r="G107" s="229"/>
      <c r="H107" s="229"/>
      <c r="I107" s="229"/>
      <c r="J107" s="229"/>
      <c r="K107" s="229"/>
      <c r="L107" s="229"/>
      <c r="M107" s="229"/>
      <c r="N107" s="229"/>
      <c r="O107" s="229"/>
      <c r="P107" s="229"/>
      <c r="Q107" s="229"/>
      <c r="R107" s="229"/>
      <c r="S107" s="229"/>
      <c r="T107" s="229"/>
      <c r="U107" s="229"/>
      <c r="V107" s="229"/>
      <c r="W107" s="229"/>
      <c r="X107" s="229"/>
      <c r="Y107" s="229"/>
      <c r="Z107" s="229"/>
      <c r="AA107" s="229"/>
    </row>
    <row r="108" spans="1:27">
      <c r="A108" s="229"/>
      <c r="B108" s="229"/>
      <c r="C108" s="229"/>
      <c r="D108" s="229"/>
      <c r="E108" s="229"/>
      <c r="F108" s="229"/>
      <c r="G108" s="229"/>
      <c r="H108" s="229"/>
      <c r="I108" s="229"/>
      <c r="J108" s="229"/>
      <c r="K108" s="229"/>
      <c r="L108" s="229"/>
      <c r="M108" s="229"/>
      <c r="N108" s="229"/>
      <c r="O108" s="229"/>
      <c r="P108" s="229"/>
      <c r="Q108" s="229"/>
      <c r="R108" s="229"/>
      <c r="S108" s="229"/>
      <c r="T108" s="229"/>
      <c r="U108" s="229"/>
      <c r="V108" s="229"/>
      <c r="W108" s="229"/>
      <c r="X108" s="229"/>
      <c r="Y108" s="229"/>
      <c r="Z108" s="229"/>
      <c r="AA108" s="229"/>
    </row>
    <row r="109" spans="1:27">
      <c r="A109" s="229"/>
      <c r="B109" s="229"/>
      <c r="C109" s="229"/>
      <c r="D109" s="229"/>
      <c r="E109" s="229"/>
      <c r="F109" s="229"/>
      <c r="G109" s="229"/>
      <c r="H109" s="229"/>
      <c r="I109" s="229"/>
      <c r="J109" s="229"/>
      <c r="K109" s="229"/>
      <c r="L109" s="229"/>
      <c r="M109" s="229"/>
      <c r="N109" s="229"/>
      <c r="O109" s="229"/>
      <c r="P109" s="229"/>
      <c r="Q109" s="229"/>
      <c r="R109" s="229"/>
      <c r="S109" s="229"/>
      <c r="T109" s="229"/>
      <c r="U109" s="229"/>
      <c r="V109" s="229"/>
      <c r="W109" s="229"/>
      <c r="X109" s="229"/>
      <c r="Y109" s="229"/>
      <c r="Z109" s="229"/>
      <c r="AA109" s="229"/>
    </row>
    <row r="110" spans="1:27">
      <c r="A110" s="229"/>
      <c r="B110" s="229"/>
      <c r="C110" s="229"/>
      <c r="D110" s="229"/>
      <c r="E110" s="229"/>
      <c r="F110" s="229"/>
      <c r="G110" s="229"/>
      <c r="H110" s="229"/>
      <c r="I110" s="229"/>
      <c r="J110" s="229"/>
      <c r="K110" s="229"/>
      <c r="L110" s="229"/>
      <c r="M110" s="229"/>
      <c r="N110" s="229"/>
      <c r="O110" s="229"/>
      <c r="P110" s="229"/>
      <c r="Q110" s="229"/>
      <c r="R110" s="229"/>
      <c r="S110" s="229"/>
      <c r="T110" s="229"/>
      <c r="U110" s="229"/>
      <c r="V110" s="229"/>
      <c r="W110" s="229"/>
      <c r="X110" s="229"/>
      <c r="Y110" s="229"/>
      <c r="Z110" s="229"/>
      <c r="AA110" s="229"/>
    </row>
    <row r="111" spans="1:27">
      <c r="A111" s="229"/>
      <c r="B111" s="229"/>
      <c r="C111" s="229"/>
      <c r="D111" s="229"/>
      <c r="E111" s="229"/>
      <c r="F111" s="229"/>
      <c r="G111" s="229"/>
      <c r="H111" s="229"/>
      <c r="I111" s="229"/>
      <c r="J111" s="229"/>
      <c r="K111" s="229"/>
      <c r="L111" s="229"/>
      <c r="M111" s="229"/>
      <c r="N111" s="229"/>
      <c r="O111" s="229"/>
      <c r="P111" s="229"/>
      <c r="Q111" s="229"/>
      <c r="R111" s="229"/>
      <c r="S111" s="229"/>
      <c r="T111" s="229"/>
      <c r="U111" s="229"/>
      <c r="V111" s="229"/>
      <c r="W111" s="229"/>
      <c r="X111" s="229"/>
      <c r="Y111" s="229"/>
      <c r="Z111" s="229"/>
      <c r="AA111" s="229"/>
    </row>
    <row r="112" spans="1:27">
      <c r="A112" s="229"/>
      <c r="B112" s="229"/>
      <c r="C112" s="229"/>
      <c r="D112" s="229"/>
      <c r="E112" s="229"/>
      <c r="F112" s="229"/>
      <c r="G112" s="229"/>
      <c r="H112" s="229"/>
      <c r="I112" s="229"/>
      <c r="J112" s="229"/>
      <c r="K112" s="229"/>
      <c r="L112" s="229"/>
      <c r="M112" s="229"/>
      <c r="N112" s="229"/>
      <c r="O112" s="229"/>
      <c r="P112" s="229"/>
      <c r="Q112" s="229"/>
      <c r="R112" s="229"/>
      <c r="S112" s="229"/>
      <c r="T112" s="229"/>
      <c r="U112" s="229"/>
      <c r="V112" s="229"/>
      <c r="W112" s="229"/>
      <c r="X112" s="229"/>
      <c r="Y112" s="229"/>
      <c r="Z112" s="229"/>
      <c r="AA112" s="229"/>
    </row>
    <row r="113" spans="1:27">
      <c r="A113" s="229"/>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c r="AA113" s="229"/>
    </row>
    <row r="114" spans="1:27">
      <c r="A114" s="229"/>
      <c r="B114" s="229"/>
      <c r="C114" s="229"/>
      <c r="D114" s="229"/>
      <c r="E114" s="229"/>
      <c r="F114" s="229"/>
      <c r="G114" s="229"/>
      <c r="H114" s="229"/>
      <c r="I114" s="229"/>
      <c r="J114" s="229"/>
      <c r="K114" s="229"/>
      <c r="L114" s="229"/>
      <c r="M114" s="229"/>
      <c r="N114" s="229"/>
      <c r="O114" s="229"/>
      <c r="P114" s="229"/>
      <c r="Q114" s="229"/>
      <c r="R114" s="229"/>
      <c r="S114" s="229"/>
      <c r="T114" s="229"/>
      <c r="U114" s="229"/>
      <c r="V114" s="229"/>
      <c r="W114" s="229"/>
      <c r="X114" s="229"/>
      <c r="Y114" s="229"/>
      <c r="Z114" s="229"/>
      <c r="AA114" s="229"/>
    </row>
    <row r="115" spans="1:27">
      <c r="A115" s="229"/>
      <c r="B115" s="229"/>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c r="Z115" s="229"/>
      <c r="AA115" s="229"/>
    </row>
    <row r="116" spans="1:27">
      <c r="A116" s="229"/>
      <c r="B116" s="229"/>
      <c r="C116" s="229"/>
      <c r="D116" s="229"/>
      <c r="E116" s="229"/>
      <c r="F116" s="229"/>
      <c r="G116" s="229"/>
      <c r="H116" s="229"/>
      <c r="I116" s="229"/>
      <c r="J116" s="229"/>
      <c r="K116" s="229"/>
      <c r="L116" s="229"/>
      <c r="M116" s="229"/>
      <c r="N116" s="229"/>
      <c r="O116" s="229"/>
      <c r="P116" s="229"/>
      <c r="Q116" s="229"/>
      <c r="R116" s="229"/>
      <c r="S116" s="229"/>
      <c r="T116" s="229"/>
      <c r="U116" s="229"/>
      <c r="V116" s="229"/>
      <c r="W116" s="229"/>
      <c r="X116" s="229"/>
      <c r="Y116" s="229"/>
      <c r="Z116" s="229"/>
      <c r="AA116" s="229"/>
    </row>
    <row r="117" spans="1:27">
      <c r="A117" s="229"/>
      <c r="B117" s="229"/>
      <c r="C117" s="229"/>
      <c r="D117" s="229"/>
      <c r="E117" s="229"/>
      <c r="F117" s="229"/>
      <c r="G117" s="229"/>
      <c r="H117" s="229"/>
      <c r="I117" s="229"/>
      <c r="J117" s="229"/>
      <c r="K117" s="229"/>
      <c r="L117" s="229"/>
      <c r="M117" s="229"/>
      <c r="N117" s="229"/>
      <c r="O117" s="229"/>
      <c r="P117" s="229"/>
      <c r="Q117" s="229"/>
      <c r="R117" s="229"/>
      <c r="S117" s="229"/>
      <c r="T117" s="229"/>
      <c r="U117" s="229"/>
      <c r="V117" s="229"/>
      <c r="W117" s="229"/>
      <c r="X117" s="229"/>
      <c r="Y117" s="229"/>
      <c r="Z117" s="229"/>
      <c r="AA117" s="229"/>
    </row>
    <row r="118" spans="1:27">
      <c r="A118" s="229"/>
      <c r="B118" s="229"/>
      <c r="C118" s="229"/>
      <c r="D118" s="229"/>
      <c r="E118" s="229"/>
      <c r="F118" s="229"/>
      <c r="G118" s="229"/>
      <c r="H118" s="229"/>
      <c r="I118" s="229"/>
      <c r="J118" s="229"/>
      <c r="K118" s="229"/>
      <c r="L118" s="229"/>
      <c r="M118" s="229"/>
      <c r="N118" s="229"/>
      <c r="O118" s="229"/>
      <c r="P118" s="229"/>
      <c r="Q118" s="229"/>
      <c r="R118" s="229"/>
      <c r="S118" s="229"/>
      <c r="T118" s="229"/>
      <c r="U118" s="229"/>
      <c r="V118" s="229"/>
      <c r="W118" s="229"/>
      <c r="X118" s="229"/>
      <c r="Y118" s="229"/>
      <c r="Z118" s="229"/>
      <c r="AA118" s="229"/>
    </row>
    <row r="119" spans="1:27">
      <c r="A119" s="229"/>
      <c r="B119" s="229"/>
      <c r="C119" s="229"/>
      <c r="D119" s="229"/>
      <c r="E119" s="229"/>
      <c r="F119" s="229"/>
      <c r="G119" s="229"/>
      <c r="H119" s="229"/>
      <c r="I119" s="229"/>
      <c r="J119" s="229"/>
      <c r="K119" s="229"/>
      <c r="L119" s="229"/>
      <c r="M119" s="229"/>
      <c r="N119" s="229"/>
      <c r="O119" s="229"/>
      <c r="P119" s="229"/>
      <c r="Q119" s="229"/>
      <c r="R119" s="229"/>
      <c r="S119" s="229"/>
      <c r="T119" s="229"/>
      <c r="U119" s="229"/>
      <c r="V119" s="229"/>
      <c r="W119" s="229"/>
      <c r="X119" s="229"/>
      <c r="Y119" s="229"/>
      <c r="Z119" s="229"/>
      <c r="AA119" s="229"/>
    </row>
  </sheetData>
  <mergeCells count="37">
    <mergeCell ref="A38:E38"/>
    <mergeCell ref="F38:O38"/>
    <mergeCell ref="A39:E39"/>
    <mergeCell ref="F39:O39"/>
    <mergeCell ref="A40:E40"/>
    <mergeCell ref="F40:O40"/>
    <mergeCell ref="A35:E35"/>
    <mergeCell ref="F35:O35"/>
    <mergeCell ref="A36:E36"/>
    <mergeCell ref="F36:O36"/>
    <mergeCell ref="A37:E37"/>
    <mergeCell ref="F37:O37"/>
    <mergeCell ref="A32:E32"/>
    <mergeCell ref="F32:O32"/>
    <mergeCell ref="A33:E33"/>
    <mergeCell ref="F33:O33"/>
    <mergeCell ref="A34:E34"/>
    <mergeCell ref="F34:O34"/>
    <mergeCell ref="A29:E29"/>
    <mergeCell ref="F29:O29"/>
    <mergeCell ref="A30:E30"/>
    <mergeCell ref="F30:O30"/>
    <mergeCell ref="A31:E31"/>
    <mergeCell ref="F31:O31"/>
    <mergeCell ref="P22:AA23"/>
    <mergeCell ref="A22:E23"/>
    <mergeCell ref="F22:O23"/>
    <mergeCell ref="F24:O24"/>
    <mergeCell ref="A24:E24"/>
    <mergeCell ref="A25:E25"/>
    <mergeCell ref="F25:O25"/>
    <mergeCell ref="A26:E26"/>
    <mergeCell ref="F26:O26"/>
    <mergeCell ref="A27:E27"/>
    <mergeCell ref="F27:O27"/>
    <mergeCell ref="A28:E28"/>
    <mergeCell ref="F28:O28"/>
  </mergeCells>
  <pageMargins left="0.7" right="0.27500000000000002" top="0.27500000000000002" bottom="0.75" header="0.3" footer="0.3"/>
  <pageSetup paperSize="9" scale="89" orientation="portrait" horizontalDpi="4294967293" r:id="rId1"/>
  <drawing r:id="rId2"/>
</worksheet>
</file>

<file path=xl/worksheets/sheet16.xml><?xml version="1.0" encoding="utf-8"?>
<worksheet xmlns="http://schemas.openxmlformats.org/spreadsheetml/2006/main" xmlns:r="http://schemas.openxmlformats.org/officeDocument/2006/relationships">
  <sheetPr>
    <tabColor theme="0"/>
  </sheetPr>
  <dimension ref="A1:AQ67"/>
  <sheetViews>
    <sheetView view="pageBreakPreview" zoomScale="110" zoomScaleSheetLayoutView="110" workbookViewId="0">
      <selection activeCell="G10" sqref="G10"/>
    </sheetView>
  </sheetViews>
  <sheetFormatPr defaultRowHeight="12.75"/>
  <cols>
    <col min="1" max="1" width="3.42578125" customWidth="1"/>
    <col min="2" max="2" width="3.7109375" customWidth="1"/>
    <col min="3" max="3" width="2.85546875" customWidth="1"/>
    <col min="4" max="5" width="3.7109375" customWidth="1"/>
    <col min="6" max="6" width="2.42578125" customWidth="1"/>
    <col min="7" max="9" width="3.7109375" customWidth="1"/>
    <col min="10" max="10" width="3.140625" customWidth="1"/>
    <col min="11" max="11" width="3.7109375" customWidth="1"/>
    <col min="12" max="12" width="7.28515625" customWidth="1"/>
    <col min="13" max="13" width="3.7109375" customWidth="1"/>
    <col min="14" max="14" width="1.28515625" customWidth="1"/>
    <col min="15" max="20" width="3.7109375" customWidth="1"/>
    <col min="21" max="21" width="4.42578125" customWidth="1"/>
    <col min="22" max="26" width="3.7109375" customWidth="1"/>
    <col min="27" max="27" width="3.140625" customWidth="1"/>
    <col min="28" max="28" width="1.28515625" customWidth="1"/>
    <col min="29" max="29" width="2.7109375" customWidth="1"/>
    <col min="30" max="31" width="3.7109375" customWidth="1"/>
    <col min="32" max="32" width="7.140625" customWidth="1"/>
    <col min="33" max="37" width="3.7109375" customWidth="1"/>
    <col min="38" max="38" width="8.5703125" customWidth="1"/>
    <col min="39" max="39" width="3.28515625" customWidth="1"/>
    <col min="40" max="42" width="3.7109375" customWidth="1"/>
    <col min="43" max="43" width="12.28515625" customWidth="1"/>
    <col min="44" max="44" width="3.7109375" customWidth="1"/>
  </cols>
  <sheetData>
    <row r="1" spans="1:43" ht="15.75">
      <c r="A1" s="787" t="s">
        <v>368</v>
      </c>
      <c r="B1" s="787"/>
      <c r="C1" s="787"/>
      <c r="D1" s="787"/>
      <c r="E1" s="787"/>
      <c r="F1" s="787"/>
      <c r="G1" s="787"/>
      <c r="H1" s="787"/>
      <c r="I1" s="787"/>
      <c r="J1" s="787"/>
      <c r="K1" s="787"/>
      <c r="L1" s="787"/>
      <c r="M1" s="787"/>
      <c r="N1" s="787"/>
      <c r="O1" s="787"/>
      <c r="P1" s="787"/>
      <c r="Q1" s="787"/>
      <c r="R1" s="787"/>
      <c r="S1" s="787"/>
      <c r="T1" s="787"/>
      <c r="U1" s="787"/>
      <c r="V1" s="787"/>
      <c r="W1" s="787"/>
      <c r="X1" s="787"/>
      <c r="Y1" s="787"/>
      <c r="Z1" s="787"/>
      <c r="AA1" s="787"/>
      <c r="AB1" s="787"/>
      <c r="AC1" s="787"/>
      <c r="AD1" s="787"/>
      <c r="AE1" s="787"/>
      <c r="AF1" s="787"/>
      <c r="AG1" s="787"/>
      <c r="AH1" s="787"/>
      <c r="AI1" s="787"/>
      <c r="AJ1" s="787"/>
      <c r="AK1" s="787"/>
      <c r="AL1" s="787"/>
      <c r="AM1" s="229"/>
      <c r="AN1" s="229"/>
      <c r="AO1" s="229"/>
      <c r="AP1" s="229"/>
    </row>
    <row r="2" spans="1:43">
      <c r="A2" s="229"/>
      <c r="B2" s="229"/>
      <c r="C2" s="229"/>
      <c r="D2" s="229"/>
      <c r="E2" s="229"/>
      <c r="F2" s="229"/>
      <c r="G2" s="229"/>
      <c r="H2" s="229"/>
      <c r="I2" s="229"/>
      <c r="J2" s="229"/>
      <c r="K2" s="229"/>
      <c r="L2" s="229"/>
      <c r="M2" s="229"/>
      <c r="N2" s="229"/>
      <c r="O2" s="229"/>
      <c r="P2" s="229"/>
      <c r="Q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row>
    <row r="3" spans="1:43" s="52" customFormat="1" ht="10.5" customHeight="1">
      <c r="A3" s="232" t="s">
        <v>2</v>
      </c>
      <c r="B3" s="232"/>
      <c r="C3" s="232"/>
      <c r="D3" s="232" t="s">
        <v>14</v>
      </c>
      <c r="E3" s="507">
        <f>'INPUT DATA'!F3</f>
        <v>0</v>
      </c>
      <c r="F3" s="508"/>
      <c r="G3" s="508"/>
      <c r="H3" s="508"/>
      <c r="I3" s="508"/>
      <c r="J3" s="508"/>
      <c r="K3" s="508"/>
      <c r="L3" s="232"/>
      <c r="M3" s="232" t="s">
        <v>372</v>
      </c>
      <c r="N3" s="232"/>
      <c r="O3" s="232"/>
      <c r="P3" s="232" t="s">
        <v>14</v>
      </c>
      <c r="Q3" s="496">
        <f>'INPUT DATA'!F4</f>
        <v>0</v>
      </c>
      <c r="R3" s="508"/>
      <c r="S3" s="508"/>
      <c r="T3" s="508"/>
      <c r="U3" s="508"/>
      <c r="V3" s="232"/>
      <c r="W3" s="232" t="s">
        <v>25</v>
      </c>
      <c r="X3" s="232"/>
      <c r="Y3" s="232"/>
      <c r="Z3" s="232"/>
      <c r="AA3" s="232" t="s">
        <v>14</v>
      </c>
      <c r="AB3" s="507">
        <f>'INPUT DATA'!F5</f>
        <v>0</v>
      </c>
      <c r="AC3" s="508"/>
      <c r="AD3" s="508"/>
      <c r="AE3" s="508"/>
      <c r="AF3" s="508"/>
      <c r="AG3" s="508"/>
      <c r="AH3" s="508"/>
      <c r="AI3" s="508"/>
      <c r="AJ3" s="508"/>
      <c r="AK3" s="508"/>
      <c r="AL3" s="508"/>
    </row>
    <row r="4" spans="1:43" s="52" customFormat="1" ht="10.5" customHeight="1">
      <c r="A4" s="232" t="s">
        <v>369</v>
      </c>
      <c r="B4" s="232"/>
      <c r="C4" s="232"/>
      <c r="D4" s="232" t="s">
        <v>14</v>
      </c>
      <c r="E4" s="507">
        <f>'INPUT DATA'!W9</f>
        <v>0</v>
      </c>
      <c r="F4" s="508"/>
      <c r="G4" s="508"/>
      <c r="H4" s="508"/>
      <c r="I4" s="508"/>
      <c r="J4" s="508"/>
      <c r="K4" s="508"/>
      <c r="L4" s="232"/>
      <c r="M4" s="232" t="s">
        <v>373</v>
      </c>
      <c r="N4" s="232"/>
      <c r="O4" s="232"/>
      <c r="P4" s="232" t="s">
        <v>14</v>
      </c>
      <c r="Q4" s="509">
        <f>'INPUT DATA'!F9</f>
        <v>0</v>
      </c>
      <c r="R4" s="510"/>
      <c r="S4" s="510"/>
      <c r="T4" s="510"/>
      <c r="U4" s="510"/>
      <c r="V4" s="232"/>
      <c r="W4" s="232" t="s">
        <v>375</v>
      </c>
      <c r="X4" s="232"/>
      <c r="Y4" s="232"/>
      <c r="Z4" s="232"/>
      <c r="AA4" s="232" t="s">
        <v>14</v>
      </c>
      <c r="AB4" s="509">
        <f>'INPUT DATA'!AN4</f>
        <v>0</v>
      </c>
      <c r="AC4" s="510"/>
      <c r="AD4" s="510"/>
      <c r="AE4" s="510"/>
      <c r="AF4" s="510"/>
      <c r="AG4" s="510"/>
      <c r="AH4" s="510"/>
      <c r="AI4" s="510"/>
      <c r="AJ4" s="510"/>
      <c r="AK4" s="510"/>
      <c r="AL4" s="510"/>
    </row>
    <row r="5" spans="1:43" s="52" customFormat="1" ht="10.5" customHeight="1">
      <c r="A5" s="232" t="s">
        <v>370</v>
      </c>
      <c r="B5" s="232"/>
      <c r="C5" s="232"/>
      <c r="D5" s="232" t="s">
        <v>14</v>
      </c>
      <c r="E5" s="507">
        <f>'INPUT DATA'!W3</f>
        <v>0</v>
      </c>
      <c r="F5" s="508"/>
      <c r="G5" s="508"/>
      <c r="H5" s="508"/>
      <c r="I5" s="508"/>
      <c r="J5" s="508"/>
      <c r="K5" s="508"/>
      <c r="L5" s="232"/>
      <c r="M5" s="232" t="s">
        <v>0</v>
      </c>
      <c r="N5" s="232"/>
      <c r="O5" s="232"/>
      <c r="P5" s="232" t="s">
        <v>14</v>
      </c>
      <c r="Q5" s="511">
        <f>'INPUT DATA'!BW11</f>
        <v>0</v>
      </c>
      <c r="R5" s="510"/>
      <c r="S5" s="510"/>
      <c r="T5" s="510"/>
      <c r="U5" s="510"/>
      <c r="V5" s="232"/>
      <c r="W5" s="232" t="s">
        <v>376</v>
      </c>
      <c r="X5" s="232"/>
      <c r="Y5" s="232"/>
      <c r="Z5" s="232"/>
      <c r="AA5" s="232" t="s">
        <v>14</v>
      </c>
      <c r="AB5" s="511"/>
      <c r="AC5" s="510"/>
      <c r="AD5" s="510"/>
      <c r="AE5" s="510"/>
      <c r="AF5" s="510"/>
      <c r="AG5" s="510" t="s">
        <v>247</v>
      </c>
      <c r="AH5" s="509"/>
      <c r="AI5" s="510"/>
      <c r="AJ5" s="510" t="s">
        <v>336</v>
      </c>
      <c r="AK5" s="510"/>
      <c r="AL5" s="510"/>
    </row>
    <row r="6" spans="1:43" s="52" customFormat="1" ht="10.5" customHeight="1">
      <c r="A6" s="232" t="s">
        <v>371</v>
      </c>
      <c r="B6" s="232"/>
      <c r="C6" s="232"/>
      <c r="D6" s="232" t="s">
        <v>14</v>
      </c>
      <c r="E6" s="507">
        <f>'INPUT DATA'!F8</f>
        <v>0</v>
      </c>
      <c r="F6" s="508"/>
      <c r="G6" s="508"/>
      <c r="H6" s="508"/>
      <c r="I6" s="508"/>
      <c r="J6" s="508"/>
      <c r="K6" s="508"/>
      <c r="L6" s="232"/>
      <c r="M6" s="232" t="s">
        <v>374</v>
      </c>
      <c r="N6" s="232"/>
      <c r="O6" s="232"/>
      <c r="P6" s="232" t="s">
        <v>14</v>
      </c>
      <c r="Q6" s="510" t="s">
        <v>247</v>
      </c>
      <c r="R6" s="509">
        <f>'INPUT DATA'!BP11</f>
        <v>0</v>
      </c>
      <c r="S6" s="510"/>
      <c r="T6" s="510" t="s">
        <v>336</v>
      </c>
      <c r="U6" s="510"/>
      <c r="V6" s="232"/>
      <c r="W6" s="232"/>
      <c r="X6" s="232"/>
      <c r="Y6" s="232"/>
      <c r="Z6" s="232"/>
      <c r="AA6" s="232"/>
      <c r="AB6" s="232"/>
      <c r="AC6" s="232"/>
      <c r="AD6" s="232"/>
      <c r="AE6" s="232"/>
      <c r="AF6" s="232"/>
      <c r="AG6" s="232"/>
      <c r="AH6" s="232"/>
      <c r="AI6" s="232"/>
      <c r="AJ6" s="232"/>
      <c r="AK6" s="232"/>
      <c r="AL6" s="232"/>
    </row>
    <row r="7" spans="1:43" ht="9" customHeight="1">
      <c r="A7" s="229"/>
      <c r="B7" s="229"/>
      <c r="C7" s="229"/>
      <c r="D7" s="229"/>
      <c r="E7" s="229"/>
      <c r="F7" s="229"/>
      <c r="G7" s="229"/>
      <c r="H7" s="229"/>
      <c r="I7" s="229"/>
      <c r="J7" s="229"/>
      <c r="K7" s="229"/>
      <c r="L7" s="229"/>
      <c r="M7" s="229"/>
      <c r="N7" s="229"/>
      <c r="O7" s="229"/>
      <c r="P7" s="229"/>
      <c r="Q7" s="229"/>
      <c r="R7" s="229"/>
      <c r="S7" s="229"/>
      <c r="T7" s="229"/>
      <c r="U7" s="229"/>
      <c r="V7" s="229"/>
      <c r="W7" s="229"/>
      <c r="X7" s="229"/>
      <c r="Y7" s="229"/>
      <c r="Z7" s="229"/>
      <c r="AA7" s="229"/>
      <c r="AB7" s="229"/>
      <c r="AC7" s="229"/>
      <c r="AD7" s="229"/>
      <c r="AE7" s="229"/>
      <c r="AF7" s="229"/>
      <c r="AG7" s="229"/>
      <c r="AH7" s="229"/>
      <c r="AI7" s="229"/>
      <c r="AJ7" s="229"/>
      <c r="AK7" s="229"/>
      <c r="AL7" s="229"/>
      <c r="AM7" s="229"/>
      <c r="AN7" s="229"/>
      <c r="AO7" s="229"/>
      <c r="AP7" s="229"/>
    </row>
    <row r="8" spans="1:43" ht="12.75" customHeight="1">
      <c r="A8" s="794" t="s">
        <v>377</v>
      </c>
      <c r="B8" s="794"/>
      <c r="C8" s="794"/>
      <c r="D8" s="791" t="s">
        <v>504</v>
      </c>
      <c r="E8" s="791"/>
      <c r="F8" s="791"/>
      <c r="G8" s="792" t="s">
        <v>378</v>
      </c>
      <c r="H8" s="792"/>
      <c r="I8" s="792"/>
      <c r="J8" s="792"/>
      <c r="K8" s="791" t="s">
        <v>381</v>
      </c>
      <c r="L8" s="791"/>
      <c r="M8" s="772" t="s">
        <v>379</v>
      </c>
      <c r="N8" s="773"/>
      <c r="O8" s="773"/>
      <c r="P8" s="773"/>
      <c r="Q8" s="773"/>
      <c r="R8" s="773"/>
      <c r="S8" s="773"/>
      <c r="T8" s="774"/>
      <c r="U8" s="743" t="s">
        <v>380</v>
      </c>
      <c r="V8" s="744"/>
      <c r="W8" s="744"/>
      <c r="X8" s="744"/>
      <c r="Y8" s="744"/>
      <c r="Z8" s="744"/>
      <c r="AA8" s="744"/>
      <c r="AB8" s="744"/>
      <c r="AC8" s="744"/>
      <c r="AD8" s="744"/>
      <c r="AE8" s="744"/>
      <c r="AF8" s="744"/>
      <c r="AG8" s="744"/>
      <c r="AH8" s="744"/>
      <c r="AI8" s="744"/>
      <c r="AJ8" s="744"/>
      <c r="AK8" s="744"/>
      <c r="AL8" s="745"/>
      <c r="AM8" s="229"/>
      <c r="AN8" s="229"/>
      <c r="AO8" s="229"/>
      <c r="AP8" s="229"/>
    </row>
    <row r="9" spans="1:43">
      <c r="A9" s="794"/>
      <c r="B9" s="794"/>
      <c r="C9" s="794"/>
      <c r="D9" s="791"/>
      <c r="E9" s="791"/>
      <c r="F9" s="791"/>
      <c r="G9" s="792"/>
      <c r="H9" s="792"/>
      <c r="I9" s="792"/>
      <c r="J9" s="792"/>
      <c r="K9" s="791"/>
      <c r="L9" s="791"/>
      <c r="M9" s="775"/>
      <c r="N9" s="776"/>
      <c r="O9" s="776"/>
      <c r="P9" s="776"/>
      <c r="Q9" s="776"/>
      <c r="R9" s="776"/>
      <c r="S9" s="776"/>
      <c r="T9" s="777"/>
      <c r="U9" s="538" t="s">
        <v>330</v>
      </c>
      <c r="V9" s="538"/>
      <c r="W9" s="539"/>
      <c r="X9" s="539"/>
      <c r="Y9" s="540"/>
      <c r="Z9" s="538" t="s">
        <v>382</v>
      </c>
      <c r="AA9" s="539"/>
      <c r="AB9" s="539"/>
      <c r="AC9" s="539"/>
      <c r="AD9" s="539"/>
      <c r="AE9" s="539"/>
      <c r="AF9" s="540"/>
      <c r="AG9" s="538" t="s">
        <v>17</v>
      </c>
      <c r="AH9" s="539"/>
      <c r="AI9" s="539"/>
      <c r="AJ9" s="539"/>
      <c r="AK9" s="539"/>
      <c r="AL9" s="540"/>
      <c r="AM9" s="229"/>
      <c r="AN9" s="229"/>
      <c r="AO9" s="229"/>
      <c r="AP9" s="229"/>
      <c r="AQ9" s="386"/>
    </row>
    <row r="10" spans="1:43" ht="11.25" customHeight="1">
      <c r="A10" s="795">
        <f>'INPUT DATA'!A33:C33</f>
        <v>0</v>
      </c>
      <c r="B10" s="796"/>
      <c r="C10" s="796"/>
      <c r="D10" s="788">
        <f>'INPUT DATA'!D33:H33</f>
        <v>0</v>
      </c>
      <c r="E10" s="789"/>
      <c r="F10" s="790"/>
      <c r="G10" s="535">
        <f>'INPUT DATA'!BK33</f>
        <v>0</v>
      </c>
      <c r="H10" s="536"/>
      <c r="I10" s="497"/>
      <c r="J10" s="498"/>
      <c r="K10" s="499">
        <f>'INPUT DATA'!AV33</f>
        <v>0</v>
      </c>
      <c r="L10" s="500"/>
      <c r="M10" s="535">
        <f>'INPUT DATA'!AZ33</f>
        <v>0</v>
      </c>
      <c r="N10" s="545"/>
      <c r="O10" s="545"/>
      <c r="P10" s="545"/>
      <c r="Q10" s="214"/>
      <c r="R10" s="541"/>
      <c r="S10" s="541"/>
      <c r="T10" s="541"/>
      <c r="U10" s="778">
        <f>'INPUT DATA'!I33</f>
        <v>0</v>
      </c>
      <c r="V10" s="779"/>
      <c r="W10" s="779"/>
      <c r="X10" s="779"/>
      <c r="Y10" s="780"/>
      <c r="Z10" s="778">
        <f>'INPUT DATA'!X33</f>
        <v>0</v>
      </c>
      <c r="AA10" s="779"/>
      <c r="AB10" s="779"/>
      <c r="AC10" s="779"/>
      <c r="AD10" s="779"/>
      <c r="AE10" s="779"/>
      <c r="AF10" s="780"/>
      <c r="AG10" s="542">
        <f>'INPUT DATA'!AL33</f>
        <v>0</v>
      </c>
      <c r="AH10" s="543"/>
      <c r="AI10" s="543"/>
      <c r="AJ10" s="543"/>
      <c r="AK10" s="543"/>
      <c r="AL10" s="544"/>
      <c r="AM10" s="232"/>
      <c r="AN10" s="232"/>
      <c r="AO10" s="232"/>
      <c r="AP10" s="384"/>
      <c r="AQ10" s="384"/>
    </row>
    <row r="11" spans="1:43" ht="11.25" customHeight="1">
      <c r="A11" s="784">
        <f>'INPUT DATA'!A34:C34</f>
        <v>0</v>
      </c>
      <c r="B11" s="785"/>
      <c r="C11" s="785"/>
      <c r="D11" s="781">
        <f>'INPUT DATA'!D34:H34</f>
        <v>0</v>
      </c>
      <c r="E11" s="782"/>
      <c r="F11" s="783"/>
      <c r="G11" s="532">
        <f>'INPUT DATA'!BK34</f>
        <v>0</v>
      </c>
      <c r="H11" s="537"/>
      <c r="I11" s="501"/>
      <c r="J11" s="502"/>
      <c r="K11" s="503">
        <f>'INPUT DATA'!AV34</f>
        <v>0</v>
      </c>
      <c r="L11" s="500"/>
      <c r="M11" s="535">
        <f>'INPUT DATA'!AZ34</f>
        <v>0</v>
      </c>
      <c r="N11" s="545"/>
      <c r="O11" s="545"/>
      <c r="P11" s="545"/>
      <c r="Q11" s="214"/>
      <c r="R11" s="541"/>
      <c r="S11" s="541"/>
      <c r="T11" s="541"/>
      <c r="U11" s="778">
        <f>'INPUT DATA'!I34</f>
        <v>0</v>
      </c>
      <c r="V11" s="779"/>
      <c r="W11" s="779"/>
      <c r="X11" s="779"/>
      <c r="Y11" s="780"/>
      <c r="Z11" s="778">
        <f>'INPUT DATA'!X34</f>
        <v>0</v>
      </c>
      <c r="AA11" s="779"/>
      <c r="AB11" s="779"/>
      <c r="AC11" s="779"/>
      <c r="AD11" s="779"/>
      <c r="AE11" s="779"/>
      <c r="AF11" s="780"/>
      <c r="AG11" s="770">
        <f>'INPUT DATA'!AL34</f>
        <v>0</v>
      </c>
      <c r="AH11" s="771"/>
      <c r="AI11" s="771"/>
      <c r="AJ11" s="771"/>
      <c r="AK11" s="771"/>
      <c r="AL11" s="771"/>
      <c r="AM11" s="229"/>
      <c r="AN11" s="229"/>
      <c r="AP11" s="229"/>
    </row>
    <row r="12" spans="1:43" ht="11.25" customHeight="1">
      <c r="A12" s="784">
        <f>'INPUT DATA'!A35:C35</f>
        <v>0</v>
      </c>
      <c r="B12" s="785"/>
      <c r="C12" s="785"/>
      <c r="D12" s="781">
        <f>'INPUT DATA'!D35:H35</f>
        <v>0</v>
      </c>
      <c r="E12" s="782"/>
      <c r="F12" s="783"/>
      <c r="G12" s="532">
        <f>'INPUT DATA'!BK35</f>
        <v>0</v>
      </c>
      <c r="H12" s="537"/>
      <c r="I12" s="501"/>
      <c r="J12" s="502"/>
      <c r="K12" s="503">
        <f>'INPUT DATA'!AV35</f>
        <v>0</v>
      </c>
      <c r="L12" s="500"/>
      <c r="M12" s="535">
        <f>'INPUT DATA'!AZ35</f>
        <v>0</v>
      </c>
      <c r="N12" s="545"/>
      <c r="O12" s="545"/>
      <c r="P12" s="545"/>
      <c r="Q12" s="214"/>
      <c r="R12" s="541"/>
      <c r="S12" s="541"/>
      <c r="T12" s="541"/>
      <c r="U12" s="778">
        <f>'INPUT DATA'!I35</f>
        <v>0</v>
      </c>
      <c r="V12" s="779"/>
      <c r="W12" s="779"/>
      <c r="X12" s="779"/>
      <c r="Y12" s="780"/>
      <c r="Z12" s="778">
        <f>'INPUT DATA'!X35</f>
        <v>0</v>
      </c>
      <c r="AA12" s="779"/>
      <c r="AB12" s="779"/>
      <c r="AC12" s="779"/>
      <c r="AD12" s="779"/>
      <c r="AE12" s="779"/>
      <c r="AF12" s="780"/>
      <c r="AG12" s="770">
        <f>'INPUT DATA'!AL35</f>
        <v>0</v>
      </c>
      <c r="AH12" s="771"/>
      <c r="AI12" s="771"/>
      <c r="AJ12" s="771"/>
      <c r="AK12" s="771"/>
      <c r="AL12" s="771"/>
      <c r="AM12" s="229"/>
      <c r="AN12" s="229"/>
      <c r="AP12" s="229"/>
    </row>
    <row r="13" spans="1:43" ht="11.25" customHeight="1">
      <c r="A13" s="784">
        <f>'INPUT DATA'!A36:C36</f>
        <v>0</v>
      </c>
      <c r="B13" s="785"/>
      <c r="C13" s="785"/>
      <c r="D13" s="781">
        <f>'INPUT DATA'!D36:H36</f>
        <v>0</v>
      </c>
      <c r="E13" s="782"/>
      <c r="F13" s="783"/>
      <c r="G13" s="532">
        <f>'INPUT DATA'!BK36</f>
        <v>0</v>
      </c>
      <c r="H13" s="537"/>
      <c r="I13" s="501"/>
      <c r="J13" s="502"/>
      <c r="K13" s="503">
        <f>'INPUT DATA'!AV36</f>
        <v>0</v>
      </c>
      <c r="L13" s="500"/>
      <c r="M13" s="535">
        <f>'INPUT DATA'!AZ36</f>
        <v>0</v>
      </c>
      <c r="N13" s="545"/>
      <c r="O13" s="545"/>
      <c r="P13" s="545"/>
      <c r="Q13" s="214"/>
      <c r="R13" s="541"/>
      <c r="S13" s="541"/>
      <c r="T13" s="541"/>
      <c r="U13" s="778">
        <f>'INPUT DATA'!I36</f>
        <v>0</v>
      </c>
      <c r="V13" s="779"/>
      <c r="W13" s="779"/>
      <c r="X13" s="779"/>
      <c r="Y13" s="780"/>
      <c r="Z13" s="778">
        <f>'INPUT DATA'!X36</f>
        <v>0</v>
      </c>
      <c r="AA13" s="779"/>
      <c r="AB13" s="779"/>
      <c r="AC13" s="779"/>
      <c r="AD13" s="779"/>
      <c r="AE13" s="779"/>
      <c r="AF13" s="780"/>
      <c r="AG13" s="770">
        <f>'INPUT DATA'!AL36</f>
        <v>0</v>
      </c>
      <c r="AH13" s="771"/>
      <c r="AI13" s="771"/>
      <c r="AJ13" s="771"/>
      <c r="AK13" s="771"/>
      <c r="AL13" s="771"/>
      <c r="AM13" s="229"/>
      <c r="AN13" s="229"/>
      <c r="AP13" s="229"/>
    </row>
    <row r="14" spans="1:43" ht="11.25" customHeight="1">
      <c r="A14" s="784">
        <f>'INPUT DATA'!A37:C37</f>
        <v>0</v>
      </c>
      <c r="B14" s="785"/>
      <c r="C14" s="785"/>
      <c r="D14" s="781">
        <f>'INPUT DATA'!D37:H37</f>
        <v>0</v>
      </c>
      <c r="E14" s="782"/>
      <c r="F14" s="783"/>
      <c r="G14" s="532">
        <f>'INPUT DATA'!BK37</f>
        <v>0</v>
      </c>
      <c r="H14" s="537"/>
      <c r="I14" s="501"/>
      <c r="J14" s="502"/>
      <c r="K14" s="503">
        <f>'INPUT DATA'!AV37</f>
        <v>0</v>
      </c>
      <c r="L14" s="500"/>
      <c r="M14" s="535">
        <f>'INPUT DATA'!AZ37</f>
        <v>0</v>
      </c>
      <c r="N14" s="545"/>
      <c r="O14" s="545"/>
      <c r="P14" s="545"/>
      <c r="Q14" s="214"/>
      <c r="R14" s="541"/>
      <c r="S14" s="541"/>
      <c r="T14" s="541"/>
      <c r="U14" s="778">
        <f>'INPUT DATA'!I37</f>
        <v>0</v>
      </c>
      <c r="V14" s="779"/>
      <c r="W14" s="779"/>
      <c r="X14" s="779"/>
      <c r="Y14" s="780"/>
      <c r="Z14" s="778">
        <f>'INPUT DATA'!X37</f>
        <v>0</v>
      </c>
      <c r="AA14" s="779"/>
      <c r="AB14" s="779"/>
      <c r="AC14" s="779"/>
      <c r="AD14" s="779"/>
      <c r="AE14" s="779"/>
      <c r="AF14" s="780"/>
      <c r="AG14" s="770">
        <f>'INPUT DATA'!AL37</f>
        <v>0</v>
      </c>
      <c r="AH14" s="771"/>
      <c r="AI14" s="771"/>
      <c r="AJ14" s="771"/>
      <c r="AK14" s="771"/>
      <c r="AL14" s="771"/>
      <c r="AM14" s="229"/>
      <c r="AN14" s="229"/>
      <c r="AP14" s="229"/>
    </row>
    <row r="15" spans="1:43" ht="11.25" customHeight="1">
      <c r="A15" s="784">
        <f>'INPUT DATA'!A38:C38</f>
        <v>0</v>
      </c>
      <c r="B15" s="785"/>
      <c r="C15" s="785"/>
      <c r="D15" s="781">
        <f>'INPUT DATA'!D38:H38</f>
        <v>0</v>
      </c>
      <c r="E15" s="782"/>
      <c r="F15" s="783"/>
      <c r="G15" s="532">
        <f>'INPUT DATA'!BK38</f>
        <v>0</v>
      </c>
      <c r="H15" s="537"/>
      <c r="I15" s="501"/>
      <c r="J15" s="502"/>
      <c r="K15" s="503">
        <f>'INPUT DATA'!AV38</f>
        <v>0</v>
      </c>
      <c r="L15" s="500"/>
      <c r="M15" s="535">
        <f>'INPUT DATA'!AZ38</f>
        <v>0</v>
      </c>
      <c r="N15" s="545"/>
      <c r="O15" s="545"/>
      <c r="P15" s="545"/>
      <c r="Q15" s="214"/>
      <c r="R15" s="541"/>
      <c r="S15" s="541"/>
      <c r="T15" s="541"/>
      <c r="U15" s="778">
        <f>'INPUT DATA'!I38</f>
        <v>0</v>
      </c>
      <c r="V15" s="779"/>
      <c r="W15" s="779"/>
      <c r="X15" s="779"/>
      <c r="Y15" s="780"/>
      <c r="Z15" s="778">
        <f>'INPUT DATA'!X38</f>
        <v>0</v>
      </c>
      <c r="AA15" s="779"/>
      <c r="AB15" s="779"/>
      <c r="AC15" s="779"/>
      <c r="AD15" s="779"/>
      <c r="AE15" s="779"/>
      <c r="AF15" s="780"/>
      <c r="AG15" s="770">
        <f>'INPUT DATA'!AL38</f>
        <v>0</v>
      </c>
      <c r="AH15" s="771"/>
      <c r="AI15" s="771"/>
      <c r="AJ15" s="771"/>
      <c r="AK15" s="771"/>
      <c r="AL15" s="771"/>
      <c r="AM15" s="229"/>
      <c r="AN15" s="229"/>
      <c r="AP15" s="229"/>
    </row>
    <row r="16" spans="1:43" ht="11.25" customHeight="1">
      <c r="A16" s="784">
        <f>'INPUT DATA'!A39:C39</f>
        <v>0</v>
      </c>
      <c r="B16" s="785"/>
      <c r="C16" s="785"/>
      <c r="D16" s="781">
        <f>'INPUT DATA'!D39:H39</f>
        <v>0</v>
      </c>
      <c r="E16" s="782"/>
      <c r="F16" s="783"/>
      <c r="G16" s="532">
        <f>'INPUT DATA'!BK39</f>
        <v>0</v>
      </c>
      <c r="H16" s="537"/>
      <c r="I16" s="501"/>
      <c r="J16" s="502"/>
      <c r="K16" s="503">
        <f>'INPUT DATA'!AV39</f>
        <v>0</v>
      </c>
      <c r="L16" s="500"/>
      <c r="M16" s="535">
        <f>'INPUT DATA'!AZ39</f>
        <v>0</v>
      </c>
      <c r="N16" s="545"/>
      <c r="O16" s="545"/>
      <c r="P16" s="545"/>
      <c r="Q16" s="214"/>
      <c r="R16" s="541"/>
      <c r="S16" s="541"/>
      <c r="T16" s="541"/>
      <c r="U16" s="778">
        <f>'INPUT DATA'!I39</f>
        <v>0</v>
      </c>
      <c r="V16" s="779"/>
      <c r="W16" s="779"/>
      <c r="X16" s="779"/>
      <c r="Y16" s="780"/>
      <c r="Z16" s="778">
        <f>'INPUT DATA'!X39</f>
        <v>0</v>
      </c>
      <c r="AA16" s="779"/>
      <c r="AB16" s="779"/>
      <c r="AC16" s="779"/>
      <c r="AD16" s="779"/>
      <c r="AE16" s="779"/>
      <c r="AF16" s="780"/>
      <c r="AG16" s="770">
        <f>'INPUT DATA'!AL39</f>
        <v>0</v>
      </c>
      <c r="AH16" s="771"/>
      <c r="AI16" s="771"/>
      <c r="AJ16" s="771"/>
      <c r="AK16" s="771"/>
      <c r="AL16" s="771"/>
      <c r="AM16" s="229"/>
      <c r="AN16" s="229"/>
      <c r="AP16" s="229"/>
    </row>
    <row r="17" spans="1:42" ht="11.25" customHeight="1">
      <c r="A17" s="784">
        <f>'INPUT DATA'!A40:C40</f>
        <v>0</v>
      </c>
      <c r="B17" s="785"/>
      <c r="C17" s="785"/>
      <c r="D17" s="781">
        <f>'INPUT DATA'!D40:H40</f>
        <v>0</v>
      </c>
      <c r="E17" s="782"/>
      <c r="F17" s="783"/>
      <c r="G17" s="532">
        <f>'INPUT DATA'!BK40</f>
        <v>0</v>
      </c>
      <c r="H17" s="537"/>
      <c r="I17" s="501"/>
      <c r="J17" s="502"/>
      <c r="K17" s="503">
        <f>'INPUT DATA'!AV40</f>
        <v>0</v>
      </c>
      <c r="L17" s="500"/>
      <c r="M17" s="535">
        <f>'INPUT DATA'!AZ40</f>
        <v>0</v>
      </c>
      <c r="N17" s="545"/>
      <c r="O17" s="545"/>
      <c r="P17" s="545"/>
      <c r="Q17" s="214"/>
      <c r="R17" s="541"/>
      <c r="S17" s="541"/>
      <c r="T17" s="541"/>
      <c r="U17" s="778">
        <f>'INPUT DATA'!I40</f>
        <v>0</v>
      </c>
      <c r="V17" s="779"/>
      <c r="W17" s="779"/>
      <c r="X17" s="779"/>
      <c r="Y17" s="780"/>
      <c r="Z17" s="778">
        <f>'INPUT DATA'!X40</f>
        <v>0</v>
      </c>
      <c r="AA17" s="779"/>
      <c r="AB17" s="779"/>
      <c r="AC17" s="779"/>
      <c r="AD17" s="779"/>
      <c r="AE17" s="779"/>
      <c r="AF17" s="780"/>
      <c r="AG17" s="770">
        <f>'INPUT DATA'!AL40</f>
        <v>0</v>
      </c>
      <c r="AH17" s="771"/>
      <c r="AI17" s="771"/>
      <c r="AJ17" s="771"/>
      <c r="AK17" s="771"/>
      <c r="AL17" s="771"/>
      <c r="AM17" s="229"/>
      <c r="AN17" s="229"/>
      <c r="AP17" s="229"/>
    </row>
    <row r="18" spans="1:42" ht="11.25" customHeight="1">
      <c r="A18" s="784">
        <f>'INPUT DATA'!A41:C41</f>
        <v>0</v>
      </c>
      <c r="B18" s="785"/>
      <c r="C18" s="785"/>
      <c r="D18" s="781">
        <f>'INPUT DATA'!D41:H41</f>
        <v>0</v>
      </c>
      <c r="E18" s="782"/>
      <c r="F18" s="783"/>
      <c r="G18" s="532">
        <f>'INPUT DATA'!BK41</f>
        <v>0</v>
      </c>
      <c r="H18" s="537"/>
      <c r="I18" s="501"/>
      <c r="J18" s="502"/>
      <c r="K18" s="503">
        <f>'INPUT DATA'!AV41</f>
        <v>0</v>
      </c>
      <c r="L18" s="500"/>
      <c r="M18" s="535">
        <f>'INPUT DATA'!AZ41</f>
        <v>0</v>
      </c>
      <c r="N18" s="545"/>
      <c r="O18" s="545"/>
      <c r="P18" s="545"/>
      <c r="Q18" s="214"/>
      <c r="R18" s="541"/>
      <c r="S18" s="541"/>
      <c r="T18" s="541"/>
      <c r="U18" s="778">
        <f>'INPUT DATA'!I41</f>
        <v>0</v>
      </c>
      <c r="V18" s="779"/>
      <c r="W18" s="779"/>
      <c r="X18" s="779"/>
      <c r="Y18" s="780"/>
      <c r="Z18" s="778">
        <f>'INPUT DATA'!X41</f>
        <v>0</v>
      </c>
      <c r="AA18" s="779"/>
      <c r="AB18" s="779"/>
      <c r="AC18" s="779"/>
      <c r="AD18" s="779"/>
      <c r="AE18" s="779"/>
      <c r="AF18" s="780"/>
      <c r="AG18" s="770">
        <f>'INPUT DATA'!AL41</f>
        <v>0</v>
      </c>
      <c r="AH18" s="771"/>
      <c r="AI18" s="771"/>
      <c r="AJ18" s="771"/>
      <c r="AK18" s="771"/>
      <c r="AL18" s="771"/>
      <c r="AM18" s="229"/>
      <c r="AN18" s="229"/>
      <c r="AP18" s="229"/>
    </row>
    <row r="19" spans="1:42" ht="11.25" customHeight="1">
      <c r="A19" s="784">
        <f>'INPUT DATA'!A42:C42</f>
        <v>0</v>
      </c>
      <c r="B19" s="785"/>
      <c r="C19" s="785"/>
      <c r="D19" s="781">
        <f>'INPUT DATA'!D42:H42</f>
        <v>0</v>
      </c>
      <c r="E19" s="782"/>
      <c r="F19" s="783"/>
      <c r="G19" s="532">
        <f>'INPUT DATA'!BK42</f>
        <v>0</v>
      </c>
      <c r="H19" s="537"/>
      <c r="I19" s="501"/>
      <c r="J19" s="502"/>
      <c r="K19" s="503">
        <f>'INPUT DATA'!AV42</f>
        <v>0</v>
      </c>
      <c r="L19" s="500"/>
      <c r="M19" s="535">
        <f>'INPUT DATA'!AZ42</f>
        <v>0</v>
      </c>
      <c r="N19" s="545"/>
      <c r="O19" s="545"/>
      <c r="P19" s="545"/>
      <c r="Q19" s="214"/>
      <c r="R19" s="541"/>
      <c r="S19" s="541"/>
      <c r="T19" s="541"/>
      <c r="U19" s="778">
        <f>'INPUT DATA'!I42</f>
        <v>0</v>
      </c>
      <c r="V19" s="779"/>
      <c r="W19" s="779"/>
      <c r="X19" s="779"/>
      <c r="Y19" s="780"/>
      <c r="Z19" s="778">
        <f>'INPUT DATA'!X42</f>
        <v>0</v>
      </c>
      <c r="AA19" s="779"/>
      <c r="AB19" s="779"/>
      <c r="AC19" s="779"/>
      <c r="AD19" s="779"/>
      <c r="AE19" s="779"/>
      <c r="AF19" s="780"/>
      <c r="AG19" s="770">
        <f>'INPUT DATA'!AL42</f>
        <v>0</v>
      </c>
      <c r="AH19" s="771"/>
      <c r="AI19" s="771"/>
      <c r="AJ19" s="771"/>
      <c r="AK19" s="771"/>
      <c r="AL19" s="771"/>
      <c r="AM19" s="229"/>
      <c r="AN19" s="229"/>
      <c r="AP19" s="229"/>
    </row>
    <row r="20" spans="1:42" ht="11.25" customHeight="1">
      <c r="A20" s="784">
        <f>'INPUT DATA'!A43:C43</f>
        <v>0</v>
      </c>
      <c r="B20" s="785"/>
      <c r="C20" s="785"/>
      <c r="D20" s="781">
        <f>'INPUT DATA'!D43:H43</f>
        <v>0</v>
      </c>
      <c r="E20" s="782"/>
      <c r="F20" s="783"/>
      <c r="G20" s="532">
        <f>'INPUT DATA'!BK43</f>
        <v>0</v>
      </c>
      <c r="H20" s="537"/>
      <c r="I20" s="501"/>
      <c r="J20" s="502"/>
      <c r="K20" s="503">
        <f>'INPUT DATA'!AV43</f>
        <v>0</v>
      </c>
      <c r="L20" s="500"/>
      <c r="M20" s="535">
        <f>'INPUT DATA'!AZ43</f>
        <v>0</v>
      </c>
      <c r="N20" s="545"/>
      <c r="O20" s="545"/>
      <c r="P20" s="545"/>
      <c r="Q20" s="214"/>
      <c r="R20" s="541"/>
      <c r="S20" s="541"/>
      <c r="T20" s="541"/>
      <c r="U20" s="778">
        <f>'INPUT DATA'!I43</f>
        <v>0</v>
      </c>
      <c r="V20" s="779"/>
      <c r="W20" s="779"/>
      <c r="X20" s="779"/>
      <c r="Y20" s="780"/>
      <c r="Z20" s="778">
        <f>'INPUT DATA'!X43</f>
        <v>0</v>
      </c>
      <c r="AA20" s="779"/>
      <c r="AB20" s="779"/>
      <c r="AC20" s="779"/>
      <c r="AD20" s="779"/>
      <c r="AE20" s="779"/>
      <c r="AF20" s="780"/>
      <c r="AG20" s="770">
        <f>'INPUT DATA'!AL43</f>
        <v>0</v>
      </c>
      <c r="AH20" s="771"/>
      <c r="AI20" s="771"/>
      <c r="AJ20" s="771"/>
      <c r="AK20" s="771"/>
      <c r="AL20" s="771"/>
      <c r="AM20" s="229"/>
      <c r="AN20" s="229"/>
      <c r="AP20" s="229"/>
    </row>
    <row r="21" spans="1:42" ht="11.25" customHeight="1">
      <c r="A21" s="784">
        <f>'INPUT DATA'!A44:C44</f>
        <v>0</v>
      </c>
      <c r="B21" s="785"/>
      <c r="C21" s="785"/>
      <c r="D21" s="781">
        <f>'INPUT DATA'!D44:H44</f>
        <v>0</v>
      </c>
      <c r="E21" s="782"/>
      <c r="F21" s="783"/>
      <c r="G21" s="532">
        <f>'INPUT DATA'!BK44</f>
        <v>0</v>
      </c>
      <c r="H21" s="537"/>
      <c r="I21" s="501"/>
      <c r="J21" s="502"/>
      <c r="K21" s="503">
        <f>'INPUT DATA'!AV44</f>
        <v>0</v>
      </c>
      <c r="L21" s="500"/>
      <c r="M21" s="535">
        <f>'INPUT DATA'!AZ44</f>
        <v>0</v>
      </c>
      <c r="N21" s="545"/>
      <c r="O21" s="545"/>
      <c r="P21" s="545"/>
      <c r="Q21" s="214"/>
      <c r="R21" s="541"/>
      <c r="S21" s="541"/>
      <c r="T21" s="541"/>
      <c r="U21" s="778">
        <f>'INPUT DATA'!I44</f>
        <v>0</v>
      </c>
      <c r="V21" s="779"/>
      <c r="W21" s="779"/>
      <c r="X21" s="779"/>
      <c r="Y21" s="780"/>
      <c r="Z21" s="778">
        <f>'INPUT DATA'!X44</f>
        <v>0</v>
      </c>
      <c r="AA21" s="779"/>
      <c r="AB21" s="779"/>
      <c r="AC21" s="779"/>
      <c r="AD21" s="779"/>
      <c r="AE21" s="779"/>
      <c r="AF21" s="780"/>
      <c r="AG21" s="770">
        <f>'INPUT DATA'!AL44</f>
        <v>0</v>
      </c>
      <c r="AH21" s="771"/>
      <c r="AI21" s="771"/>
      <c r="AJ21" s="771"/>
      <c r="AK21" s="771"/>
      <c r="AL21" s="771"/>
      <c r="AM21" s="229"/>
      <c r="AN21" s="229"/>
      <c r="AP21" s="229"/>
    </row>
    <row r="22" spans="1:42" ht="11.25" customHeight="1">
      <c r="A22" s="784">
        <f>'INPUT DATA'!A45:C45</f>
        <v>0</v>
      </c>
      <c r="B22" s="785"/>
      <c r="C22" s="785"/>
      <c r="D22" s="781">
        <f>'INPUT DATA'!D45:H45</f>
        <v>0</v>
      </c>
      <c r="E22" s="782"/>
      <c r="F22" s="783"/>
      <c r="G22" s="532">
        <f>'INPUT DATA'!BK45</f>
        <v>0</v>
      </c>
      <c r="H22" s="537"/>
      <c r="I22" s="501"/>
      <c r="J22" s="502"/>
      <c r="K22" s="503">
        <f>'INPUT DATA'!AV45</f>
        <v>0</v>
      </c>
      <c r="L22" s="500"/>
      <c r="M22" s="535">
        <f>'INPUT DATA'!AZ45</f>
        <v>0</v>
      </c>
      <c r="N22" s="545"/>
      <c r="O22" s="545"/>
      <c r="P22" s="545"/>
      <c r="Q22" s="214"/>
      <c r="R22" s="541"/>
      <c r="S22" s="541"/>
      <c r="T22" s="541"/>
      <c r="U22" s="778">
        <f>'INPUT DATA'!I45</f>
        <v>0</v>
      </c>
      <c r="V22" s="779"/>
      <c r="W22" s="779"/>
      <c r="X22" s="779"/>
      <c r="Y22" s="780"/>
      <c r="Z22" s="778">
        <f>'INPUT DATA'!X45</f>
        <v>0</v>
      </c>
      <c r="AA22" s="779"/>
      <c r="AB22" s="779"/>
      <c r="AC22" s="779"/>
      <c r="AD22" s="779"/>
      <c r="AE22" s="779"/>
      <c r="AF22" s="780"/>
      <c r="AG22" s="770">
        <f>'INPUT DATA'!AL45</f>
        <v>0</v>
      </c>
      <c r="AH22" s="771"/>
      <c r="AI22" s="771"/>
      <c r="AJ22" s="771"/>
      <c r="AK22" s="771"/>
      <c r="AL22" s="771"/>
      <c r="AM22" s="229"/>
      <c r="AN22" s="229"/>
      <c r="AP22" s="229"/>
    </row>
    <row r="23" spans="1:42" ht="11.25" customHeight="1">
      <c r="A23" s="784">
        <f>'INPUT DATA'!A46:C46</f>
        <v>0</v>
      </c>
      <c r="B23" s="785"/>
      <c r="C23" s="785"/>
      <c r="D23" s="781">
        <f>'INPUT DATA'!D46:H46</f>
        <v>0</v>
      </c>
      <c r="E23" s="782"/>
      <c r="F23" s="783"/>
      <c r="G23" s="532">
        <f>'INPUT DATA'!BK46</f>
        <v>0</v>
      </c>
      <c r="H23" s="537"/>
      <c r="I23" s="501"/>
      <c r="J23" s="502"/>
      <c r="K23" s="503">
        <f>'INPUT DATA'!AV46</f>
        <v>0</v>
      </c>
      <c r="L23" s="500"/>
      <c r="M23" s="535">
        <f>'INPUT DATA'!AZ46</f>
        <v>0</v>
      </c>
      <c r="N23" s="545"/>
      <c r="O23" s="545"/>
      <c r="P23" s="545"/>
      <c r="Q23" s="214"/>
      <c r="R23" s="541"/>
      <c r="S23" s="541"/>
      <c r="T23" s="541"/>
      <c r="U23" s="778">
        <f>'INPUT DATA'!I46</f>
        <v>0</v>
      </c>
      <c r="V23" s="779"/>
      <c r="W23" s="779"/>
      <c r="X23" s="779"/>
      <c r="Y23" s="780"/>
      <c r="Z23" s="778">
        <f>'INPUT DATA'!X46</f>
        <v>0</v>
      </c>
      <c r="AA23" s="779"/>
      <c r="AB23" s="779"/>
      <c r="AC23" s="779"/>
      <c r="AD23" s="779"/>
      <c r="AE23" s="779"/>
      <c r="AF23" s="780"/>
      <c r="AG23" s="770">
        <f>'INPUT DATA'!AL46</f>
        <v>0</v>
      </c>
      <c r="AH23" s="771"/>
      <c r="AI23" s="771"/>
      <c r="AJ23" s="771"/>
      <c r="AK23" s="771"/>
      <c r="AL23" s="771"/>
      <c r="AM23" s="229"/>
      <c r="AN23" s="229"/>
      <c r="AP23" s="229"/>
    </row>
    <row r="24" spans="1:42" ht="11.25" customHeight="1">
      <c r="A24" s="784">
        <f>'INPUT DATA'!A47:C47</f>
        <v>0</v>
      </c>
      <c r="B24" s="785"/>
      <c r="C24" s="785"/>
      <c r="D24" s="781">
        <f>'INPUT DATA'!D47:H47</f>
        <v>0</v>
      </c>
      <c r="E24" s="782"/>
      <c r="F24" s="783"/>
      <c r="G24" s="532">
        <f>'INPUT DATA'!BK47</f>
        <v>0</v>
      </c>
      <c r="H24" s="537"/>
      <c r="I24" s="501"/>
      <c r="J24" s="502"/>
      <c r="K24" s="503">
        <f>'INPUT DATA'!AV47</f>
        <v>0</v>
      </c>
      <c r="L24" s="500"/>
      <c r="M24" s="535">
        <f>'INPUT DATA'!AZ47</f>
        <v>0</v>
      </c>
      <c r="N24" s="545"/>
      <c r="O24" s="545"/>
      <c r="P24" s="545"/>
      <c r="Q24" s="214"/>
      <c r="R24" s="541"/>
      <c r="S24" s="541"/>
      <c r="T24" s="541"/>
      <c r="U24" s="778">
        <f>'INPUT DATA'!I47</f>
        <v>0</v>
      </c>
      <c r="V24" s="779"/>
      <c r="W24" s="779"/>
      <c r="X24" s="779"/>
      <c r="Y24" s="780"/>
      <c r="Z24" s="778">
        <f>'INPUT DATA'!X47</f>
        <v>0</v>
      </c>
      <c r="AA24" s="779"/>
      <c r="AB24" s="779"/>
      <c r="AC24" s="779"/>
      <c r="AD24" s="779"/>
      <c r="AE24" s="779"/>
      <c r="AF24" s="780"/>
      <c r="AG24" s="770">
        <f>'INPUT DATA'!AL47</f>
        <v>0</v>
      </c>
      <c r="AH24" s="771"/>
      <c r="AI24" s="771"/>
      <c r="AJ24" s="771"/>
      <c r="AK24" s="771"/>
      <c r="AL24" s="771"/>
      <c r="AM24" s="229"/>
      <c r="AN24" s="229"/>
      <c r="AP24" s="229"/>
    </row>
    <row r="25" spans="1:42" ht="11.25" customHeight="1">
      <c r="A25" s="784">
        <f>'INPUT DATA'!A48:C48</f>
        <v>0</v>
      </c>
      <c r="B25" s="785"/>
      <c r="C25" s="785"/>
      <c r="D25" s="781">
        <f>'INPUT DATA'!D48:H48</f>
        <v>0</v>
      </c>
      <c r="E25" s="782"/>
      <c r="F25" s="783"/>
      <c r="G25" s="532">
        <f>'INPUT DATA'!BK48</f>
        <v>0</v>
      </c>
      <c r="H25" s="537"/>
      <c r="I25" s="501"/>
      <c r="J25" s="502"/>
      <c r="K25" s="503">
        <f>'INPUT DATA'!AV48</f>
        <v>0</v>
      </c>
      <c r="L25" s="500"/>
      <c r="M25" s="535">
        <f>'INPUT DATA'!AZ48</f>
        <v>0</v>
      </c>
      <c r="N25" s="545"/>
      <c r="O25" s="545"/>
      <c r="P25" s="545"/>
      <c r="Q25" s="214"/>
      <c r="R25" s="541"/>
      <c r="S25" s="541"/>
      <c r="T25" s="541"/>
      <c r="U25" s="778">
        <f>'INPUT DATA'!I48</f>
        <v>0</v>
      </c>
      <c r="V25" s="779"/>
      <c r="W25" s="779"/>
      <c r="X25" s="779"/>
      <c r="Y25" s="780"/>
      <c r="Z25" s="778">
        <f>'INPUT DATA'!X48</f>
        <v>0</v>
      </c>
      <c r="AA25" s="779"/>
      <c r="AB25" s="779"/>
      <c r="AC25" s="779"/>
      <c r="AD25" s="779"/>
      <c r="AE25" s="779"/>
      <c r="AF25" s="780"/>
      <c r="AG25" s="770">
        <f>'INPUT DATA'!AL48</f>
        <v>0</v>
      </c>
      <c r="AH25" s="771"/>
      <c r="AI25" s="771"/>
      <c r="AJ25" s="771"/>
      <c r="AK25" s="771"/>
      <c r="AL25" s="771"/>
      <c r="AM25" s="229"/>
      <c r="AN25" s="229"/>
      <c r="AP25" s="229"/>
    </row>
    <row r="26" spans="1:42" ht="11.25" customHeight="1">
      <c r="A26" s="784">
        <f>'INPUT DATA'!A49:C49</f>
        <v>0</v>
      </c>
      <c r="B26" s="785"/>
      <c r="C26" s="785"/>
      <c r="D26" s="781">
        <f>'INPUT DATA'!D49:H49</f>
        <v>0</v>
      </c>
      <c r="E26" s="782"/>
      <c r="F26" s="783"/>
      <c r="G26" s="532">
        <f>'INPUT DATA'!BK49</f>
        <v>0</v>
      </c>
      <c r="H26" s="537"/>
      <c r="I26" s="501"/>
      <c r="J26" s="502"/>
      <c r="K26" s="503">
        <f>'INPUT DATA'!AV49</f>
        <v>0</v>
      </c>
      <c r="L26" s="500"/>
      <c r="M26" s="535">
        <f>'INPUT DATA'!AZ49</f>
        <v>0</v>
      </c>
      <c r="N26" s="545"/>
      <c r="O26" s="545"/>
      <c r="P26" s="545"/>
      <c r="Q26" s="214"/>
      <c r="R26" s="541"/>
      <c r="S26" s="541"/>
      <c r="T26" s="541"/>
      <c r="U26" s="778">
        <f>'INPUT DATA'!I49</f>
        <v>0</v>
      </c>
      <c r="V26" s="779"/>
      <c r="W26" s="779"/>
      <c r="X26" s="779"/>
      <c r="Y26" s="780"/>
      <c r="Z26" s="778">
        <f>'INPUT DATA'!X49</f>
        <v>0</v>
      </c>
      <c r="AA26" s="779"/>
      <c r="AB26" s="779"/>
      <c r="AC26" s="779"/>
      <c r="AD26" s="779"/>
      <c r="AE26" s="779"/>
      <c r="AF26" s="780"/>
      <c r="AG26" s="770">
        <f>'INPUT DATA'!AL49</f>
        <v>0</v>
      </c>
      <c r="AH26" s="771"/>
      <c r="AI26" s="771"/>
      <c r="AJ26" s="771"/>
      <c r="AK26" s="771"/>
      <c r="AL26" s="771"/>
      <c r="AM26" s="229"/>
      <c r="AN26" s="229"/>
      <c r="AP26" s="229"/>
    </row>
    <row r="27" spans="1:42" ht="3" customHeight="1">
      <c r="A27" s="459"/>
      <c r="B27" s="460"/>
      <c r="C27" s="460"/>
      <c r="D27" s="461"/>
      <c r="E27" s="461"/>
      <c r="F27" s="461"/>
      <c r="G27" s="95"/>
      <c r="H27" s="462"/>
      <c r="I27" s="462"/>
      <c r="J27" s="462"/>
      <c r="K27" s="463"/>
      <c r="L27" s="464"/>
      <c r="M27" s="465"/>
      <c r="N27" s="466"/>
      <c r="O27" s="466"/>
      <c r="P27" s="466"/>
      <c r="Q27" s="466"/>
      <c r="R27" s="466"/>
      <c r="S27" s="466"/>
      <c r="T27" s="466"/>
      <c r="U27" s="466"/>
      <c r="V27" s="467"/>
      <c r="W27" s="468"/>
      <c r="X27" s="468"/>
      <c r="Y27" s="468"/>
      <c r="Z27" s="468"/>
      <c r="AA27" s="468"/>
      <c r="AB27" s="467"/>
      <c r="AC27" s="468"/>
      <c r="AD27" s="468"/>
      <c r="AE27" s="468"/>
      <c r="AF27" s="468"/>
      <c r="AG27" s="467"/>
      <c r="AH27" s="468"/>
      <c r="AI27" s="468"/>
      <c r="AJ27" s="468"/>
      <c r="AK27" s="468"/>
      <c r="AL27" s="468"/>
      <c r="AM27" s="229"/>
      <c r="AN27" s="229"/>
      <c r="AP27" s="229"/>
    </row>
    <row r="28" spans="1:42" ht="12" customHeight="1">
      <c r="A28" s="235" t="s">
        <v>394</v>
      </c>
      <c r="B28" s="229"/>
      <c r="C28" s="229"/>
      <c r="D28" s="229"/>
      <c r="E28" s="229"/>
      <c r="F28" s="229"/>
      <c r="G28" s="229"/>
      <c r="H28" s="229"/>
      <c r="I28" s="229"/>
      <c r="J28" s="229"/>
      <c r="K28" s="229"/>
      <c r="L28" s="229"/>
      <c r="M28" s="229"/>
      <c r="N28" s="229"/>
      <c r="O28" s="229"/>
      <c r="P28" s="229"/>
      <c r="Q28" s="229"/>
      <c r="R28" s="229"/>
      <c r="S28" s="229"/>
      <c r="T28" s="229"/>
      <c r="U28" s="229"/>
      <c r="V28" s="229"/>
      <c r="W28" s="229"/>
      <c r="X28" s="229"/>
      <c r="Y28" s="229"/>
      <c r="Z28" s="229"/>
      <c r="AA28" s="229"/>
      <c r="AB28" s="229"/>
      <c r="AC28" s="229"/>
      <c r="AD28" s="229"/>
      <c r="AE28" s="229"/>
      <c r="AF28" s="229"/>
      <c r="AG28" s="229"/>
      <c r="AH28" s="229"/>
      <c r="AI28" s="229"/>
      <c r="AJ28" s="229"/>
      <c r="AK28" s="229"/>
      <c r="AL28" s="229"/>
      <c r="AM28" s="229"/>
      <c r="AN28" s="384"/>
      <c r="AP28" s="229"/>
    </row>
    <row r="29" spans="1:42" ht="23.25" customHeight="1">
      <c r="A29" s="547" t="str">
        <f>'INPUT DATA'!A18</f>
        <v>1.</v>
      </c>
      <c r="B29" s="793" t="str">
        <f>'INPUT DATA'!B18</f>
        <v>BUTTERWORTHING WITH AMBIENT SEA WATER FOR 2 HRS</v>
      </c>
      <c r="C29" s="793"/>
      <c r="D29" s="793"/>
      <c r="E29" s="793"/>
      <c r="F29" s="793"/>
      <c r="G29" s="793"/>
      <c r="H29" s="793"/>
      <c r="I29" s="793"/>
      <c r="J29" s="793"/>
      <c r="K29" s="793"/>
      <c r="L29" s="793"/>
      <c r="M29" s="793"/>
      <c r="N29" s="793"/>
      <c r="O29" s="793"/>
      <c r="P29" s="793"/>
      <c r="Q29" s="504" t="s">
        <v>384</v>
      </c>
      <c r="R29" s="786" t="s">
        <v>383</v>
      </c>
      <c r="S29" s="786"/>
      <c r="T29" s="786"/>
      <c r="U29" s="786"/>
      <c r="V29" s="786"/>
      <c r="W29" s="786"/>
      <c r="X29" s="786"/>
      <c r="Y29" s="786"/>
      <c r="Z29" s="786"/>
      <c r="AA29" s="786"/>
      <c r="AB29" s="786"/>
      <c r="AC29" s="786"/>
      <c r="AD29" s="786"/>
      <c r="AE29" s="786"/>
      <c r="AF29" s="786"/>
      <c r="AG29" s="786"/>
      <c r="AH29" s="786"/>
      <c r="AI29" s="786"/>
      <c r="AJ29" s="786"/>
      <c r="AK29" s="786"/>
      <c r="AL29" s="786"/>
      <c r="AM29" s="229"/>
      <c r="AN29" s="229"/>
      <c r="AO29" s="229"/>
      <c r="AP29" s="229"/>
    </row>
    <row r="30" spans="1:42" ht="11.25" customHeight="1">
      <c r="A30" s="798" t="str">
        <f>'INPUT DATA'!A19</f>
        <v>2.</v>
      </c>
      <c r="B30" s="793" t="str">
        <f>'INPUT DATA'!B19</f>
        <v>RINSE WITH FRESH WATER FOR 20 MINUTES</v>
      </c>
      <c r="C30" s="793"/>
      <c r="D30" s="793"/>
      <c r="E30" s="793"/>
      <c r="F30" s="793"/>
      <c r="G30" s="793"/>
      <c r="H30" s="793"/>
      <c r="I30" s="793"/>
      <c r="J30" s="793"/>
      <c r="K30" s="793"/>
      <c r="L30" s="793"/>
      <c r="M30" s="793"/>
      <c r="N30" s="52"/>
      <c r="O30" s="469"/>
      <c r="P30" s="469"/>
      <c r="Q30" s="505"/>
      <c r="R30" s="786"/>
      <c r="S30" s="786"/>
      <c r="T30" s="786"/>
      <c r="U30" s="786"/>
      <c r="V30" s="786"/>
      <c r="W30" s="786"/>
      <c r="X30" s="786"/>
      <c r="Y30" s="786"/>
      <c r="Z30" s="786"/>
      <c r="AA30" s="786"/>
      <c r="AB30" s="786"/>
      <c r="AC30" s="786"/>
      <c r="AD30" s="786"/>
      <c r="AE30" s="786"/>
      <c r="AF30" s="786"/>
      <c r="AG30" s="786"/>
      <c r="AH30" s="786"/>
      <c r="AI30" s="786"/>
      <c r="AJ30" s="786"/>
      <c r="AK30" s="786"/>
      <c r="AL30" s="786"/>
      <c r="AM30" s="229"/>
      <c r="AN30" s="229"/>
      <c r="AO30" s="229"/>
      <c r="AP30" s="229"/>
    </row>
    <row r="31" spans="1:42" ht="11.25" customHeight="1">
      <c r="A31" s="798"/>
      <c r="B31" s="793"/>
      <c r="C31" s="793"/>
      <c r="D31" s="793"/>
      <c r="E31" s="793"/>
      <c r="F31" s="793"/>
      <c r="G31" s="793"/>
      <c r="H31" s="793"/>
      <c r="I31" s="793"/>
      <c r="J31" s="793"/>
      <c r="K31" s="793"/>
      <c r="L31" s="793"/>
      <c r="M31" s="793"/>
      <c r="N31" s="52"/>
      <c r="O31" s="469"/>
      <c r="P31" s="469"/>
      <c r="Q31" s="232"/>
      <c r="R31" s="786"/>
      <c r="S31" s="786"/>
      <c r="T31" s="786"/>
      <c r="U31" s="786"/>
      <c r="V31" s="786"/>
      <c r="W31" s="786"/>
      <c r="X31" s="786"/>
      <c r="Y31" s="786"/>
      <c r="Z31" s="786"/>
      <c r="AA31" s="786"/>
      <c r="AB31" s="786"/>
      <c r="AC31" s="786"/>
      <c r="AD31" s="786"/>
      <c r="AE31" s="786"/>
      <c r="AF31" s="786"/>
      <c r="AG31" s="786"/>
      <c r="AH31" s="786"/>
      <c r="AI31" s="786"/>
      <c r="AJ31" s="786"/>
      <c r="AK31" s="786"/>
      <c r="AL31" s="786"/>
      <c r="AM31" s="229"/>
      <c r="AN31" s="229"/>
      <c r="AO31" s="229"/>
      <c r="AP31" s="229"/>
    </row>
    <row r="32" spans="1:42" ht="11.25" customHeight="1">
      <c r="A32" s="469" t="str">
        <f>'INPUT DATA'!A20</f>
        <v>3.</v>
      </c>
      <c r="B32" s="469" t="str">
        <f>'INPUT DATA'!B20</f>
        <v>VENTILATION, MOPPING, DRYING</v>
      </c>
      <c r="C32" s="52"/>
      <c r="D32" s="52"/>
      <c r="E32" s="52"/>
      <c r="F32" s="52"/>
      <c r="G32" s="52"/>
      <c r="H32" s="52"/>
      <c r="I32" s="52"/>
      <c r="J32" s="52"/>
      <c r="K32" s="52"/>
      <c r="L32" s="52"/>
      <c r="M32" s="52"/>
      <c r="N32" s="52"/>
      <c r="O32" s="469"/>
      <c r="P32" s="469"/>
      <c r="Q32" s="504" t="s">
        <v>386</v>
      </c>
      <c r="R32" s="786" t="s">
        <v>385</v>
      </c>
      <c r="S32" s="786"/>
      <c r="T32" s="786"/>
      <c r="U32" s="786"/>
      <c r="V32" s="786"/>
      <c r="W32" s="786"/>
      <c r="X32" s="786"/>
      <c r="Y32" s="786"/>
      <c r="Z32" s="786"/>
      <c r="AA32" s="786"/>
      <c r="AB32" s="786"/>
      <c r="AC32" s="786"/>
      <c r="AD32" s="786"/>
      <c r="AE32" s="786"/>
      <c r="AF32" s="786"/>
      <c r="AG32" s="786"/>
      <c r="AH32" s="786"/>
      <c r="AI32" s="786"/>
      <c r="AJ32" s="786"/>
      <c r="AK32" s="786"/>
      <c r="AL32" s="786"/>
      <c r="AM32" s="229"/>
      <c r="AN32" s="229"/>
      <c r="AO32" s="229"/>
      <c r="AP32" s="229"/>
    </row>
    <row r="33" spans="1:42" ht="11.25" customHeight="1">
      <c r="A33" s="546">
        <f>'INPUT DATA'!A21</f>
        <v>0</v>
      </c>
      <c r="B33" s="546">
        <f>'INPUT DATA'!B21</f>
        <v>0</v>
      </c>
      <c r="C33" s="52"/>
      <c r="D33" s="52"/>
      <c r="E33" s="52"/>
      <c r="F33" s="52"/>
      <c r="G33" s="52"/>
      <c r="H33" s="52"/>
      <c r="I33" s="52"/>
      <c r="J33" s="52"/>
      <c r="K33" s="52"/>
      <c r="L33" s="52"/>
      <c r="M33" s="52"/>
      <c r="N33" s="52"/>
      <c r="O33" s="469"/>
      <c r="P33" s="469"/>
      <c r="Q33" s="232"/>
      <c r="R33" s="786"/>
      <c r="S33" s="786"/>
      <c r="T33" s="786"/>
      <c r="U33" s="786"/>
      <c r="V33" s="786"/>
      <c r="W33" s="786"/>
      <c r="X33" s="786"/>
      <c r="Y33" s="786"/>
      <c r="Z33" s="786"/>
      <c r="AA33" s="786"/>
      <c r="AB33" s="786"/>
      <c r="AC33" s="786"/>
      <c r="AD33" s="786"/>
      <c r="AE33" s="786"/>
      <c r="AF33" s="786"/>
      <c r="AG33" s="786"/>
      <c r="AH33" s="786"/>
      <c r="AI33" s="786"/>
      <c r="AJ33" s="786"/>
      <c r="AK33" s="786"/>
      <c r="AL33" s="786"/>
      <c r="AM33" s="229"/>
      <c r="AN33" s="229"/>
      <c r="AO33" s="229"/>
      <c r="AP33" s="229"/>
    </row>
    <row r="34" spans="1:42" ht="14.25" customHeight="1">
      <c r="A34" s="546">
        <f>'INPUT DATA'!A22</f>
        <v>0</v>
      </c>
      <c r="B34" s="546">
        <f>'INPUT DATA'!B22</f>
        <v>0</v>
      </c>
      <c r="C34" s="52"/>
      <c r="D34" s="52"/>
      <c r="E34" s="52"/>
      <c r="F34" s="52"/>
      <c r="G34" s="52"/>
      <c r="H34" s="52"/>
      <c r="I34" s="52"/>
      <c r="J34" s="52"/>
      <c r="K34" s="52"/>
      <c r="L34" s="52"/>
      <c r="M34" s="52"/>
      <c r="N34" s="52"/>
      <c r="O34" s="469"/>
      <c r="P34" s="469"/>
      <c r="Q34" s="232"/>
      <c r="R34" s="786"/>
      <c r="S34" s="786"/>
      <c r="T34" s="786"/>
      <c r="U34" s="786"/>
      <c r="V34" s="786"/>
      <c r="W34" s="786"/>
      <c r="X34" s="786"/>
      <c r="Y34" s="786"/>
      <c r="Z34" s="786"/>
      <c r="AA34" s="786"/>
      <c r="AB34" s="786"/>
      <c r="AC34" s="786"/>
      <c r="AD34" s="786"/>
      <c r="AE34" s="786"/>
      <c r="AF34" s="786"/>
      <c r="AG34" s="786"/>
      <c r="AH34" s="786"/>
      <c r="AI34" s="786"/>
      <c r="AJ34" s="786"/>
      <c r="AK34" s="786"/>
      <c r="AL34" s="786"/>
      <c r="AM34" s="229"/>
      <c r="AN34" s="229"/>
      <c r="AO34" s="229"/>
      <c r="AP34" s="229"/>
    </row>
    <row r="35" spans="1:42" ht="5.25" customHeight="1">
      <c r="A35" s="437"/>
      <c r="B35" s="437"/>
      <c r="C35" s="52"/>
      <c r="D35" s="52"/>
      <c r="E35" s="52"/>
      <c r="F35" s="229"/>
      <c r="G35" s="229"/>
      <c r="H35" s="229"/>
      <c r="I35" s="229"/>
      <c r="J35" s="229"/>
      <c r="K35" s="229"/>
      <c r="L35" s="229"/>
      <c r="M35" s="229"/>
      <c r="N35" s="229"/>
      <c r="O35" s="437"/>
      <c r="P35" s="469"/>
      <c r="Q35" s="232"/>
      <c r="R35" s="232"/>
      <c r="S35" s="232"/>
      <c r="T35" s="232"/>
      <c r="U35" s="232"/>
      <c r="V35" s="232"/>
      <c r="W35" s="232"/>
      <c r="X35" s="232"/>
      <c r="Y35" s="232"/>
      <c r="Z35" s="232"/>
      <c r="AA35" s="232"/>
      <c r="AB35" s="232"/>
      <c r="AC35" s="232"/>
      <c r="AD35" s="232"/>
      <c r="AE35" s="232"/>
      <c r="AF35" s="232"/>
      <c r="AG35" s="232"/>
      <c r="AH35" s="232"/>
      <c r="AI35" s="232"/>
      <c r="AJ35" s="232"/>
      <c r="AK35" s="232"/>
      <c r="AL35" s="232"/>
      <c r="AM35" s="229"/>
      <c r="AN35" s="229"/>
      <c r="AO35" s="229"/>
      <c r="AP35" s="229"/>
    </row>
    <row r="36" spans="1:42" ht="11.25" customHeight="1">
      <c r="A36" s="437"/>
      <c r="B36" s="437"/>
      <c r="C36" s="52"/>
      <c r="D36" s="52"/>
      <c r="E36" s="52"/>
      <c r="F36" s="229"/>
      <c r="G36" s="229"/>
      <c r="H36" s="229"/>
      <c r="I36" s="229"/>
      <c r="J36" s="229"/>
      <c r="K36" s="229"/>
      <c r="L36" s="229"/>
      <c r="M36" s="229"/>
      <c r="N36" s="229"/>
      <c r="O36" s="437"/>
      <c r="P36" s="469"/>
      <c r="Q36" s="504" t="s">
        <v>387</v>
      </c>
      <c r="R36" s="786" t="s">
        <v>388</v>
      </c>
      <c r="S36" s="786"/>
      <c r="T36" s="786"/>
      <c r="U36" s="786"/>
      <c r="V36" s="786"/>
      <c r="W36" s="786"/>
      <c r="X36" s="786"/>
      <c r="Y36" s="786"/>
      <c r="Z36" s="786"/>
      <c r="AA36" s="786"/>
      <c r="AB36" s="786"/>
      <c r="AC36" s="786"/>
      <c r="AD36" s="786"/>
      <c r="AE36" s="786"/>
      <c r="AF36" s="786"/>
      <c r="AG36" s="786"/>
      <c r="AH36" s="786"/>
      <c r="AI36" s="786"/>
      <c r="AJ36" s="786"/>
      <c r="AK36" s="786"/>
      <c r="AL36" s="786"/>
      <c r="AM36" s="229"/>
      <c r="AN36" s="229"/>
      <c r="AO36" s="229"/>
      <c r="AP36" s="229"/>
    </row>
    <row r="37" spans="1:42" ht="11.25" customHeight="1">
      <c r="A37" s="437"/>
      <c r="B37" s="797"/>
      <c r="C37" s="797"/>
      <c r="D37" s="797"/>
      <c r="E37" s="797"/>
      <c r="F37" s="797"/>
      <c r="G37" s="797"/>
      <c r="H37" s="797"/>
      <c r="I37" s="797"/>
      <c r="J37" s="797"/>
      <c r="K37" s="797"/>
      <c r="L37" s="797"/>
      <c r="M37" s="797"/>
      <c r="N37" s="229"/>
      <c r="O37" s="229"/>
      <c r="P37" s="52"/>
      <c r="Q37" s="232"/>
      <c r="R37" s="786"/>
      <c r="S37" s="786"/>
      <c r="T37" s="786"/>
      <c r="U37" s="786"/>
      <c r="V37" s="786"/>
      <c r="W37" s="786"/>
      <c r="X37" s="786"/>
      <c r="Y37" s="786"/>
      <c r="Z37" s="786"/>
      <c r="AA37" s="786"/>
      <c r="AB37" s="786"/>
      <c r="AC37" s="786"/>
      <c r="AD37" s="786"/>
      <c r="AE37" s="786"/>
      <c r="AF37" s="786"/>
      <c r="AG37" s="786"/>
      <c r="AH37" s="786"/>
      <c r="AI37" s="786"/>
      <c r="AJ37" s="786"/>
      <c r="AK37" s="786"/>
      <c r="AL37" s="786"/>
      <c r="AM37" s="229"/>
      <c r="AN37" s="229"/>
      <c r="AO37" s="229"/>
      <c r="AP37" s="229"/>
    </row>
    <row r="38" spans="1:42" ht="6" customHeight="1">
      <c r="A38" s="229"/>
      <c r="B38" s="797"/>
      <c r="C38" s="797"/>
      <c r="D38" s="797"/>
      <c r="E38" s="797"/>
      <c r="F38" s="797"/>
      <c r="G38" s="797"/>
      <c r="H38" s="797"/>
      <c r="I38" s="797"/>
      <c r="J38" s="797"/>
      <c r="K38" s="797"/>
      <c r="L38" s="797"/>
      <c r="M38" s="797"/>
      <c r="N38" s="229"/>
      <c r="O38" s="229"/>
      <c r="P38" s="52"/>
      <c r="Q38" s="232"/>
      <c r="R38" s="232"/>
      <c r="S38" s="232"/>
      <c r="T38" s="232"/>
      <c r="U38" s="232"/>
      <c r="V38" s="232"/>
      <c r="W38" s="232"/>
      <c r="X38" s="232"/>
      <c r="Y38" s="232"/>
      <c r="Z38" s="232"/>
      <c r="AA38" s="232"/>
      <c r="AB38" s="232"/>
      <c r="AC38" s="232"/>
      <c r="AD38" s="232"/>
      <c r="AE38" s="232"/>
      <c r="AF38" s="232"/>
      <c r="AG38" s="232"/>
      <c r="AH38" s="232"/>
      <c r="AI38" s="232"/>
      <c r="AJ38" s="232"/>
      <c r="AK38" s="232"/>
      <c r="AL38" s="232"/>
      <c r="AM38" s="229"/>
      <c r="AN38" s="229"/>
      <c r="AO38" s="229"/>
      <c r="AP38" s="229"/>
    </row>
    <row r="39" spans="1:42" ht="11.25" customHeight="1">
      <c r="A39" s="437"/>
      <c r="B39" s="438"/>
      <c r="C39" s="229"/>
      <c r="D39" s="229"/>
      <c r="E39" s="229"/>
      <c r="F39" s="229"/>
      <c r="G39" s="229"/>
      <c r="H39" s="229"/>
      <c r="I39" s="229"/>
      <c r="J39" s="229"/>
      <c r="K39" s="229"/>
      <c r="L39" s="229"/>
      <c r="M39" s="229"/>
      <c r="N39" s="229"/>
      <c r="O39" s="229"/>
      <c r="P39" s="52"/>
      <c r="Q39" s="504" t="s">
        <v>389</v>
      </c>
      <c r="R39" s="506" t="s">
        <v>390</v>
      </c>
      <c r="S39" s="232"/>
      <c r="T39" s="232"/>
      <c r="U39" s="232"/>
      <c r="V39" s="232"/>
      <c r="W39" s="232"/>
      <c r="X39" s="232"/>
      <c r="Y39" s="232"/>
      <c r="Z39" s="232"/>
      <c r="AA39" s="232"/>
      <c r="AB39" s="232"/>
      <c r="AC39" s="232"/>
      <c r="AD39" s="232"/>
      <c r="AE39" s="232"/>
      <c r="AF39" s="232"/>
      <c r="AG39" s="232"/>
      <c r="AH39" s="232"/>
      <c r="AI39" s="232"/>
      <c r="AJ39" s="232"/>
      <c r="AK39" s="232"/>
      <c r="AL39" s="232"/>
      <c r="AM39" s="229"/>
      <c r="AN39" s="229"/>
      <c r="AO39" s="229"/>
      <c r="AP39" s="229"/>
    </row>
    <row r="40" spans="1:42" ht="5.25" customHeight="1">
      <c r="A40" s="437"/>
      <c r="B40" s="437"/>
      <c r="C40" s="229"/>
      <c r="D40" s="229"/>
      <c r="E40" s="229"/>
      <c r="F40" s="229"/>
      <c r="G40" s="229"/>
      <c r="H40" s="229"/>
      <c r="I40" s="229"/>
      <c r="J40" s="229"/>
      <c r="K40" s="229"/>
      <c r="L40" s="229"/>
      <c r="M40" s="229"/>
      <c r="N40" s="229"/>
      <c r="O40" s="229"/>
      <c r="P40" s="52"/>
      <c r="Q40" s="232"/>
      <c r="R40" s="232"/>
      <c r="S40" s="232"/>
      <c r="T40" s="232"/>
      <c r="U40" s="232"/>
      <c r="V40" s="232"/>
      <c r="W40" s="232"/>
      <c r="X40" s="232"/>
      <c r="Y40" s="232"/>
      <c r="Z40" s="232"/>
      <c r="AA40" s="232"/>
      <c r="AB40" s="232"/>
      <c r="AC40" s="232"/>
      <c r="AD40" s="232"/>
      <c r="AE40" s="232"/>
      <c r="AF40" s="232"/>
      <c r="AG40" s="232"/>
      <c r="AH40" s="232"/>
      <c r="AI40" s="232"/>
      <c r="AJ40" s="232"/>
      <c r="AK40" s="232"/>
      <c r="AL40" s="232"/>
      <c r="AM40" s="229"/>
      <c r="AN40" s="229"/>
      <c r="AO40" s="229"/>
      <c r="AP40" s="229"/>
    </row>
    <row r="41" spans="1:42" ht="11.25" customHeight="1">
      <c r="B41" s="229"/>
      <c r="C41" s="229"/>
      <c r="D41" s="229"/>
      <c r="E41" s="229"/>
      <c r="F41" s="229"/>
      <c r="G41" s="229"/>
      <c r="H41" s="229"/>
      <c r="I41" s="229"/>
      <c r="J41" s="229"/>
      <c r="K41" s="229"/>
      <c r="L41" s="229"/>
      <c r="M41" s="229"/>
      <c r="N41" s="229"/>
      <c r="O41" s="229"/>
      <c r="P41" s="52"/>
      <c r="Q41" s="504" t="s">
        <v>391</v>
      </c>
      <c r="R41" s="506" t="s">
        <v>392</v>
      </c>
      <c r="S41" s="232"/>
      <c r="T41" s="232"/>
      <c r="U41" s="232"/>
      <c r="V41" s="232"/>
      <c r="W41" s="232"/>
      <c r="X41" s="232"/>
      <c r="Y41" s="232"/>
      <c r="Z41" s="232"/>
      <c r="AA41" s="232"/>
      <c r="AB41" s="232"/>
      <c r="AC41" s="232"/>
      <c r="AD41" s="232"/>
      <c r="AE41" s="232"/>
      <c r="AF41" s="232"/>
      <c r="AG41" s="232"/>
      <c r="AH41" s="232"/>
      <c r="AI41" s="232"/>
      <c r="AJ41" s="232"/>
      <c r="AK41" s="232"/>
      <c r="AL41" s="232"/>
      <c r="AM41" s="229"/>
      <c r="AN41" s="229"/>
      <c r="AO41" s="229"/>
      <c r="AP41" s="229"/>
    </row>
    <row r="42" spans="1:42" ht="11.25" customHeight="1">
      <c r="B42" s="229"/>
      <c r="C42" s="229"/>
      <c r="D42" s="229"/>
      <c r="E42" s="229"/>
      <c r="F42" s="229"/>
      <c r="G42" s="229"/>
      <c r="H42" s="229"/>
      <c r="I42" s="229"/>
      <c r="J42" s="229"/>
      <c r="K42" s="229"/>
      <c r="L42" s="229"/>
      <c r="M42" s="229"/>
      <c r="N42" s="229"/>
      <c r="O42" s="229"/>
      <c r="P42" s="52"/>
      <c r="Q42" s="504"/>
      <c r="R42" s="506"/>
      <c r="S42" s="232"/>
      <c r="T42" s="232"/>
      <c r="U42" s="232"/>
      <c r="V42" s="232"/>
      <c r="W42" s="232"/>
      <c r="X42" s="232"/>
      <c r="Y42" s="232"/>
      <c r="Z42" s="232"/>
      <c r="AA42" s="232"/>
      <c r="AB42" s="232"/>
      <c r="AC42" s="232"/>
      <c r="AD42" s="232"/>
      <c r="AE42" s="232"/>
      <c r="AF42" s="232"/>
      <c r="AG42" s="232"/>
      <c r="AH42" s="232"/>
      <c r="AI42" s="232"/>
      <c r="AJ42" s="232"/>
      <c r="AK42" s="232"/>
      <c r="AL42" s="232"/>
      <c r="AM42" s="229"/>
      <c r="AN42" s="229"/>
      <c r="AO42" s="229"/>
      <c r="AP42" s="229"/>
    </row>
    <row r="43" spans="1:42" ht="6" customHeight="1">
      <c r="B43" s="229"/>
      <c r="C43" s="229"/>
      <c r="D43" s="229"/>
      <c r="E43" s="229"/>
      <c r="F43" s="229"/>
      <c r="G43" s="229"/>
      <c r="H43" s="229"/>
      <c r="I43" s="229"/>
      <c r="J43" s="229"/>
      <c r="K43" s="229"/>
      <c r="L43" s="229"/>
      <c r="M43" s="229"/>
      <c r="N43" s="229"/>
      <c r="O43" s="229"/>
      <c r="P43" s="52"/>
      <c r="Q43" s="504"/>
      <c r="R43" s="506"/>
      <c r="S43" s="232"/>
      <c r="T43" s="232"/>
      <c r="U43" s="232"/>
      <c r="V43" s="232"/>
      <c r="W43" s="232"/>
      <c r="X43" s="232"/>
      <c r="Y43" s="232"/>
      <c r="Z43" s="232"/>
      <c r="AA43" s="232"/>
      <c r="AB43" s="232"/>
      <c r="AC43" s="232"/>
      <c r="AD43" s="232"/>
      <c r="AE43" s="232"/>
      <c r="AF43" s="232"/>
      <c r="AG43" s="232"/>
      <c r="AH43" s="232"/>
      <c r="AI43" s="232"/>
      <c r="AJ43" s="232"/>
      <c r="AK43" s="232"/>
      <c r="AL43" s="232"/>
      <c r="AM43" s="229"/>
      <c r="AN43" s="229"/>
      <c r="AO43" s="229"/>
      <c r="AP43" s="229"/>
    </row>
    <row r="44" spans="1:42" ht="12" customHeight="1">
      <c r="A44" s="234" t="s">
        <v>393</v>
      </c>
      <c r="B44" s="229"/>
      <c r="C44" s="229"/>
      <c r="D44" s="229"/>
      <c r="E44" s="229"/>
      <c r="F44" s="229"/>
      <c r="G44" s="229"/>
      <c r="H44" s="229"/>
      <c r="I44" s="229"/>
      <c r="J44" s="229"/>
      <c r="K44" s="229"/>
      <c r="L44" s="229"/>
      <c r="M44" s="229"/>
      <c r="N44" s="229"/>
      <c r="O44" s="229"/>
      <c r="P44" s="52"/>
      <c r="Q44" s="52"/>
      <c r="R44" s="52"/>
      <c r="S44" s="52"/>
      <c r="T44" s="52"/>
      <c r="U44" s="52"/>
      <c r="V44" s="52"/>
      <c r="W44" s="52"/>
      <c r="X44" s="52"/>
      <c r="Y44" s="52"/>
      <c r="Z44" s="52"/>
      <c r="AA44" s="52"/>
      <c r="AB44" s="52"/>
      <c r="AC44" s="52"/>
      <c r="AD44" s="52"/>
      <c r="AE44" s="52"/>
      <c r="AF44" s="52"/>
      <c r="AG44" s="52"/>
      <c r="AH44" s="52"/>
      <c r="AI44" s="52"/>
      <c r="AJ44" s="52"/>
      <c r="AK44" s="52"/>
      <c r="AL44" s="52"/>
      <c r="AM44" s="229"/>
      <c r="AN44" s="229"/>
      <c r="AO44" s="229"/>
      <c r="AP44" s="229"/>
    </row>
    <row r="45" spans="1:42" ht="12" customHeight="1">
      <c r="A45" s="229"/>
      <c r="B45" s="229"/>
      <c r="C45" s="229"/>
      <c r="D45" s="229"/>
      <c r="E45" s="229"/>
      <c r="F45" s="229"/>
      <c r="G45" s="229"/>
      <c r="H45" s="229"/>
      <c r="I45" s="229"/>
      <c r="J45" s="229"/>
      <c r="K45" s="229"/>
      <c r="L45" s="229"/>
      <c r="M45" s="229"/>
      <c r="N45" s="229"/>
      <c r="O45" s="229"/>
      <c r="P45" s="229"/>
      <c r="AM45" s="229"/>
      <c r="AN45" s="229"/>
      <c r="AO45" s="229"/>
      <c r="AP45" s="229"/>
    </row>
    <row r="46" spans="1:42" ht="18.75" customHeight="1">
      <c r="A46" s="471"/>
      <c r="B46" s="472"/>
      <c r="C46" s="472"/>
      <c r="D46" s="236"/>
      <c r="E46" s="236"/>
      <c r="F46" s="229"/>
      <c r="G46" s="229"/>
      <c r="H46" s="229"/>
      <c r="I46" s="229"/>
      <c r="J46" s="229"/>
      <c r="K46" s="229"/>
      <c r="L46" s="229"/>
      <c r="M46" s="229"/>
      <c r="N46" s="229"/>
      <c r="O46" s="229"/>
      <c r="P46" s="229"/>
      <c r="AM46" s="229"/>
      <c r="AN46" s="229"/>
      <c r="AO46" s="229"/>
      <c r="AP46" s="229"/>
    </row>
    <row r="47" spans="1:42" ht="12" customHeight="1">
      <c r="A47" s="234" t="s">
        <v>38</v>
      </c>
      <c r="D47" s="229"/>
      <c r="E47" s="229"/>
      <c r="F47" s="229"/>
      <c r="G47" s="229"/>
      <c r="H47" s="229"/>
      <c r="I47" s="229"/>
      <c r="J47" s="229"/>
      <c r="K47" s="229"/>
      <c r="L47" s="229"/>
      <c r="M47" s="229"/>
      <c r="N47" s="229"/>
      <c r="O47" s="229"/>
      <c r="P47" s="229"/>
      <c r="AM47" s="229"/>
      <c r="AN47" s="229"/>
      <c r="AO47" s="229"/>
      <c r="AP47" s="229"/>
    </row>
    <row r="48" spans="1:42" ht="13.5" customHeight="1">
      <c r="A48" s="234" t="s">
        <v>492</v>
      </c>
      <c r="B48" s="229"/>
      <c r="C48" s="229"/>
      <c r="D48" s="229"/>
      <c r="E48" s="229"/>
      <c r="F48" s="229"/>
      <c r="G48" s="229"/>
      <c r="H48" s="229"/>
      <c r="I48" s="229"/>
      <c r="J48" s="229"/>
      <c r="K48" s="229"/>
      <c r="L48" s="229"/>
      <c r="M48" s="229"/>
      <c r="N48" s="229"/>
      <c r="O48" s="229"/>
      <c r="P48" s="229"/>
      <c r="R48" s="229"/>
      <c r="S48" s="229"/>
      <c r="T48" s="229"/>
      <c r="U48" s="229"/>
      <c r="V48" s="229"/>
      <c r="W48" s="229"/>
      <c r="X48" s="229"/>
      <c r="Y48" s="229"/>
      <c r="Z48" s="229"/>
      <c r="AA48" s="229"/>
      <c r="AB48" s="229"/>
      <c r="AC48" s="229"/>
      <c r="AD48" s="229"/>
      <c r="AE48" s="229"/>
      <c r="AF48" s="229"/>
      <c r="AG48" s="229"/>
      <c r="AH48" s="229"/>
      <c r="AI48" s="229"/>
      <c r="AJ48" s="229"/>
      <c r="AK48" s="229"/>
      <c r="AL48" s="229"/>
      <c r="AM48" s="229"/>
      <c r="AN48" s="229"/>
      <c r="AO48" s="229"/>
      <c r="AP48" s="229"/>
    </row>
    <row r="49" spans="1:42">
      <c r="A49" s="229"/>
      <c r="B49" s="229"/>
      <c r="C49" s="229"/>
      <c r="D49" s="229"/>
      <c r="E49" s="229"/>
      <c r="F49" s="229"/>
      <c r="G49" s="229"/>
      <c r="H49" s="229"/>
      <c r="I49" s="229"/>
      <c r="J49" s="229"/>
      <c r="K49" s="229"/>
      <c r="L49" s="229"/>
      <c r="M49" s="229"/>
      <c r="N49" s="229"/>
      <c r="O49" s="229"/>
      <c r="P49" s="229"/>
      <c r="S49" s="430"/>
      <c r="T49" s="430"/>
      <c r="U49" s="430"/>
      <c r="V49" s="430"/>
      <c r="W49" s="430"/>
      <c r="X49" s="430"/>
      <c r="Y49" s="430"/>
      <c r="Z49" s="430"/>
      <c r="AA49" s="430"/>
      <c r="AB49" s="430"/>
      <c r="AC49" s="430"/>
      <c r="AD49" s="430"/>
      <c r="AE49" s="430"/>
      <c r="AF49" s="430"/>
      <c r="AG49" s="430"/>
      <c r="AH49" s="430"/>
      <c r="AI49" s="430"/>
      <c r="AJ49" s="430"/>
      <c r="AK49" s="233"/>
      <c r="AL49" s="233"/>
      <c r="AM49" s="229"/>
      <c r="AN49" s="229"/>
      <c r="AO49" s="229"/>
      <c r="AP49" s="229"/>
    </row>
    <row r="50" spans="1:42" ht="12.75" customHeight="1">
      <c r="B50" s="229"/>
      <c r="C50" s="229"/>
      <c r="D50" s="229"/>
      <c r="E50" s="229"/>
      <c r="F50" s="229"/>
      <c r="G50" s="229"/>
      <c r="H50" s="229"/>
      <c r="I50" s="229"/>
      <c r="J50" s="229"/>
      <c r="K50" s="229"/>
      <c r="L50" s="229"/>
      <c r="M50" s="229"/>
      <c r="N50" s="229"/>
      <c r="O50" s="229"/>
      <c r="P50" s="229"/>
      <c r="R50" s="229"/>
      <c r="S50" s="229"/>
      <c r="T50" s="229"/>
      <c r="U50" s="229"/>
      <c r="V50" s="229"/>
      <c r="W50" s="229"/>
      <c r="X50" s="229"/>
      <c r="Y50" s="229"/>
      <c r="Z50" s="229"/>
      <c r="AA50" s="229"/>
      <c r="AB50" s="229"/>
      <c r="AC50" s="229"/>
      <c r="AD50" s="229"/>
      <c r="AE50" s="229"/>
      <c r="AF50" s="229"/>
      <c r="AG50" s="229"/>
      <c r="AH50" s="229"/>
      <c r="AI50" s="229"/>
      <c r="AJ50" s="229"/>
      <c r="AK50" s="229"/>
      <c r="AL50" s="229"/>
      <c r="AM50" s="229"/>
      <c r="AN50" s="229"/>
      <c r="AO50" s="229"/>
      <c r="AP50" s="229"/>
    </row>
    <row r="51" spans="1:42">
      <c r="B51" s="229"/>
      <c r="C51" s="229"/>
      <c r="D51" s="229"/>
      <c r="E51" s="229"/>
      <c r="F51" s="229"/>
      <c r="G51" s="229"/>
      <c r="H51" s="229"/>
      <c r="I51" s="229"/>
      <c r="J51" s="229"/>
      <c r="K51" s="229"/>
      <c r="L51" s="229"/>
      <c r="M51" s="229"/>
      <c r="N51" s="229"/>
      <c r="O51" s="229"/>
      <c r="P51" s="229"/>
      <c r="S51" s="430"/>
      <c r="T51" s="430"/>
      <c r="U51" s="430"/>
      <c r="V51" s="430"/>
      <c r="W51" s="430"/>
      <c r="X51" s="430"/>
      <c r="Y51" s="430"/>
      <c r="Z51" s="430"/>
      <c r="AA51" s="430"/>
      <c r="AB51" s="430"/>
      <c r="AC51" s="430"/>
      <c r="AD51" s="430"/>
      <c r="AE51" s="430"/>
      <c r="AF51" s="229"/>
      <c r="AG51" s="229"/>
      <c r="AH51" s="229"/>
      <c r="AI51" s="229"/>
      <c r="AJ51" s="229"/>
      <c r="AK51" s="229"/>
      <c r="AL51" s="229"/>
    </row>
    <row r="52" spans="1:42">
      <c r="D52" s="229"/>
      <c r="E52" s="229"/>
      <c r="F52" s="229"/>
      <c r="G52" s="229"/>
      <c r="H52" s="229"/>
      <c r="I52" s="229"/>
      <c r="J52" s="229"/>
      <c r="K52" s="229"/>
      <c r="L52" s="229"/>
      <c r="M52" s="229"/>
      <c r="N52" s="229"/>
      <c r="O52" s="229"/>
      <c r="P52" s="229"/>
    </row>
    <row r="53" spans="1:42">
      <c r="D53" s="229"/>
      <c r="E53" s="229"/>
      <c r="F53" s="229"/>
      <c r="G53" s="229"/>
      <c r="H53" s="229"/>
      <c r="I53" s="229"/>
      <c r="J53" s="229"/>
      <c r="K53" s="229"/>
      <c r="L53" s="229"/>
      <c r="M53" s="229"/>
      <c r="N53" s="229"/>
      <c r="O53" s="229"/>
      <c r="P53" s="229"/>
    </row>
    <row r="54" spans="1:42">
      <c r="D54" s="229"/>
      <c r="E54" s="229"/>
      <c r="F54" s="229"/>
      <c r="G54" s="229"/>
      <c r="H54" s="229"/>
      <c r="I54" s="229"/>
      <c r="J54" s="229"/>
      <c r="K54" s="229"/>
      <c r="L54" s="229"/>
      <c r="M54" s="229"/>
      <c r="N54" s="229"/>
      <c r="O54" s="229"/>
      <c r="P54" s="229"/>
    </row>
    <row r="55" spans="1:42" ht="14.25">
      <c r="D55" s="470"/>
      <c r="E55" s="470"/>
      <c r="O55" s="229"/>
      <c r="P55" s="229"/>
    </row>
    <row r="56" spans="1:42">
      <c r="O56" s="229"/>
      <c r="P56" s="229"/>
    </row>
    <row r="57" spans="1:42">
      <c r="O57" s="229"/>
      <c r="P57" s="229"/>
    </row>
    <row r="58" spans="1:42">
      <c r="O58" s="229"/>
      <c r="P58" s="229"/>
    </row>
    <row r="59" spans="1:42">
      <c r="O59" s="229"/>
      <c r="P59" s="229"/>
    </row>
    <row r="60" spans="1:42">
      <c r="O60" s="229"/>
      <c r="P60" s="229"/>
    </row>
    <row r="62" spans="1:42">
      <c r="B62" s="229"/>
      <c r="C62" s="229"/>
      <c r="D62" s="229"/>
      <c r="E62" s="229"/>
      <c r="F62" s="229"/>
      <c r="G62" s="229"/>
      <c r="H62" s="229"/>
      <c r="I62" s="229"/>
      <c r="J62" s="229"/>
      <c r="K62" s="229"/>
      <c r="L62" s="229"/>
      <c r="M62" s="229"/>
      <c r="N62" s="229"/>
    </row>
    <row r="63" spans="1:42">
      <c r="B63" s="229"/>
      <c r="C63" s="229"/>
      <c r="D63" s="229"/>
      <c r="E63" s="229"/>
      <c r="F63" s="229"/>
      <c r="G63" s="229"/>
      <c r="H63" s="229"/>
      <c r="I63" s="229"/>
      <c r="J63" s="229"/>
      <c r="K63" s="229"/>
      <c r="L63" s="229"/>
      <c r="M63" s="229"/>
      <c r="N63" s="229"/>
    </row>
    <row r="64" spans="1:42">
      <c r="B64" s="229"/>
      <c r="C64" s="229"/>
      <c r="D64" s="229"/>
      <c r="E64" s="229"/>
      <c r="F64" s="229"/>
      <c r="G64" s="229"/>
      <c r="H64" s="229"/>
      <c r="I64" s="229"/>
      <c r="J64" s="229"/>
      <c r="K64" s="229"/>
      <c r="L64" s="229"/>
      <c r="M64" s="229"/>
      <c r="N64" s="229"/>
    </row>
    <row r="65" spans="2:14">
      <c r="B65" s="236"/>
      <c r="C65" s="236"/>
      <c r="D65" s="236"/>
      <c r="E65" s="236"/>
      <c r="F65" s="229"/>
      <c r="G65" s="229"/>
      <c r="H65" s="229"/>
      <c r="I65" s="229"/>
      <c r="J65" s="229"/>
      <c r="K65" s="229"/>
      <c r="L65" s="229"/>
      <c r="M65" s="229"/>
      <c r="N65" s="229"/>
    </row>
    <row r="66" spans="2:14">
      <c r="B66" s="229"/>
      <c r="C66" s="229"/>
      <c r="D66" s="229"/>
      <c r="E66" s="229"/>
      <c r="F66" s="229"/>
      <c r="G66" s="229"/>
      <c r="H66" s="229"/>
      <c r="I66" s="229"/>
      <c r="J66" s="229"/>
      <c r="K66" s="229"/>
      <c r="L66" s="229"/>
      <c r="M66" s="229"/>
      <c r="N66" s="229"/>
    </row>
    <row r="67" spans="2:14">
      <c r="B67" s="229"/>
      <c r="C67" s="384">
        <f>'INPUT DATA'!I11</f>
        <v>0</v>
      </c>
      <c r="D67" s="229"/>
      <c r="E67" s="229"/>
      <c r="F67" s="229"/>
      <c r="G67" s="229"/>
      <c r="H67" s="229"/>
      <c r="I67" s="229"/>
      <c r="J67" s="229"/>
      <c r="K67" s="229"/>
      <c r="L67" s="229"/>
      <c r="M67" s="229"/>
      <c r="N67" s="229"/>
    </row>
  </sheetData>
  <mergeCells count="98">
    <mergeCell ref="AG24:AL24"/>
    <mergeCell ref="U23:Y23"/>
    <mergeCell ref="U24:Y24"/>
    <mergeCell ref="AG25:AL25"/>
    <mergeCell ref="D26:F26"/>
    <mergeCell ref="Z26:AF26"/>
    <mergeCell ref="AG26:AL26"/>
    <mergeCell ref="U25:Y25"/>
    <mergeCell ref="U26:Y26"/>
    <mergeCell ref="U16:Y16"/>
    <mergeCell ref="A22:C22"/>
    <mergeCell ref="A25:C25"/>
    <mergeCell ref="A26:C26"/>
    <mergeCell ref="D23:F23"/>
    <mergeCell ref="Z23:AF23"/>
    <mergeCell ref="D25:F25"/>
    <mergeCell ref="Z25:AF25"/>
    <mergeCell ref="D24:F24"/>
    <mergeCell ref="Z24:AF24"/>
    <mergeCell ref="A24:C24"/>
    <mergeCell ref="U22:Y22"/>
    <mergeCell ref="A30:A31"/>
    <mergeCell ref="B29:P29"/>
    <mergeCell ref="U10:Y10"/>
    <mergeCell ref="U11:Y11"/>
    <mergeCell ref="U12:Y12"/>
    <mergeCell ref="U13:Y13"/>
    <mergeCell ref="U14:Y14"/>
    <mergeCell ref="U15:Y15"/>
    <mergeCell ref="Z20:AF20"/>
    <mergeCell ref="U20:Y20"/>
    <mergeCell ref="D22:F22"/>
    <mergeCell ref="AG22:AL22"/>
    <mergeCell ref="Z22:AF22"/>
    <mergeCell ref="A23:C23"/>
    <mergeCell ref="AG23:AL23"/>
    <mergeCell ref="Z18:AF18"/>
    <mergeCell ref="U18:Y18"/>
    <mergeCell ref="A21:C21"/>
    <mergeCell ref="D21:F21"/>
    <mergeCell ref="AG21:AL21"/>
    <mergeCell ref="Z21:AF21"/>
    <mergeCell ref="U21:Y21"/>
    <mergeCell ref="A20:C20"/>
    <mergeCell ref="D20:F20"/>
    <mergeCell ref="AG20:AL20"/>
    <mergeCell ref="Z17:AF17"/>
    <mergeCell ref="U17:Y17"/>
    <mergeCell ref="A19:C19"/>
    <mergeCell ref="D19:F19"/>
    <mergeCell ref="AG19:AL19"/>
    <mergeCell ref="Z19:AF19"/>
    <mergeCell ref="U19:Y19"/>
    <mergeCell ref="A18:C18"/>
    <mergeCell ref="D18:F18"/>
    <mergeCell ref="AG18:AL18"/>
    <mergeCell ref="B37:M38"/>
    <mergeCell ref="A15:C15"/>
    <mergeCell ref="D15:F15"/>
    <mergeCell ref="R36:AL37"/>
    <mergeCell ref="AG13:AL13"/>
    <mergeCell ref="A14:C14"/>
    <mergeCell ref="AG16:AL16"/>
    <mergeCell ref="Z16:AF16"/>
    <mergeCell ref="A17:C17"/>
    <mergeCell ref="D17:F17"/>
    <mergeCell ref="D11:F11"/>
    <mergeCell ref="G8:J9"/>
    <mergeCell ref="K8:L9"/>
    <mergeCell ref="Z10:AF10"/>
    <mergeCell ref="Z11:AF11"/>
    <mergeCell ref="B30:M31"/>
    <mergeCell ref="R29:AL31"/>
    <mergeCell ref="A8:C9"/>
    <mergeCell ref="A10:C10"/>
    <mergeCell ref="AG17:AL17"/>
    <mergeCell ref="R32:AL34"/>
    <mergeCell ref="AG14:AL14"/>
    <mergeCell ref="AG15:AL15"/>
    <mergeCell ref="A16:C16"/>
    <mergeCell ref="D16:F16"/>
    <mergeCell ref="A1:AL1"/>
    <mergeCell ref="D10:F10"/>
    <mergeCell ref="D8:F9"/>
    <mergeCell ref="AG11:AL11"/>
    <mergeCell ref="A11:C11"/>
    <mergeCell ref="D12:F12"/>
    <mergeCell ref="A13:C13"/>
    <mergeCell ref="D13:F13"/>
    <mergeCell ref="A12:C12"/>
    <mergeCell ref="Z12:AF12"/>
    <mergeCell ref="D14:F14"/>
    <mergeCell ref="AG12:AL12"/>
    <mergeCell ref="M8:T9"/>
    <mergeCell ref="U8:AL8"/>
    <mergeCell ref="Z13:AF13"/>
    <mergeCell ref="Z14:AF14"/>
    <mergeCell ref="Z15:AF15"/>
  </mergeCells>
  <printOptions horizontalCentered="1"/>
  <pageMargins left="0.19685039370078741" right="0.19685039370078741" top="0.3543307086614173" bottom="0.3543307086614173" header="0.31496062992125984" footer="0.31496062992125984"/>
  <pageSetup paperSize="9" orientation="landscape" horizontalDpi="4294967293" verticalDpi="300" r:id="rId1"/>
</worksheet>
</file>

<file path=xl/worksheets/sheet17.xml><?xml version="1.0" encoding="utf-8"?>
<worksheet xmlns="http://schemas.openxmlformats.org/spreadsheetml/2006/main" xmlns:r="http://schemas.openxmlformats.org/officeDocument/2006/relationships">
  <sheetPr>
    <tabColor theme="0"/>
  </sheetPr>
  <dimension ref="A1:I52"/>
  <sheetViews>
    <sheetView view="pageBreakPreview" topLeftCell="A26" zoomScale="110" zoomScaleSheetLayoutView="110" workbookViewId="0">
      <selection activeCell="G43" sqref="G43"/>
    </sheetView>
  </sheetViews>
  <sheetFormatPr defaultRowHeight="12.75"/>
  <cols>
    <col min="1" max="1" width="17.42578125" customWidth="1"/>
    <col min="2" max="2" width="0.7109375" customWidth="1"/>
    <col min="3" max="3" width="8.42578125" customWidth="1"/>
    <col min="4" max="4" width="9.140625" customWidth="1"/>
    <col min="5" max="5" width="8.42578125" customWidth="1"/>
    <col min="6" max="6" width="10.42578125" customWidth="1"/>
    <col min="7" max="7" width="8.42578125" customWidth="1"/>
    <col min="8" max="8" width="5.42578125" customWidth="1"/>
    <col min="9" max="9" width="21.140625" customWidth="1"/>
  </cols>
  <sheetData>
    <row r="1" spans="1:9" ht="15" customHeight="1">
      <c r="C1" s="197"/>
      <c r="D1" s="2"/>
      <c r="E1" s="2"/>
      <c r="F1" s="2"/>
      <c r="G1" s="2"/>
      <c r="H1" s="2"/>
      <c r="I1" s="2"/>
    </row>
    <row r="2" spans="1:9" ht="15" customHeight="1">
      <c r="C2" s="198"/>
      <c r="D2" s="2"/>
      <c r="E2" s="2"/>
      <c r="F2" s="2"/>
      <c r="G2" s="2"/>
      <c r="H2" s="2"/>
      <c r="I2" s="2"/>
    </row>
    <row r="3" spans="1:9" ht="15" customHeight="1">
      <c r="C3" s="78"/>
      <c r="D3" s="2"/>
      <c r="E3" s="2"/>
      <c r="F3" s="2"/>
      <c r="G3" s="2"/>
      <c r="H3" s="2"/>
      <c r="I3" s="2"/>
    </row>
    <row r="4" spans="1:9" ht="15" customHeight="1">
      <c r="B4" s="81"/>
      <c r="C4" s="199"/>
      <c r="D4" s="2"/>
      <c r="E4" s="2"/>
      <c r="F4" s="2"/>
    </row>
    <row r="5" spans="1:9" ht="15" customHeight="1">
      <c r="B5" s="81"/>
      <c r="D5" s="2"/>
      <c r="E5" s="2"/>
      <c r="F5" s="2"/>
      <c r="G5" s="2"/>
      <c r="H5" s="237"/>
      <c r="I5" s="2"/>
    </row>
    <row r="6" spans="1:9" ht="15" customHeight="1">
      <c r="D6" s="2"/>
      <c r="E6" s="2"/>
      <c r="F6" s="2"/>
      <c r="G6" s="2"/>
      <c r="H6" s="2"/>
      <c r="I6" s="2"/>
    </row>
    <row r="7" spans="1:9" ht="15" customHeight="1">
      <c r="D7" s="2"/>
      <c r="E7" s="2"/>
      <c r="F7" s="2"/>
      <c r="G7" s="2"/>
      <c r="H7" s="2"/>
      <c r="I7" s="2"/>
    </row>
    <row r="8" spans="1:9" ht="15" customHeight="1">
      <c r="A8" s="238"/>
      <c r="B8" s="238"/>
      <c r="C8" s="238"/>
      <c r="D8" s="238"/>
      <c r="E8" s="238"/>
      <c r="F8" s="238"/>
      <c r="G8" s="238"/>
      <c r="H8" s="238"/>
      <c r="I8" s="238"/>
    </row>
    <row r="9" spans="1:9">
      <c r="A9" s="238"/>
      <c r="B9" s="238"/>
      <c r="C9" s="238"/>
      <c r="D9" s="238"/>
      <c r="E9" s="238"/>
      <c r="F9" s="203" t="s">
        <v>90</v>
      </c>
      <c r="G9" s="395">
        <f>'INPUT DATA'!F3</f>
        <v>0</v>
      </c>
      <c r="H9" s="390"/>
      <c r="I9" s="391"/>
    </row>
    <row r="10" spans="1:9">
      <c r="A10" s="238"/>
      <c r="B10" s="238"/>
      <c r="C10" s="238"/>
      <c r="D10" s="238"/>
      <c r="E10" s="238"/>
      <c r="F10" s="203" t="s">
        <v>243</v>
      </c>
      <c r="G10" s="395">
        <f>'INPUT DATA'!BA28</f>
        <v>0</v>
      </c>
      <c r="H10" s="390"/>
      <c r="I10" s="391"/>
    </row>
    <row r="11" spans="1:9">
      <c r="A11" s="238"/>
      <c r="B11" s="238"/>
      <c r="C11" s="238"/>
      <c r="D11" s="238"/>
      <c r="E11" s="238"/>
      <c r="F11" s="203" t="s">
        <v>116</v>
      </c>
      <c r="G11" s="395">
        <f>'INPUT DATA'!F27</f>
        <v>0</v>
      </c>
      <c r="H11" s="390"/>
      <c r="I11" s="391"/>
    </row>
    <row r="12" spans="1:9">
      <c r="A12" s="238"/>
      <c r="B12" s="238"/>
      <c r="C12" s="238"/>
      <c r="D12" s="238"/>
      <c r="E12" s="238"/>
      <c r="F12" s="203" t="s">
        <v>327</v>
      </c>
      <c r="G12" s="389"/>
      <c r="H12" s="390"/>
      <c r="I12" s="391"/>
    </row>
    <row r="13" spans="1:9">
      <c r="A13" s="238"/>
      <c r="B13" s="238"/>
      <c r="C13" s="238"/>
      <c r="D13" s="238"/>
      <c r="E13" s="238"/>
      <c r="F13" s="203" t="s">
        <v>44</v>
      </c>
      <c r="G13" s="392"/>
      <c r="H13" s="393"/>
      <c r="I13" s="394"/>
    </row>
    <row r="14" spans="1:9">
      <c r="A14" s="238"/>
      <c r="B14" s="238"/>
      <c r="C14" s="238"/>
      <c r="D14" s="238"/>
      <c r="E14" s="238"/>
      <c r="F14" s="238"/>
      <c r="G14" s="238"/>
      <c r="H14" s="238"/>
      <c r="I14" s="238"/>
    </row>
    <row r="15" spans="1:9">
      <c r="A15" s="811" t="s">
        <v>395</v>
      </c>
      <c r="B15" s="812"/>
      <c r="C15" s="812"/>
      <c r="D15" s="812"/>
      <c r="E15" s="812"/>
      <c r="F15" s="812"/>
      <c r="G15" s="812"/>
      <c r="H15" s="812"/>
      <c r="I15" s="813"/>
    </row>
    <row r="16" spans="1:9">
      <c r="A16" s="814"/>
      <c r="B16" s="815"/>
      <c r="C16" s="815"/>
      <c r="D16" s="815"/>
      <c r="E16" s="815"/>
      <c r="F16" s="815"/>
      <c r="G16" s="815"/>
      <c r="H16" s="815"/>
      <c r="I16" s="816"/>
    </row>
    <row r="17" spans="1:9">
      <c r="A17" s="238"/>
      <c r="B17" s="238"/>
      <c r="C17" s="238"/>
      <c r="D17" s="238"/>
      <c r="E17" s="238"/>
      <c r="F17" s="238"/>
      <c r="G17" s="238"/>
      <c r="H17" s="238"/>
      <c r="I17" s="238"/>
    </row>
    <row r="18" spans="1:9" ht="30" customHeight="1">
      <c r="A18" s="239" t="s">
        <v>396</v>
      </c>
      <c r="B18" s="804" t="s">
        <v>503</v>
      </c>
      <c r="C18" s="804"/>
      <c r="D18" s="263" t="s">
        <v>398</v>
      </c>
      <c r="E18" s="264" t="s">
        <v>399</v>
      </c>
      <c r="F18" s="263" t="s">
        <v>400</v>
      </c>
      <c r="G18" s="263" t="s">
        <v>401</v>
      </c>
      <c r="H18" s="805" t="s">
        <v>402</v>
      </c>
      <c r="I18" s="805"/>
    </row>
    <row r="19" spans="1:9" ht="18" customHeight="1">
      <c r="A19" s="806" t="s">
        <v>403</v>
      </c>
      <c r="B19" s="807"/>
      <c r="C19" s="240" t="s">
        <v>404</v>
      </c>
      <c r="D19" s="808">
        <f>'INPUT DATA'!BW17</f>
        <v>0</v>
      </c>
      <c r="E19" s="808"/>
      <c r="F19" s="241" t="s">
        <v>335</v>
      </c>
      <c r="G19" s="396">
        <f>'INPUT DATA'!BP17</f>
        <v>0</v>
      </c>
      <c r="H19" s="807" t="s">
        <v>336</v>
      </c>
      <c r="I19" s="817"/>
    </row>
    <row r="20" spans="1:9">
      <c r="A20" s="265" t="s">
        <v>511</v>
      </c>
      <c r="B20" s="809"/>
      <c r="C20" s="810"/>
      <c r="D20" s="243">
        <f>H20/G20</f>
        <v>0</v>
      </c>
      <c r="E20" s="246"/>
      <c r="F20" s="249"/>
      <c r="G20" s="245">
        <v>0.98340000000000005</v>
      </c>
      <c r="H20" s="799"/>
      <c r="I20" s="799"/>
    </row>
    <row r="21" spans="1:9">
      <c r="A21" s="265" t="s">
        <v>512</v>
      </c>
      <c r="B21" s="809"/>
      <c r="C21" s="810"/>
      <c r="D21" s="243">
        <f t="shared" ref="D21:D26" si="0">H21/G21</f>
        <v>0</v>
      </c>
      <c r="E21" s="246"/>
      <c r="F21" s="249"/>
      <c r="G21" s="245">
        <v>0.98340000000000005</v>
      </c>
      <c r="H21" s="799"/>
      <c r="I21" s="799"/>
    </row>
    <row r="22" spans="1:9">
      <c r="A22" s="265" t="s">
        <v>513</v>
      </c>
      <c r="B22" s="809"/>
      <c r="C22" s="810"/>
      <c r="D22" s="243">
        <f t="shared" si="0"/>
        <v>0</v>
      </c>
      <c r="E22" s="246"/>
      <c r="F22" s="249"/>
      <c r="G22" s="245">
        <v>0.9909</v>
      </c>
      <c r="H22" s="799"/>
      <c r="I22" s="799"/>
    </row>
    <row r="23" spans="1:9">
      <c r="A23" s="265" t="s">
        <v>514</v>
      </c>
      <c r="B23" s="809"/>
      <c r="C23" s="810"/>
      <c r="D23" s="243">
        <f t="shared" si="0"/>
        <v>0</v>
      </c>
      <c r="E23" s="246"/>
      <c r="F23" s="249"/>
      <c r="G23" s="245">
        <v>0.9909</v>
      </c>
      <c r="H23" s="799"/>
      <c r="I23" s="799"/>
    </row>
    <row r="24" spans="1:9">
      <c r="A24" s="265" t="s">
        <v>515</v>
      </c>
      <c r="B24" s="809"/>
      <c r="C24" s="810"/>
      <c r="D24" s="243">
        <f t="shared" si="0"/>
        <v>0</v>
      </c>
      <c r="E24" s="246"/>
      <c r="F24" s="249"/>
      <c r="G24" s="245">
        <v>0.98340000000000005</v>
      </c>
      <c r="H24" s="799"/>
      <c r="I24" s="799"/>
    </row>
    <row r="25" spans="1:9">
      <c r="A25" s="265" t="s">
        <v>516</v>
      </c>
      <c r="B25" s="809"/>
      <c r="C25" s="810"/>
      <c r="D25" s="243">
        <f t="shared" si="0"/>
        <v>0</v>
      </c>
      <c r="E25" s="246"/>
      <c r="F25" s="249"/>
      <c r="G25" s="245">
        <v>0.98340000000000005</v>
      </c>
      <c r="H25" s="799"/>
      <c r="I25" s="799"/>
    </row>
    <row r="26" spans="1:9">
      <c r="A26" s="265" t="s">
        <v>517</v>
      </c>
      <c r="B26" s="809"/>
      <c r="C26" s="810"/>
      <c r="D26" s="243">
        <f t="shared" si="0"/>
        <v>0</v>
      </c>
      <c r="E26" s="246"/>
      <c r="F26" s="249"/>
      <c r="G26" s="245">
        <v>0.98340000000000005</v>
      </c>
      <c r="H26" s="799"/>
      <c r="I26" s="799"/>
    </row>
    <row r="27" spans="1:9">
      <c r="A27" s="242" t="s">
        <v>188</v>
      </c>
      <c r="B27" s="800"/>
      <c r="C27" s="801"/>
      <c r="D27" s="247" t="s">
        <v>188</v>
      </c>
      <c r="E27" s="248"/>
      <c r="F27" s="249" t="s">
        <v>188</v>
      </c>
      <c r="G27" s="245" t="s">
        <v>188</v>
      </c>
      <c r="H27" s="799" t="s">
        <v>188</v>
      </c>
      <c r="I27" s="799"/>
    </row>
    <row r="28" spans="1:9">
      <c r="A28" s="242" t="s">
        <v>406</v>
      </c>
      <c r="B28" s="802"/>
      <c r="C28" s="803"/>
      <c r="D28" s="243">
        <f>SUM(D20:D27)</f>
        <v>0</v>
      </c>
      <c r="E28" s="250"/>
      <c r="F28" s="250"/>
      <c r="G28" s="250"/>
      <c r="H28" s="799">
        <f>SUM(H20:H27)</f>
        <v>0</v>
      </c>
      <c r="I28" s="799"/>
    </row>
    <row r="29" spans="1:9">
      <c r="A29" s="251"/>
      <c r="B29" s="251"/>
      <c r="C29" s="251"/>
      <c r="D29" s="251"/>
      <c r="E29" s="251"/>
      <c r="F29" s="251"/>
      <c r="G29" s="251"/>
      <c r="H29" s="251"/>
      <c r="I29" s="251"/>
    </row>
    <row r="30" spans="1:9" ht="30" customHeight="1">
      <c r="A30" s="239" t="s">
        <v>396</v>
      </c>
      <c r="B30" s="804" t="s">
        <v>397</v>
      </c>
      <c r="C30" s="804"/>
      <c r="D30" s="263" t="s">
        <v>398</v>
      </c>
      <c r="E30" s="442" t="s">
        <v>502</v>
      </c>
      <c r="F30" s="263" t="s">
        <v>400</v>
      </c>
      <c r="G30" s="263" t="s">
        <v>401</v>
      </c>
      <c r="H30" s="805" t="s">
        <v>402</v>
      </c>
      <c r="I30" s="805"/>
    </row>
    <row r="31" spans="1:9" ht="18.75" customHeight="1">
      <c r="A31" s="806" t="s">
        <v>407</v>
      </c>
      <c r="B31" s="807"/>
      <c r="C31" s="240" t="s">
        <v>404</v>
      </c>
      <c r="D31" s="808">
        <f>'INPUT DATA'!BW24</f>
        <v>0</v>
      </c>
      <c r="E31" s="808"/>
      <c r="F31" s="241" t="s">
        <v>335</v>
      </c>
      <c r="G31" s="443" t="s">
        <v>505</v>
      </c>
      <c r="H31" s="807" t="s">
        <v>336</v>
      </c>
      <c r="I31" s="817"/>
    </row>
    <row r="32" spans="1:9">
      <c r="A32" s="265" t="s">
        <v>511</v>
      </c>
      <c r="B32" s="809"/>
      <c r="C32" s="810"/>
      <c r="D32" s="243">
        <f>H32/G32</f>
        <v>0</v>
      </c>
      <c r="E32" s="246"/>
      <c r="F32" s="249"/>
      <c r="G32" s="245">
        <v>0.98340000000000005</v>
      </c>
      <c r="H32" s="799"/>
      <c r="I32" s="799"/>
    </row>
    <row r="33" spans="1:9">
      <c r="A33" s="265" t="s">
        <v>512</v>
      </c>
      <c r="B33" s="809"/>
      <c r="C33" s="810"/>
      <c r="D33" s="243">
        <f t="shared" ref="D33:D38" si="1">H33/G33</f>
        <v>0</v>
      </c>
      <c r="E33" s="246"/>
      <c r="F33" s="249"/>
      <c r="G33" s="245">
        <v>0.98340000000000005</v>
      </c>
      <c r="H33" s="799"/>
      <c r="I33" s="799"/>
    </row>
    <row r="34" spans="1:9">
      <c r="A34" s="265" t="s">
        <v>513</v>
      </c>
      <c r="B34" s="809"/>
      <c r="C34" s="810"/>
      <c r="D34" s="243">
        <f t="shared" si="1"/>
        <v>0</v>
      </c>
      <c r="E34" s="246"/>
      <c r="F34" s="249"/>
      <c r="G34" s="245">
        <v>0.9909</v>
      </c>
      <c r="H34" s="799"/>
      <c r="I34" s="799"/>
    </row>
    <row r="35" spans="1:9">
      <c r="A35" s="265" t="s">
        <v>514</v>
      </c>
      <c r="B35" s="809"/>
      <c r="C35" s="810"/>
      <c r="D35" s="243">
        <f t="shared" si="1"/>
        <v>0</v>
      </c>
      <c r="E35" s="246"/>
      <c r="F35" s="249"/>
      <c r="G35" s="245">
        <v>0.9909</v>
      </c>
      <c r="H35" s="799"/>
      <c r="I35" s="799"/>
    </row>
    <row r="36" spans="1:9">
      <c r="A36" s="265" t="s">
        <v>515</v>
      </c>
      <c r="B36" s="809"/>
      <c r="C36" s="810"/>
      <c r="D36" s="243">
        <f t="shared" si="1"/>
        <v>0</v>
      </c>
      <c r="E36" s="246"/>
      <c r="F36" s="249"/>
      <c r="G36" s="245">
        <v>0.98340000000000005</v>
      </c>
      <c r="H36" s="799"/>
      <c r="I36" s="799"/>
    </row>
    <row r="37" spans="1:9">
      <c r="A37" s="265" t="s">
        <v>516</v>
      </c>
      <c r="B37" s="809"/>
      <c r="C37" s="810"/>
      <c r="D37" s="243">
        <f t="shared" si="1"/>
        <v>0</v>
      </c>
      <c r="E37" s="246"/>
      <c r="F37" s="249"/>
      <c r="G37" s="245">
        <v>0.98340000000000005</v>
      </c>
      <c r="H37" s="799"/>
      <c r="I37" s="799"/>
    </row>
    <row r="38" spans="1:9">
      <c r="A38" s="265" t="s">
        <v>517</v>
      </c>
      <c r="B38" s="809"/>
      <c r="C38" s="810"/>
      <c r="D38" s="243">
        <f t="shared" si="1"/>
        <v>0</v>
      </c>
      <c r="E38" s="246"/>
      <c r="F38" s="249"/>
      <c r="G38" s="245">
        <v>0.98340000000000005</v>
      </c>
      <c r="H38" s="799"/>
      <c r="I38" s="799"/>
    </row>
    <row r="39" spans="1:9">
      <c r="A39" s="242" t="s">
        <v>188</v>
      </c>
      <c r="B39" s="800"/>
      <c r="C39" s="801"/>
      <c r="D39" s="247" t="s">
        <v>188</v>
      </c>
      <c r="E39" s="248"/>
      <c r="F39" s="249" t="s">
        <v>188</v>
      </c>
      <c r="G39" s="245" t="s">
        <v>188</v>
      </c>
      <c r="H39" s="799" t="s">
        <v>188</v>
      </c>
      <c r="I39" s="799"/>
    </row>
    <row r="40" spans="1:9">
      <c r="A40" s="242" t="s">
        <v>406</v>
      </c>
      <c r="B40" s="802"/>
      <c r="C40" s="803"/>
      <c r="D40" s="243">
        <f>SUM(D32:D39)</f>
        <v>0</v>
      </c>
      <c r="E40" s="250"/>
      <c r="F40" s="250"/>
      <c r="G40" s="250"/>
      <c r="H40" s="799">
        <f>SUM(H32:H39)</f>
        <v>0</v>
      </c>
      <c r="I40" s="799"/>
    </row>
    <row r="41" spans="1:9" ht="15.75" customHeight="1">
      <c r="A41" s="818" t="s">
        <v>408</v>
      </c>
      <c r="B41" s="818"/>
      <c r="C41" s="818"/>
      <c r="D41" s="818"/>
      <c r="E41" s="818"/>
      <c r="F41" s="818"/>
      <c r="G41" s="818"/>
      <c r="H41" s="818"/>
      <c r="I41" s="818"/>
    </row>
    <row r="42" spans="1:9">
      <c r="A42" s="242" t="s">
        <v>409</v>
      </c>
      <c r="B42" s="242"/>
      <c r="C42" s="242"/>
      <c r="D42" s="819"/>
      <c r="E42" s="819"/>
      <c r="F42" s="818" t="s">
        <v>410</v>
      </c>
      <c r="G42" s="818"/>
      <c r="H42" s="818" t="s">
        <v>411</v>
      </c>
      <c r="I42" s="818"/>
    </row>
    <row r="43" spans="1:9">
      <c r="A43" s="822" t="s">
        <v>412</v>
      </c>
      <c r="B43" s="822"/>
      <c r="C43" s="822"/>
      <c r="D43" s="823">
        <f>H28</f>
        <v>0</v>
      </c>
      <c r="E43" s="823"/>
      <c r="F43" s="253" t="s">
        <v>413</v>
      </c>
      <c r="G43" s="254"/>
      <c r="H43" s="253" t="s">
        <v>413</v>
      </c>
      <c r="I43" s="444"/>
    </row>
    <row r="44" spans="1:9">
      <c r="A44" s="255" t="s">
        <v>414</v>
      </c>
      <c r="B44" s="256"/>
      <c r="C44" s="257"/>
      <c r="D44" s="823">
        <f>H40</f>
        <v>0</v>
      </c>
      <c r="E44" s="823"/>
      <c r="F44" s="253" t="s">
        <v>415</v>
      </c>
      <c r="G44" s="254"/>
      <c r="H44" s="253" t="s">
        <v>415</v>
      </c>
      <c r="I44" s="444"/>
    </row>
    <row r="45" spans="1:9">
      <c r="A45" s="258" t="s">
        <v>416</v>
      </c>
      <c r="B45" s="259"/>
      <c r="C45" s="260"/>
      <c r="D45" s="824">
        <f>D43-D44</f>
        <v>0</v>
      </c>
      <c r="E45" s="823"/>
      <c r="F45" s="253" t="s">
        <v>417</v>
      </c>
      <c r="G45" s="254">
        <f>SUM(G44-G43)</f>
        <v>0</v>
      </c>
      <c r="H45" s="253" t="s">
        <v>417</v>
      </c>
      <c r="I45" s="254">
        <f>SUM(I44-I43)</f>
        <v>0</v>
      </c>
    </row>
    <row r="46" spans="1:9">
      <c r="A46" s="251"/>
      <c r="B46" s="251"/>
      <c r="C46" s="261"/>
      <c r="D46" s="261"/>
      <c r="E46" s="261"/>
      <c r="F46" s="251"/>
      <c r="G46" s="251"/>
      <c r="H46" s="261"/>
      <c r="I46" s="261"/>
    </row>
    <row r="47" spans="1:9">
      <c r="A47" s="251"/>
      <c r="B47" s="251"/>
      <c r="C47" s="261"/>
      <c r="D47" s="261"/>
      <c r="E47" s="261"/>
      <c r="F47" s="251"/>
      <c r="G47" s="251"/>
      <c r="H47" s="261"/>
      <c r="I47" s="261"/>
    </row>
    <row r="48" spans="1:9">
      <c r="A48" s="251"/>
      <c r="B48" s="251"/>
      <c r="C48" s="261"/>
      <c r="D48" s="261"/>
      <c r="E48" s="261"/>
      <c r="F48" s="251"/>
      <c r="G48" s="251"/>
      <c r="H48" s="261"/>
      <c r="I48" s="261"/>
    </row>
    <row r="49" spans="1:9">
      <c r="A49" s="251"/>
      <c r="B49" s="251"/>
      <c r="C49" s="261"/>
      <c r="D49" s="261"/>
      <c r="E49" s="261"/>
      <c r="F49" s="251"/>
      <c r="G49" s="251"/>
      <c r="H49" s="261"/>
      <c r="I49" s="261"/>
    </row>
    <row r="50" spans="1:9">
      <c r="A50" s="251"/>
      <c r="B50" s="251"/>
      <c r="C50" s="261"/>
      <c r="D50" s="261"/>
      <c r="E50" s="261"/>
      <c r="F50" s="251"/>
      <c r="G50" s="251"/>
      <c r="H50" s="261"/>
      <c r="I50" s="261"/>
    </row>
    <row r="51" spans="1:9">
      <c r="A51" s="821"/>
      <c r="B51" s="821"/>
      <c r="C51" s="238"/>
      <c r="D51" s="238"/>
      <c r="E51" s="238"/>
      <c r="F51" s="238"/>
      <c r="G51" s="238"/>
      <c r="H51" s="825"/>
      <c r="I51" s="825"/>
    </row>
    <row r="52" spans="1:9">
      <c r="A52" s="820" t="s">
        <v>418</v>
      </c>
      <c r="B52" s="820"/>
      <c r="C52" s="238"/>
      <c r="D52" s="238"/>
      <c r="E52" s="238"/>
      <c r="F52" s="238"/>
      <c r="G52" s="238"/>
      <c r="H52" s="821" t="s">
        <v>352</v>
      </c>
      <c r="I52" s="821"/>
    </row>
  </sheetData>
  <mergeCells count="59">
    <mergeCell ref="B26:C26"/>
    <mergeCell ref="H26:I26"/>
    <mergeCell ref="B38:C38"/>
    <mergeCell ref="H38:I38"/>
    <mergeCell ref="B25:C25"/>
    <mergeCell ref="H25:I25"/>
    <mergeCell ref="B37:C37"/>
    <mergeCell ref="H37:I37"/>
    <mergeCell ref="H36:I36"/>
    <mergeCell ref="H31:I31"/>
    <mergeCell ref="A52:B52"/>
    <mergeCell ref="H52:I52"/>
    <mergeCell ref="A43:C43"/>
    <mergeCell ref="D43:E43"/>
    <mergeCell ref="D44:E44"/>
    <mergeCell ref="D45:E45"/>
    <mergeCell ref="A51:B51"/>
    <mergeCell ref="H51:I51"/>
    <mergeCell ref="B40:C40"/>
    <mergeCell ref="H40:I40"/>
    <mergeCell ref="F42:G42"/>
    <mergeCell ref="H42:I42"/>
    <mergeCell ref="A41:I41"/>
    <mergeCell ref="D42:E42"/>
    <mergeCell ref="B39:C39"/>
    <mergeCell ref="H39:I39"/>
    <mergeCell ref="B33:C33"/>
    <mergeCell ref="B34:C34"/>
    <mergeCell ref="H34:I34"/>
    <mergeCell ref="B35:C35"/>
    <mergeCell ref="H35:I35"/>
    <mergeCell ref="H33:I33"/>
    <mergeCell ref="B36:C36"/>
    <mergeCell ref="A15:I16"/>
    <mergeCell ref="B18:C18"/>
    <mergeCell ref="H18:I18"/>
    <mergeCell ref="A19:B19"/>
    <mergeCell ref="D19:E19"/>
    <mergeCell ref="H19:I19"/>
    <mergeCell ref="B20:C20"/>
    <mergeCell ref="H20:I20"/>
    <mergeCell ref="B21:C21"/>
    <mergeCell ref="H21:I21"/>
    <mergeCell ref="B22:C22"/>
    <mergeCell ref="B24:C24"/>
    <mergeCell ref="H24:I24"/>
    <mergeCell ref="H22:I22"/>
    <mergeCell ref="H23:I23"/>
    <mergeCell ref="B23:C23"/>
    <mergeCell ref="H32:I32"/>
    <mergeCell ref="B27:C27"/>
    <mergeCell ref="H27:I27"/>
    <mergeCell ref="B28:C28"/>
    <mergeCell ref="H28:I28"/>
    <mergeCell ref="B30:C30"/>
    <mergeCell ref="H30:I30"/>
    <mergeCell ref="A31:B31"/>
    <mergeCell ref="D31:E31"/>
    <mergeCell ref="B32:C32"/>
  </mergeCells>
  <pageMargins left="0.7" right="0.27500000000000002" top="0.27500000000000002" bottom="0.75" header="0.3" footer="0.3"/>
  <pageSetup paperSize="9" orientation="portrait" horizontalDpi="4294967293" verticalDpi="300" r:id="rId1"/>
  <drawing r:id="rId2"/>
</worksheet>
</file>

<file path=xl/worksheets/sheet18.xml><?xml version="1.0" encoding="utf-8"?>
<worksheet xmlns="http://schemas.openxmlformats.org/spreadsheetml/2006/main" xmlns:r="http://schemas.openxmlformats.org/officeDocument/2006/relationships">
  <sheetPr>
    <tabColor theme="0"/>
  </sheetPr>
  <dimension ref="A2:I51"/>
  <sheetViews>
    <sheetView view="pageBreakPreview" topLeftCell="A26" zoomScale="110" zoomScaleSheetLayoutView="110" workbookViewId="0">
      <selection activeCell="I40" sqref="I40"/>
    </sheetView>
  </sheetViews>
  <sheetFormatPr defaultRowHeight="12.75"/>
  <cols>
    <col min="1" max="1" width="15.85546875" customWidth="1"/>
    <col min="2" max="2" width="5" customWidth="1"/>
    <col min="4" max="4" width="12.140625" customWidth="1"/>
    <col min="5" max="5" width="9.85546875" customWidth="1"/>
    <col min="6" max="6" width="10.28515625" customWidth="1"/>
    <col min="7" max="7" width="8.140625" customWidth="1"/>
    <col min="8" max="8" width="5" customWidth="1"/>
    <col min="9" max="9" width="20.42578125" customWidth="1"/>
    <col min="10" max="10" width="1.42578125" customWidth="1"/>
  </cols>
  <sheetData>
    <row r="2" spans="1:9" ht="14.25">
      <c r="C2" s="197"/>
      <c r="D2" s="2"/>
      <c r="E2" s="2"/>
      <c r="F2" s="2"/>
      <c r="G2" s="2"/>
      <c r="H2" s="2"/>
      <c r="I2" s="2"/>
    </row>
    <row r="3" spans="1:9">
      <c r="C3" s="198"/>
      <c r="D3" s="2"/>
      <c r="E3" s="2"/>
      <c r="F3" s="2"/>
      <c r="G3" s="2"/>
      <c r="H3" s="2"/>
      <c r="I3" s="2"/>
    </row>
    <row r="4" spans="1:9">
      <c r="C4" s="78"/>
      <c r="D4" s="2"/>
      <c r="E4" s="2"/>
      <c r="F4" s="2"/>
      <c r="G4" s="2"/>
      <c r="H4" s="2"/>
      <c r="I4" s="2"/>
    </row>
    <row r="5" spans="1:9" ht="13.5">
      <c r="C5" s="81"/>
      <c r="D5" s="2"/>
      <c r="E5" s="2"/>
      <c r="F5" s="2"/>
    </row>
    <row r="6" spans="1:9" ht="11.25" customHeight="1">
      <c r="C6" s="81"/>
      <c r="D6" s="2"/>
      <c r="E6" s="2"/>
      <c r="F6" s="2"/>
      <c r="G6" s="2"/>
      <c r="H6" s="237"/>
    </row>
    <row r="7" spans="1:9" ht="13.5">
      <c r="C7" s="81"/>
      <c r="D7" s="2"/>
      <c r="E7" s="2"/>
      <c r="F7" s="2"/>
      <c r="G7" s="2"/>
      <c r="H7" s="200"/>
      <c r="I7" s="237"/>
    </row>
    <row r="8" spans="1:9">
      <c r="A8" s="238"/>
      <c r="B8" s="238"/>
      <c r="C8" s="238"/>
      <c r="D8" s="238"/>
      <c r="E8" s="238"/>
      <c r="F8" s="238"/>
      <c r="G8" s="238"/>
      <c r="H8" s="238"/>
      <c r="I8" s="238"/>
    </row>
    <row r="9" spans="1:9">
      <c r="A9" s="238"/>
      <c r="B9" s="238"/>
      <c r="C9" s="238"/>
      <c r="D9" s="238"/>
      <c r="E9" s="238"/>
      <c r="F9" s="238"/>
      <c r="G9" s="238"/>
      <c r="H9" s="238"/>
      <c r="I9" s="238"/>
    </row>
    <row r="10" spans="1:9">
      <c r="A10" s="238"/>
      <c r="B10" s="238"/>
      <c r="C10" s="238"/>
      <c r="D10" s="238"/>
      <c r="E10" s="238"/>
      <c r="F10" s="238"/>
      <c r="G10" s="238"/>
      <c r="H10" s="238"/>
      <c r="I10" s="238"/>
    </row>
    <row r="11" spans="1:9">
      <c r="A11" s="238"/>
      <c r="B11" s="238"/>
      <c r="C11" s="238"/>
      <c r="D11" s="238"/>
      <c r="E11" s="238"/>
      <c r="F11" s="203" t="s">
        <v>90</v>
      </c>
      <c r="G11" s="395">
        <f>'F.O BUNKER'!G9</f>
        <v>0</v>
      </c>
      <c r="H11" s="390"/>
      <c r="I11" s="391"/>
    </row>
    <row r="12" spans="1:9">
      <c r="A12" s="238"/>
      <c r="B12" s="238"/>
      <c r="C12" s="238"/>
      <c r="D12" s="238"/>
      <c r="E12" s="238"/>
      <c r="F12" s="203" t="s">
        <v>243</v>
      </c>
      <c r="G12" s="395">
        <f>'F.O BUNKER'!G10</f>
        <v>0</v>
      </c>
      <c r="H12" s="390"/>
      <c r="I12" s="391"/>
    </row>
    <row r="13" spans="1:9">
      <c r="A13" s="238"/>
      <c r="B13" s="238"/>
      <c r="C13" s="238"/>
      <c r="D13" s="238"/>
      <c r="E13" s="238"/>
      <c r="F13" s="203" t="s">
        <v>116</v>
      </c>
      <c r="G13" s="395">
        <f>'F.O BUNKER'!G11</f>
        <v>0</v>
      </c>
      <c r="H13" s="390"/>
      <c r="I13" s="391"/>
    </row>
    <row r="14" spans="1:9">
      <c r="A14" s="238"/>
      <c r="B14" s="238"/>
      <c r="C14" s="238"/>
      <c r="D14" s="238"/>
      <c r="E14" s="238"/>
      <c r="F14" s="203" t="s">
        <v>327</v>
      </c>
      <c r="G14" s="709"/>
      <c r="H14" s="707"/>
      <c r="I14" s="708"/>
    </row>
    <row r="15" spans="1:9">
      <c r="A15" s="238"/>
      <c r="B15" s="238"/>
      <c r="C15" s="238"/>
      <c r="D15" s="238"/>
      <c r="E15" s="238"/>
      <c r="F15" s="203" t="s">
        <v>44</v>
      </c>
      <c r="G15" s="392"/>
      <c r="H15" s="393"/>
      <c r="I15" s="394"/>
    </row>
    <row r="16" spans="1:9">
      <c r="A16" s="238"/>
      <c r="B16" s="238"/>
      <c r="C16" s="238"/>
      <c r="D16" s="238"/>
      <c r="E16" s="238"/>
      <c r="F16" s="238"/>
      <c r="G16" s="238"/>
      <c r="H16" s="238"/>
      <c r="I16" s="238"/>
    </row>
    <row r="17" spans="1:9">
      <c r="A17" s="811" t="s">
        <v>419</v>
      </c>
      <c r="B17" s="812"/>
      <c r="C17" s="812"/>
      <c r="D17" s="812"/>
      <c r="E17" s="812"/>
      <c r="F17" s="812"/>
      <c r="G17" s="812"/>
      <c r="H17" s="812"/>
      <c r="I17" s="813"/>
    </row>
    <row r="18" spans="1:9">
      <c r="A18" s="814"/>
      <c r="B18" s="815"/>
      <c r="C18" s="815"/>
      <c r="D18" s="815"/>
      <c r="E18" s="815"/>
      <c r="F18" s="815"/>
      <c r="G18" s="815"/>
      <c r="H18" s="815"/>
      <c r="I18" s="816"/>
    </row>
    <row r="19" spans="1:9">
      <c r="A19" s="238"/>
      <c r="B19" s="238"/>
      <c r="C19" s="238"/>
      <c r="D19" s="238"/>
      <c r="E19" s="238"/>
      <c r="F19" s="238"/>
      <c r="G19" s="238"/>
      <c r="H19" s="238"/>
      <c r="I19" s="238"/>
    </row>
    <row r="20" spans="1:9" ht="30">
      <c r="A20" s="252" t="s">
        <v>396</v>
      </c>
      <c r="B20" s="830" t="s">
        <v>397</v>
      </c>
      <c r="C20" s="831"/>
      <c r="D20" s="273" t="s">
        <v>398</v>
      </c>
      <c r="E20" s="264" t="s">
        <v>399</v>
      </c>
      <c r="F20" s="239" t="s">
        <v>400</v>
      </c>
      <c r="G20" s="263" t="s">
        <v>401</v>
      </c>
      <c r="H20" s="832" t="s">
        <v>402</v>
      </c>
      <c r="I20" s="833"/>
    </row>
    <row r="21" spans="1:9" ht="21.75" customHeight="1">
      <c r="A21" s="806" t="s">
        <v>403</v>
      </c>
      <c r="B21" s="807"/>
      <c r="C21" s="240" t="s">
        <v>404</v>
      </c>
      <c r="D21" s="808">
        <f>'F.O BUNKER'!D19:E19</f>
        <v>0</v>
      </c>
      <c r="E21" s="808"/>
      <c r="F21" s="241" t="s">
        <v>335</v>
      </c>
      <c r="G21" s="396">
        <f>'F.O BUNKER'!G19</f>
        <v>0</v>
      </c>
      <c r="H21" s="807" t="s">
        <v>336</v>
      </c>
      <c r="I21" s="817"/>
    </row>
    <row r="22" spans="1:9">
      <c r="A22" s="417" t="s">
        <v>518</v>
      </c>
      <c r="B22" s="826"/>
      <c r="C22" s="827"/>
      <c r="D22" s="243">
        <f>H22/G22</f>
        <v>0</v>
      </c>
      <c r="E22" s="246"/>
      <c r="F22" s="249"/>
      <c r="G22" s="245">
        <v>0.85699999999999998</v>
      </c>
      <c r="H22" s="828"/>
      <c r="I22" s="829"/>
    </row>
    <row r="23" spans="1:9">
      <c r="A23" s="417" t="s">
        <v>519</v>
      </c>
      <c r="B23" s="826"/>
      <c r="C23" s="827"/>
      <c r="D23" s="243">
        <f>H23/G23</f>
        <v>0</v>
      </c>
      <c r="E23" s="246"/>
      <c r="F23" s="249"/>
      <c r="G23" s="245">
        <v>0.86</v>
      </c>
      <c r="H23" s="828"/>
      <c r="I23" s="829"/>
    </row>
    <row r="24" spans="1:9">
      <c r="A24" s="417" t="s">
        <v>520</v>
      </c>
      <c r="B24" s="826"/>
      <c r="C24" s="827"/>
      <c r="D24" s="243">
        <f>H24/G24</f>
        <v>0</v>
      </c>
      <c r="E24" s="246"/>
      <c r="F24" s="249"/>
      <c r="G24" s="245">
        <v>0.86</v>
      </c>
      <c r="H24" s="828"/>
      <c r="I24" s="829"/>
    </row>
    <row r="25" spans="1:9">
      <c r="A25" s="417" t="s">
        <v>521</v>
      </c>
      <c r="B25" s="826"/>
      <c r="C25" s="827"/>
      <c r="D25" s="243">
        <f>H25/G25</f>
        <v>0</v>
      </c>
      <c r="E25" s="246"/>
      <c r="F25" s="249"/>
      <c r="G25" s="245">
        <v>0.86</v>
      </c>
      <c r="H25" s="828"/>
      <c r="I25" s="829"/>
    </row>
    <row r="26" spans="1:9">
      <c r="A26" s="265"/>
      <c r="B26" s="364"/>
      <c r="C26" s="365"/>
      <c r="D26" s="243"/>
      <c r="E26" s="246"/>
      <c r="F26" s="244"/>
      <c r="G26" s="245"/>
      <c r="H26" s="366"/>
      <c r="I26" s="367"/>
    </row>
    <row r="27" spans="1:9">
      <c r="A27" s="242" t="s">
        <v>406</v>
      </c>
      <c r="B27" s="802"/>
      <c r="C27" s="803"/>
      <c r="D27" s="243">
        <f>SUM(D22:D24)</f>
        <v>0</v>
      </c>
      <c r="E27" s="250"/>
      <c r="F27" s="250"/>
      <c r="G27" s="250"/>
      <c r="H27" s="828">
        <f>SUM(H22:H26)</f>
        <v>0</v>
      </c>
      <c r="I27" s="829"/>
    </row>
    <row r="28" spans="1:9">
      <c r="A28" s="251"/>
      <c r="B28" s="251"/>
      <c r="C28" s="251"/>
      <c r="D28" s="251"/>
      <c r="E28" s="251"/>
      <c r="F28" s="251"/>
      <c r="G28" s="251"/>
      <c r="H28" s="251"/>
      <c r="I28" s="251"/>
    </row>
    <row r="29" spans="1:9" ht="30" customHeight="1">
      <c r="A29" s="252" t="s">
        <v>396</v>
      </c>
      <c r="B29" s="830" t="s">
        <v>397</v>
      </c>
      <c r="C29" s="831"/>
      <c r="D29" s="273" t="s">
        <v>398</v>
      </c>
      <c r="E29" s="442" t="s">
        <v>502</v>
      </c>
      <c r="F29" s="239" t="s">
        <v>400</v>
      </c>
      <c r="G29" s="263" t="s">
        <v>401</v>
      </c>
      <c r="H29" s="832" t="s">
        <v>402</v>
      </c>
      <c r="I29" s="833"/>
    </row>
    <row r="30" spans="1:9" ht="21" customHeight="1">
      <c r="A30" s="806" t="s">
        <v>407</v>
      </c>
      <c r="B30" s="807"/>
      <c r="C30" s="240" t="s">
        <v>404</v>
      </c>
      <c r="D30" s="808">
        <f>'F.O BUNKER'!D31:E31</f>
        <v>0</v>
      </c>
      <c r="E30" s="808"/>
      <c r="F30" s="241" t="s">
        <v>335</v>
      </c>
      <c r="G30" s="396" t="str">
        <f>'F.O BUNKER'!G31</f>
        <v>18.00</v>
      </c>
      <c r="H30" s="397" t="s">
        <v>336</v>
      </c>
      <c r="I30" s="260"/>
    </row>
    <row r="31" spans="1:9">
      <c r="A31" s="417" t="s">
        <v>518</v>
      </c>
      <c r="B31" s="826"/>
      <c r="C31" s="827"/>
      <c r="D31" s="243">
        <f>H31/G31</f>
        <v>0</v>
      </c>
      <c r="E31" s="246"/>
      <c r="F31" s="249"/>
      <c r="G31" s="245">
        <v>0.85699999999999998</v>
      </c>
      <c r="H31" s="828"/>
      <c r="I31" s="829"/>
    </row>
    <row r="32" spans="1:9">
      <c r="A32" s="417" t="s">
        <v>519</v>
      </c>
      <c r="B32" s="826"/>
      <c r="C32" s="827"/>
      <c r="D32" s="243">
        <f>H32/G32</f>
        <v>0</v>
      </c>
      <c r="E32" s="246"/>
      <c r="F32" s="249"/>
      <c r="G32" s="245">
        <v>0.86</v>
      </c>
      <c r="H32" s="828"/>
      <c r="I32" s="829"/>
    </row>
    <row r="33" spans="1:9">
      <c r="A33" s="417" t="s">
        <v>520</v>
      </c>
      <c r="B33" s="826"/>
      <c r="C33" s="827"/>
      <c r="D33" s="243">
        <f>H33/G33</f>
        <v>0</v>
      </c>
      <c r="E33" s="246"/>
      <c r="F33" s="249"/>
      <c r="G33" s="245">
        <v>0.86</v>
      </c>
      <c r="H33" s="828"/>
      <c r="I33" s="829"/>
    </row>
    <row r="34" spans="1:9">
      <c r="A34" s="417" t="s">
        <v>521</v>
      </c>
      <c r="B34" s="826"/>
      <c r="C34" s="827"/>
      <c r="D34" s="243">
        <f>H34/G34</f>
        <v>0</v>
      </c>
      <c r="E34" s="246"/>
      <c r="F34" s="249"/>
      <c r="G34" s="245">
        <v>0.86</v>
      </c>
      <c r="H34" s="828"/>
      <c r="I34" s="829"/>
    </row>
    <row r="35" spans="1:9">
      <c r="A35" s="265"/>
      <c r="B35" s="364"/>
      <c r="C35" s="365"/>
      <c r="D35" s="243"/>
      <c r="E35" s="246"/>
      <c r="F35" s="244"/>
      <c r="G35" s="245"/>
      <c r="H35" s="366"/>
      <c r="I35" s="367"/>
    </row>
    <row r="36" spans="1:9">
      <c r="A36" s="242" t="s">
        <v>406</v>
      </c>
      <c r="B36" s="802"/>
      <c r="C36" s="803"/>
      <c r="D36" s="243">
        <f>SUM(D31:D33)</f>
        <v>0</v>
      </c>
      <c r="E36" s="250"/>
      <c r="F36" s="250"/>
      <c r="G36" s="250"/>
      <c r="H36" s="828">
        <f>SUM(H31:H35)</f>
        <v>0</v>
      </c>
      <c r="I36" s="829"/>
    </row>
    <row r="37" spans="1:9">
      <c r="A37" s="802" t="s">
        <v>408</v>
      </c>
      <c r="B37" s="834"/>
      <c r="C37" s="834"/>
      <c r="D37" s="834"/>
      <c r="E37" s="834"/>
      <c r="F37" s="834"/>
      <c r="G37" s="834"/>
      <c r="H37" s="834"/>
      <c r="I37" s="803"/>
    </row>
    <row r="38" spans="1:9">
      <c r="A38" s="837" t="s">
        <v>409</v>
      </c>
      <c r="B38" s="838"/>
      <c r="C38" s="839"/>
      <c r="D38" s="835"/>
      <c r="E38" s="836"/>
      <c r="F38" s="802" t="s">
        <v>410</v>
      </c>
      <c r="G38" s="803"/>
      <c r="H38" s="802" t="s">
        <v>411</v>
      </c>
      <c r="I38" s="803"/>
    </row>
    <row r="39" spans="1:9">
      <c r="A39" s="822" t="s">
        <v>412</v>
      </c>
      <c r="B39" s="822"/>
      <c r="C39" s="822"/>
      <c r="D39" s="274">
        <f>H27</f>
        <v>0</v>
      </c>
      <c r="E39" s="275" t="s">
        <v>402</v>
      </c>
      <c r="F39" s="253" t="s">
        <v>413</v>
      </c>
      <c r="G39" s="254"/>
      <c r="H39" s="253" t="s">
        <v>413</v>
      </c>
      <c r="I39" s="444"/>
    </row>
    <row r="40" spans="1:9">
      <c r="A40" s="840" t="s">
        <v>414</v>
      </c>
      <c r="B40" s="841"/>
      <c r="C40" s="842"/>
      <c r="D40" s="274">
        <f>H36</f>
        <v>0</v>
      </c>
      <c r="E40" s="275" t="s">
        <v>402</v>
      </c>
      <c r="F40" s="253" t="s">
        <v>415</v>
      </c>
      <c r="G40" s="254"/>
      <c r="H40" s="253" t="s">
        <v>415</v>
      </c>
      <c r="I40" s="444"/>
    </row>
    <row r="41" spans="1:9">
      <c r="A41" s="258" t="s">
        <v>416</v>
      </c>
      <c r="B41" s="259"/>
      <c r="C41" s="260"/>
      <c r="D41" s="274">
        <f>D39-D40</f>
        <v>0</v>
      </c>
      <c r="E41" s="275" t="s">
        <v>402</v>
      </c>
      <c r="F41" s="253" t="s">
        <v>417</v>
      </c>
      <c r="G41" s="254">
        <f>SUM(G40-G39)</f>
        <v>0</v>
      </c>
      <c r="H41" s="253" t="s">
        <v>417</v>
      </c>
      <c r="I41" s="254">
        <f>SUM(I40-I39)</f>
        <v>0</v>
      </c>
    </row>
    <row r="42" spans="1:9">
      <c r="A42" s="251"/>
      <c r="B42" s="251"/>
      <c r="C42" s="261"/>
      <c r="D42" s="261"/>
      <c r="E42" s="261"/>
      <c r="F42" s="251"/>
      <c r="G42" s="251"/>
      <c r="H42" s="261"/>
      <c r="I42" s="261"/>
    </row>
    <row r="43" spans="1:9">
      <c r="A43" s="251"/>
      <c r="B43" s="251"/>
      <c r="C43" s="261"/>
      <c r="D43" s="261"/>
      <c r="E43" s="261"/>
      <c r="F43" s="251"/>
      <c r="G43" s="251"/>
      <c r="H43" s="261"/>
      <c r="I43" s="261"/>
    </row>
    <row r="44" spans="1:9">
      <c r="A44" s="251"/>
      <c r="B44" s="251"/>
      <c r="C44" s="261"/>
      <c r="D44" s="261"/>
      <c r="E44" s="261"/>
      <c r="F44" s="251"/>
      <c r="G44" s="251"/>
      <c r="H44" s="261"/>
      <c r="I44" s="261"/>
    </row>
    <row r="45" spans="1:9">
      <c r="A45" s="251"/>
      <c r="B45" s="251"/>
      <c r="C45" s="261"/>
      <c r="D45" s="261"/>
      <c r="E45" s="261"/>
      <c r="F45" s="251"/>
      <c r="G45" s="251"/>
      <c r="H45" s="261"/>
      <c r="I45" s="261"/>
    </row>
    <row r="46" spans="1:9">
      <c r="A46" s="251"/>
      <c r="B46" s="251"/>
      <c r="C46" s="261"/>
      <c r="D46" s="261"/>
      <c r="E46" s="261"/>
      <c r="F46" s="251"/>
      <c r="G46" s="251"/>
      <c r="H46" s="261"/>
      <c r="I46" s="261"/>
    </row>
    <row r="47" spans="1:9">
      <c r="A47" s="251"/>
      <c r="B47" s="251"/>
      <c r="C47" s="261"/>
      <c r="D47" s="261"/>
      <c r="E47" s="261"/>
      <c r="F47" s="251"/>
      <c r="G47" s="251"/>
      <c r="H47" s="261"/>
      <c r="I47" s="261"/>
    </row>
    <row r="48" spans="1:9">
      <c r="A48" s="821"/>
      <c r="B48" s="821"/>
      <c r="C48" s="238"/>
      <c r="D48" s="238"/>
      <c r="E48" s="238"/>
      <c r="F48" s="238"/>
      <c r="G48" s="238"/>
      <c r="H48" s="277"/>
      <c r="I48" s="276"/>
    </row>
    <row r="49" spans="1:9">
      <c r="A49" s="820" t="s">
        <v>418</v>
      </c>
      <c r="B49" s="820"/>
      <c r="C49" s="238"/>
      <c r="D49" s="238"/>
      <c r="E49" s="238"/>
      <c r="F49" s="238"/>
      <c r="G49" s="238"/>
      <c r="I49" s="262" t="s">
        <v>352</v>
      </c>
    </row>
    <row r="50" spans="1:9">
      <c r="A50" s="266"/>
      <c r="B50" s="267"/>
      <c r="C50" s="268"/>
      <c r="D50" s="269"/>
      <c r="E50" s="270"/>
      <c r="F50" s="271"/>
      <c r="G50" s="272"/>
      <c r="H50" s="271"/>
      <c r="I50" s="272"/>
    </row>
    <row r="51" spans="1:9">
      <c r="A51" s="266"/>
      <c r="B51" s="267"/>
      <c r="C51" s="268"/>
      <c r="D51" s="269"/>
      <c r="E51" s="270"/>
      <c r="F51" s="271"/>
      <c r="G51" s="272"/>
      <c r="H51" s="271"/>
      <c r="I51" s="272"/>
    </row>
  </sheetData>
  <mergeCells count="40">
    <mergeCell ref="B25:C25"/>
    <mergeCell ref="H25:I25"/>
    <mergeCell ref="B34:C34"/>
    <mergeCell ref="H34:I34"/>
    <mergeCell ref="B31:C31"/>
    <mergeCell ref="H31:I31"/>
    <mergeCell ref="B32:C32"/>
    <mergeCell ref="H32:I32"/>
    <mergeCell ref="B33:C33"/>
    <mergeCell ref="H33:I33"/>
    <mergeCell ref="A30:B30"/>
    <mergeCell ref="D30:E30"/>
    <mergeCell ref="B27:C27"/>
    <mergeCell ref="H27:I27"/>
    <mergeCell ref="B29:C29"/>
    <mergeCell ref="H29:I29"/>
    <mergeCell ref="A49:B49"/>
    <mergeCell ref="A38:C38"/>
    <mergeCell ref="A40:C40"/>
    <mergeCell ref="A39:C39"/>
    <mergeCell ref="A48:B48"/>
    <mergeCell ref="B36:C36"/>
    <mergeCell ref="H36:I36"/>
    <mergeCell ref="A37:I37"/>
    <mergeCell ref="D38:E38"/>
    <mergeCell ref="F38:G38"/>
    <mergeCell ref="H38:I38"/>
    <mergeCell ref="H21:I21"/>
    <mergeCell ref="B23:C23"/>
    <mergeCell ref="H23:I23"/>
    <mergeCell ref="B24:C24"/>
    <mergeCell ref="H24:I24"/>
    <mergeCell ref="G14:I14"/>
    <mergeCell ref="B22:C22"/>
    <mergeCell ref="H22:I22"/>
    <mergeCell ref="A17:I18"/>
    <mergeCell ref="B20:C20"/>
    <mergeCell ref="H20:I20"/>
    <mergeCell ref="A21:B21"/>
    <mergeCell ref="D21:E21"/>
  </mergeCells>
  <pageMargins left="0.4" right="0.27500000000000002" top="0.27500000000000002" bottom="0.27500000000000002" header="0.3" footer="0.3"/>
  <pageSetup paperSize="9" orientation="portrait" horizontalDpi="4294967293" r:id="rId1"/>
  <drawing r:id="rId2"/>
</worksheet>
</file>

<file path=xl/worksheets/sheet19.xml><?xml version="1.0" encoding="utf-8"?>
<worksheet xmlns="http://schemas.openxmlformats.org/spreadsheetml/2006/main" xmlns:r="http://schemas.openxmlformats.org/officeDocument/2006/relationships">
  <dimension ref="A1:J57"/>
  <sheetViews>
    <sheetView view="pageBreakPreview" topLeftCell="A31" zoomScale="110" zoomScaleSheetLayoutView="110" workbookViewId="0">
      <selection activeCell="J21" sqref="J21"/>
    </sheetView>
  </sheetViews>
  <sheetFormatPr defaultRowHeight="12.75"/>
  <cols>
    <col min="1" max="1" width="7" customWidth="1"/>
    <col min="2" max="2" width="8.140625" customWidth="1"/>
    <col min="3" max="3" width="6.5703125" customWidth="1"/>
    <col min="4" max="4" width="6.85546875" customWidth="1"/>
    <col min="5" max="5" width="12.42578125" customWidth="1"/>
    <col min="6" max="6" width="7.85546875" customWidth="1"/>
    <col min="7" max="7" width="4.140625" customWidth="1"/>
    <col min="8" max="8" width="7.85546875" customWidth="1"/>
    <col min="9" max="9" width="13.28515625" customWidth="1"/>
    <col min="10" max="10" width="21" customWidth="1"/>
  </cols>
  <sheetData>
    <row r="1" spans="1:10" ht="15" customHeight="1">
      <c r="C1" s="197"/>
      <c r="D1" s="2"/>
      <c r="E1" s="2"/>
      <c r="F1" s="2"/>
      <c r="G1" s="2"/>
      <c r="H1" s="2"/>
      <c r="I1" s="2"/>
      <c r="J1" s="2"/>
    </row>
    <row r="2" spans="1:10" ht="15" customHeight="1">
      <c r="C2" s="198"/>
      <c r="D2" s="2"/>
      <c r="E2" s="2"/>
      <c r="F2" s="2"/>
      <c r="G2" s="2"/>
      <c r="H2" s="2"/>
      <c r="I2" s="2"/>
      <c r="J2" s="2"/>
    </row>
    <row r="3" spans="1:10" ht="15" customHeight="1">
      <c r="C3" s="78"/>
      <c r="D3" s="2"/>
      <c r="E3" s="2"/>
      <c r="F3" s="2"/>
      <c r="G3" s="2"/>
      <c r="H3" s="2"/>
      <c r="I3" s="2"/>
      <c r="J3" s="2"/>
    </row>
    <row r="4" spans="1:10" ht="15" customHeight="1">
      <c r="C4" s="199"/>
      <c r="D4" s="2"/>
      <c r="E4" s="2"/>
      <c r="F4" s="2"/>
      <c r="H4" s="200"/>
      <c r="J4" s="2"/>
    </row>
    <row r="5" spans="1:10" ht="15" customHeight="1">
      <c r="C5" s="81"/>
      <c r="D5" s="2"/>
      <c r="E5" s="2"/>
      <c r="F5" s="2"/>
      <c r="G5" s="2"/>
      <c r="H5" s="2"/>
      <c r="I5" s="237"/>
      <c r="J5" s="2"/>
    </row>
    <row r="6" spans="1:10" ht="15" customHeight="1">
      <c r="C6" s="81"/>
      <c r="D6" s="2"/>
      <c r="E6" s="2"/>
      <c r="F6" s="2"/>
      <c r="G6" s="2"/>
      <c r="H6" s="2"/>
      <c r="I6" s="2"/>
      <c r="J6" s="2"/>
    </row>
    <row r="7" spans="1:10" ht="15" customHeight="1">
      <c r="C7" s="201"/>
      <c r="D7" s="2"/>
      <c r="E7" s="2"/>
      <c r="F7" s="2"/>
      <c r="G7" s="2"/>
      <c r="H7" s="2"/>
      <c r="I7" s="2"/>
      <c r="J7" s="2"/>
    </row>
    <row r="8" spans="1:10" ht="15" customHeight="1">
      <c r="A8" s="204"/>
      <c r="B8" s="204"/>
      <c r="C8" s="204"/>
      <c r="D8" s="204"/>
      <c r="E8" s="204"/>
      <c r="F8" s="204"/>
      <c r="G8" s="204"/>
    </row>
    <row r="9" spans="1:10">
      <c r="A9" s="278"/>
      <c r="B9" s="278"/>
      <c r="C9" s="278"/>
      <c r="D9" s="278"/>
      <c r="E9" s="278"/>
      <c r="F9" s="203" t="s">
        <v>90</v>
      </c>
      <c r="G9" s="215"/>
      <c r="H9" s="847">
        <f>'D.O BUNKER'!G11</f>
        <v>0</v>
      </c>
      <c r="I9" s="848"/>
      <c r="J9" s="849"/>
    </row>
    <row r="10" spans="1:10">
      <c r="A10" s="278"/>
      <c r="B10" s="278"/>
      <c r="C10" s="278"/>
      <c r="D10" s="278"/>
      <c r="E10" s="278"/>
      <c r="F10" s="203" t="s">
        <v>243</v>
      </c>
      <c r="G10" s="215"/>
      <c r="H10" s="847">
        <f>'D.O BUNKER'!G12</f>
        <v>0</v>
      </c>
      <c r="I10" s="848"/>
      <c r="J10" s="849"/>
    </row>
    <row r="11" spans="1:10">
      <c r="A11" s="278"/>
      <c r="B11" s="278"/>
      <c r="C11" s="278"/>
      <c r="D11" s="278"/>
      <c r="E11" s="278"/>
      <c r="F11" s="203" t="s">
        <v>116</v>
      </c>
      <c r="G11" s="215"/>
      <c r="H11" s="847">
        <f>'D.O BUNKER'!G13</f>
        <v>0</v>
      </c>
      <c r="I11" s="848"/>
      <c r="J11" s="849"/>
    </row>
    <row r="12" spans="1:10">
      <c r="A12" s="278"/>
      <c r="B12" s="278"/>
      <c r="C12" s="278"/>
      <c r="D12" s="278"/>
      <c r="E12" s="278"/>
      <c r="F12" s="203" t="s">
        <v>327</v>
      </c>
      <c r="G12" s="215"/>
      <c r="H12" s="850"/>
      <c r="I12" s="848"/>
      <c r="J12" s="849"/>
    </row>
    <row r="13" spans="1:10" ht="13.5" customHeight="1">
      <c r="A13" s="278"/>
      <c r="B13" s="278"/>
      <c r="C13" s="278"/>
      <c r="D13" s="278"/>
      <c r="E13" s="278"/>
      <c r="F13" s="203" t="s">
        <v>44</v>
      </c>
      <c r="G13" s="215"/>
      <c r="H13" s="851"/>
      <c r="I13" s="852"/>
      <c r="J13" s="853"/>
    </row>
    <row r="14" spans="1:10" hidden="1">
      <c r="A14" s="278"/>
      <c r="B14" s="278"/>
      <c r="C14" s="278"/>
      <c r="D14" s="278"/>
      <c r="E14" s="278"/>
      <c r="F14" s="278"/>
      <c r="G14" s="278"/>
      <c r="H14" s="278"/>
      <c r="I14" s="278"/>
      <c r="J14" s="278"/>
    </row>
    <row r="15" spans="1:10" ht="8.25" customHeight="1">
      <c r="A15" s="278"/>
      <c r="B15" s="278"/>
      <c r="C15" s="278"/>
      <c r="D15" s="278"/>
      <c r="E15" s="278"/>
      <c r="F15" s="278"/>
      <c r="G15" s="278"/>
      <c r="H15" s="278"/>
      <c r="I15" s="278"/>
      <c r="J15" s="278"/>
    </row>
    <row r="16" spans="1:10" ht="18.75" customHeight="1">
      <c r="A16" s="713" t="s">
        <v>420</v>
      </c>
      <c r="B16" s="714"/>
      <c r="C16" s="714"/>
      <c r="D16" s="714"/>
      <c r="E16" s="714"/>
      <c r="F16" s="714"/>
      <c r="G16" s="714"/>
      <c r="H16" s="714"/>
      <c r="I16" s="714"/>
      <c r="J16" s="715"/>
    </row>
    <row r="17" spans="1:10" ht="6.75" customHeight="1">
      <c r="A17" s="279"/>
      <c r="B17" s="279"/>
      <c r="C17" s="279"/>
      <c r="D17" s="279"/>
      <c r="E17" s="279"/>
      <c r="F17" s="279"/>
      <c r="G17" s="279"/>
      <c r="H17" s="279"/>
      <c r="I17" s="279"/>
      <c r="J17" s="279"/>
    </row>
    <row r="18" spans="1:10" ht="5.25" customHeight="1">
      <c r="A18" s="280"/>
      <c r="B18" s="280"/>
      <c r="C18" s="280"/>
      <c r="D18" s="280"/>
      <c r="E18" s="280"/>
      <c r="F18" s="280"/>
      <c r="G18" s="280"/>
      <c r="H18" s="280"/>
      <c r="I18" s="280"/>
      <c r="J18" s="280"/>
    </row>
    <row r="19" spans="1:10" ht="18" customHeight="1">
      <c r="A19" s="281" t="s">
        <v>421</v>
      </c>
      <c r="B19" s="281" t="s">
        <v>422</v>
      </c>
      <c r="C19" s="843" t="s">
        <v>423</v>
      </c>
      <c r="D19" s="843"/>
      <c r="E19" s="281" t="s">
        <v>424</v>
      </c>
      <c r="F19" s="844" t="s">
        <v>425</v>
      </c>
      <c r="G19" s="845"/>
      <c r="H19" s="846"/>
      <c r="I19" s="281" t="s">
        <v>426</v>
      </c>
      <c r="J19" s="281" t="s">
        <v>427</v>
      </c>
    </row>
    <row r="20" spans="1:10" ht="18" customHeight="1" thickBot="1">
      <c r="A20" s="282" t="s">
        <v>428</v>
      </c>
      <c r="B20" s="282" t="s">
        <v>429</v>
      </c>
      <c r="C20" s="283" t="s">
        <v>430</v>
      </c>
      <c r="D20" s="283" t="s">
        <v>431</v>
      </c>
      <c r="E20" s="284" t="s">
        <v>432</v>
      </c>
      <c r="F20" s="283" t="s">
        <v>433</v>
      </c>
      <c r="G20" s="860" t="s">
        <v>432</v>
      </c>
      <c r="H20" s="861"/>
      <c r="I20" s="284" t="s">
        <v>432</v>
      </c>
      <c r="J20" s="285" t="s">
        <v>434</v>
      </c>
    </row>
    <row r="21" spans="1:10" s="52" customFormat="1" ht="11.25" customHeight="1" thickTop="1">
      <c r="A21" s="512">
        <f>'INPUT DATA'!A33:C33</f>
        <v>0</v>
      </c>
      <c r="B21" s="513" t="s">
        <v>435</v>
      </c>
      <c r="C21" s="514" t="s">
        <v>436</v>
      </c>
      <c r="D21" s="515" t="s">
        <v>436</v>
      </c>
      <c r="E21" s="513" t="s">
        <v>435</v>
      </c>
      <c r="F21" s="513" t="s">
        <v>435</v>
      </c>
      <c r="G21" s="862">
        <v>0</v>
      </c>
      <c r="H21" s="863"/>
      <c r="I21" s="516">
        <v>0</v>
      </c>
      <c r="J21" s="515" t="s">
        <v>91</v>
      </c>
    </row>
    <row r="22" spans="1:10" s="52" customFormat="1" ht="11.25" customHeight="1">
      <c r="A22" s="512">
        <f>'INPUT DATA'!A34:C34</f>
        <v>0</v>
      </c>
      <c r="B22" s="513" t="s">
        <v>435</v>
      </c>
      <c r="C22" s="514" t="s">
        <v>436</v>
      </c>
      <c r="D22" s="515" t="s">
        <v>436</v>
      </c>
      <c r="E22" s="513" t="s">
        <v>435</v>
      </c>
      <c r="F22" s="513" t="s">
        <v>435</v>
      </c>
      <c r="G22" s="864">
        <v>0</v>
      </c>
      <c r="H22" s="865"/>
      <c r="I22" s="516">
        <v>0</v>
      </c>
      <c r="J22" s="515" t="s">
        <v>91</v>
      </c>
    </row>
    <row r="23" spans="1:10" s="52" customFormat="1" ht="11.25" customHeight="1">
      <c r="A23" s="512">
        <f>'INPUT DATA'!A35:C35</f>
        <v>0</v>
      </c>
      <c r="B23" s="513" t="s">
        <v>435</v>
      </c>
      <c r="C23" s="514" t="s">
        <v>436</v>
      </c>
      <c r="D23" s="515" t="s">
        <v>436</v>
      </c>
      <c r="E23" s="513" t="s">
        <v>435</v>
      </c>
      <c r="F23" s="513" t="s">
        <v>435</v>
      </c>
      <c r="G23" s="864">
        <v>0</v>
      </c>
      <c r="H23" s="865"/>
      <c r="I23" s="516">
        <v>0</v>
      </c>
      <c r="J23" s="515" t="s">
        <v>91</v>
      </c>
    </row>
    <row r="24" spans="1:10" s="52" customFormat="1" ht="11.25" customHeight="1">
      <c r="A24" s="512">
        <f>'INPUT DATA'!A36:C36</f>
        <v>0</v>
      </c>
      <c r="B24" s="513" t="s">
        <v>435</v>
      </c>
      <c r="C24" s="514" t="s">
        <v>436</v>
      </c>
      <c r="D24" s="515" t="s">
        <v>436</v>
      </c>
      <c r="E24" s="513" t="s">
        <v>435</v>
      </c>
      <c r="F24" s="513" t="s">
        <v>435</v>
      </c>
      <c r="G24" s="864">
        <v>0</v>
      </c>
      <c r="H24" s="865"/>
      <c r="I24" s="516">
        <v>0</v>
      </c>
      <c r="J24" s="515" t="s">
        <v>91</v>
      </c>
    </row>
    <row r="25" spans="1:10" s="52" customFormat="1" ht="11.25" customHeight="1">
      <c r="A25" s="512">
        <f>'INPUT DATA'!A37:C37</f>
        <v>0</v>
      </c>
      <c r="B25" s="513" t="s">
        <v>435</v>
      </c>
      <c r="C25" s="514" t="s">
        <v>436</v>
      </c>
      <c r="D25" s="515" t="s">
        <v>436</v>
      </c>
      <c r="E25" s="513" t="s">
        <v>435</v>
      </c>
      <c r="F25" s="513" t="s">
        <v>435</v>
      </c>
      <c r="G25" s="864">
        <v>0</v>
      </c>
      <c r="H25" s="865"/>
      <c r="I25" s="516">
        <v>0</v>
      </c>
      <c r="J25" s="515" t="s">
        <v>91</v>
      </c>
    </row>
    <row r="26" spans="1:10" s="52" customFormat="1" ht="11.25" customHeight="1">
      <c r="A26" s="512">
        <f>'INPUT DATA'!A38:C38</f>
        <v>0</v>
      </c>
      <c r="B26" s="513" t="s">
        <v>435</v>
      </c>
      <c r="C26" s="514" t="s">
        <v>436</v>
      </c>
      <c r="D26" s="515" t="s">
        <v>436</v>
      </c>
      <c r="E26" s="513" t="s">
        <v>435</v>
      </c>
      <c r="F26" s="513" t="s">
        <v>435</v>
      </c>
      <c r="G26" s="864">
        <v>0</v>
      </c>
      <c r="H26" s="865"/>
      <c r="I26" s="516">
        <v>0</v>
      </c>
      <c r="J26" s="515" t="s">
        <v>91</v>
      </c>
    </row>
    <row r="27" spans="1:10" s="52" customFormat="1" ht="11.25" customHeight="1">
      <c r="A27" s="512">
        <f>'INPUT DATA'!A39:C39</f>
        <v>0</v>
      </c>
      <c r="B27" s="513" t="s">
        <v>435</v>
      </c>
      <c r="C27" s="514" t="s">
        <v>436</v>
      </c>
      <c r="D27" s="515" t="s">
        <v>436</v>
      </c>
      <c r="E27" s="513" t="s">
        <v>435</v>
      </c>
      <c r="F27" s="513" t="s">
        <v>435</v>
      </c>
      <c r="G27" s="864">
        <v>0</v>
      </c>
      <c r="H27" s="865"/>
      <c r="I27" s="516">
        <v>0</v>
      </c>
      <c r="J27" s="515" t="s">
        <v>91</v>
      </c>
    </row>
    <row r="28" spans="1:10" s="52" customFormat="1" ht="11.25" customHeight="1">
      <c r="A28" s="512">
        <f>'INPUT DATA'!A40:C40</f>
        <v>0</v>
      </c>
      <c r="B28" s="513" t="s">
        <v>435</v>
      </c>
      <c r="C28" s="514" t="s">
        <v>436</v>
      </c>
      <c r="D28" s="515" t="s">
        <v>436</v>
      </c>
      <c r="E28" s="513" t="s">
        <v>435</v>
      </c>
      <c r="F28" s="513" t="s">
        <v>435</v>
      </c>
      <c r="G28" s="864">
        <v>0</v>
      </c>
      <c r="H28" s="865"/>
      <c r="I28" s="516">
        <v>0</v>
      </c>
      <c r="J28" s="515" t="s">
        <v>91</v>
      </c>
    </row>
    <row r="29" spans="1:10" s="52" customFormat="1" ht="11.25" customHeight="1">
      <c r="A29" s="512">
        <f>'INPUT DATA'!A41:C41</f>
        <v>0</v>
      </c>
      <c r="B29" s="513" t="s">
        <v>435</v>
      </c>
      <c r="C29" s="514" t="s">
        <v>436</v>
      </c>
      <c r="D29" s="515" t="s">
        <v>436</v>
      </c>
      <c r="E29" s="513" t="s">
        <v>435</v>
      </c>
      <c r="F29" s="513" t="s">
        <v>435</v>
      </c>
      <c r="G29" s="864">
        <v>0</v>
      </c>
      <c r="H29" s="865"/>
      <c r="I29" s="516">
        <v>0</v>
      </c>
      <c r="J29" s="515" t="s">
        <v>91</v>
      </c>
    </row>
    <row r="30" spans="1:10" s="52" customFormat="1" ht="11.25" customHeight="1">
      <c r="A30" s="512">
        <f>'INPUT DATA'!A42:C42</f>
        <v>0</v>
      </c>
      <c r="B30" s="513" t="s">
        <v>435</v>
      </c>
      <c r="C30" s="514" t="s">
        <v>436</v>
      </c>
      <c r="D30" s="515" t="s">
        <v>436</v>
      </c>
      <c r="E30" s="513" t="s">
        <v>435</v>
      </c>
      <c r="F30" s="513" t="s">
        <v>435</v>
      </c>
      <c r="G30" s="864">
        <v>0</v>
      </c>
      <c r="H30" s="865"/>
      <c r="I30" s="516">
        <v>0</v>
      </c>
      <c r="J30" s="515" t="s">
        <v>91</v>
      </c>
    </row>
    <row r="31" spans="1:10" s="52" customFormat="1" ht="11.25" customHeight="1">
      <c r="A31" s="512">
        <f>'INPUT DATA'!A43:C43</f>
        <v>0</v>
      </c>
      <c r="B31" s="513" t="s">
        <v>435</v>
      </c>
      <c r="C31" s="514" t="s">
        <v>436</v>
      </c>
      <c r="D31" s="515" t="s">
        <v>436</v>
      </c>
      <c r="E31" s="513" t="s">
        <v>435</v>
      </c>
      <c r="F31" s="513" t="s">
        <v>435</v>
      </c>
      <c r="G31" s="864">
        <v>0</v>
      </c>
      <c r="H31" s="865"/>
      <c r="I31" s="516">
        <v>0</v>
      </c>
      <c r="J31" s="515" t="s">
        <v>91</v>
      </c>
    </row>
    <row r="32" spans="1:10" s="52" customFormat="1" ht="11.25" customHeight="1">
      <c r="A32" s="512">
        <f>'INPUT DATA'!A44:C44</f>
        <v>0</v>
      </c>
      <c r="B32" s="513" t="s">
        <v>435</v>
      </c>
      <c r="C32" s="514" t="s">
        <v>436</v>
      </c>
      <c r="D32" s="515" t="s">
        <v>436</v>
      </c>
      <c r="E32" s="513" t="s">
        <v>435</v>
      </c>
      <c r="F32" s="513" t="s">
        <v>435</v>
      </c>
      <c r="G32" s="864">
        <v>0</v>
      </c>
      <c r="H32" s="865"/>
      <c r="I32" s="516">
        <v>0</v>
      </c>
      <c r="J32" s="515" t="s">
        <v>91</v>
      </c>
    </row>
    <row r="33" spans="1:10" s="52" customFormat="1" ht="11.25" customHeight="1">
      <c r="A33" s="512">
        <f>'INPUT DATA'!A45:C45</f>
        <v>0</v>
      </c>
      <c r="B33" s="513" t="s">
        <v>435</v>
      </c>
      <c r="C33" s="514" t="s">
        <v>436</v>
      </c>
      <c r="D33" s="515" t="s">
        <v>436</v>
      </c>
      <c r="E33" s="513" t="s">
        <v>435</v>
      </c>
      <c r="F33" s="513" t="s">
        <v>435</v>
      </c>
      <c r="G33" s="864">
        <v>0</v>
      </c>
      <c r="H33" s="865"/>
      <c r="I33" s="516">
        <v>0</v>
      </c>
      <c r="J33" s="515" t="s">
        <v>91</v>
      </c>
    </row>
    <row r="34" spans="1:10" s="52" customFormat="1" ht="11.25" customHeight="1">
      <c r="A34" s="512">
        <f>'INPUT DATA'!A46:C46</f>
        <v>0</v>
      </c>
      <c r="B34" s="513" t="s">
        <v>435</v>
      </c>
      <c r="C34" s="514" t="s">
        <v>436</v>
      </c>
      <c r="D34" s="515" t="s">
        <v>436</v>
      </c>
      <c r="E34" s="513" t="s">
        <v>435</v>
      </c>
      <c r="F34" s="513" t="s">
        <v>435</v>
      </c>
      <c r="G34" s="864">
        <v>0</v>
      </c>
      <c r="H34" s="865"/>
      <c r="I34" s="516">
        <v>0</v>
      </c>
      <c r="J34" s="515" t="s">
        <v>91</v>
      </c>
    </row>
    <row r="35" spans="1:10" s="52" customFormat="1" ht="11.25" customHeight="1">
      <c r="A35" s="512">
        <f>'INPUT DATA'!A47:C47</f>
        <v>0</v>
      </c>
      <c r="B35" s="513" t="s">
        <v>435</v>
      </c>
      <c r="C35" s="514" t="s">
        <v>436</v>
      </c>
      <c r="D35" s="515" t="s">
        <v>436</v>
      </c>
      <c r="E35" s="513" t="s">
        <v>435</v>
      </c>
      <c r="F35" s="513" t="s">
        <v>435</v>
      </c>
      <c r="G35" s="864">
        <v>0</v>
      </c>
      <c r="H35" s="865"/>
      <c r="I35" s="516">
        <v>0</v>
      </c>
      <c r="J35" s="515" t="s">
        <v>91</v>
      </c>
    </row>
    <row r="36" spans="1:10" s="52" customFormat="1" ht="11.25" customHeight="1">
      <c r="A36" s="512">
        <f>'INPUT DATA'!A48:C48</f>
        <v>0</v>
      </c>
      <c r="B36" s="513" t="s">
        <v>435</v>
      </c>
      <c r="C36" s="514" t="s">
        <v>436</v>
      </c>
      <c r="D36" s="515" t="s">
        <v>436</v>
      </c>
      <c r="E36" s="513" t="s">
        <v>435</v>
      </c>
      <c r="F36" s="513" t="s">
        <v>435</v>
      </c>
      <c r="G36" s="864">
        <v>0</v>
      </c>
      <c r="H36" s="865"/>
      <c r="I36" s="516">
        <v>0</v>
      </c>
      <c r="J36" s="515" t="s">
        <v>91</v>
      </c>
    </row>
    <row r="37" spans="1:10" s="52" customFormat="1" ht="11.25" customHeight="1">
      <c r="A37" s="512">
        <f>'INPUT DATA'!A49:C49</f>
        <v>0</v>
      </c>
      <c r="B37" s="513" t="s">
        <v>435</v>
      </c>
      <c r="C37" s="514" t="s">
        <v>436</v>
      </c>
      <c r="D37" s="515" t="s">
        <v>436</v>
      </c>
      <c r="E37" s="513" t="s">
        <v>435</v>
      </c>
      <c r="F37" s="513" t="s">
        <v>435</v>
      </c>
      <c r="G37" s="864">
        <v>0</v>
      </c>
      <c r="H37" s="865"/>
      <c r="I37" s="516">
        <v>0</v>
      </c>
      <c r="J37" s="515" t="s">
        <v>91</v>
      </c>
    </row>
    <row r="38" spans="1:10" ht="15">
      <c r="A38" s="286"/>
      <c r="B38" s="287"/>
      <c r="C38" s="288"/>
      <c r="D38" s="292"/>
      <c r="E38" s="287"/>
      <c r="F38" s="287"/>
      <c r="G38" s="289"/>
      <c r="H38" s="290"/>
      <c r="I38" s="291"/>
      <c r="J38" s="292"/>
    </row>
    <row r="39" spans="1:10">
      <c r="A39" s="473" t="s">
        <v>437</v>
      </c>
      <c r="B39" s="474"/>
      <c r="C39" s="474"/>
      <c r="D39" s="475" t="s">
        <v>432</v>
      </c>
      <c r="E39" s="476">
        <f>SUM(E21:E37)</f>
        <v>0</v>
      </c>
      <c r="F39" s="477" t="s">
        <v>438</v>
      </c>
      <c r="G39" s="854">
        <f>E39*6.28981</f>
        <v>0</v>
      </c>
      <c r="H39" s="855"/>
      <c r="I39" s="856" t="s">
        <v>343</v>
      </c>
      <c r="J39" s="857"/>
    </row>
    <row r="40" spans="1:10">
      <c r="A40" s="473" t="s">
        <v>439</v>
      </c>
      <c r="B40" s="474"/>
      <c r="C40" s="474"/>
      <c r="D40" s="475" t="s">
        <v>432</v>
      </c>
      <c r="E40" s="476" t="str">
        <f>IF(SUM(G21:G37)=0,"NIL",SUM(G21:G37))</f>
        <v>NIL</v>
      </c>
      <c r="F40" s="477" t="s">
        <v>438</v>
      </c>
      <c r="G40" s="858" t="s">
        <v>435</v>
      </c>
      <c r="H40" s="859"/>
      <c r="I40" s="478" t="s">
        <v>440</v>
      </c>
      <c r="J40" s="479"/>
    </row>
    <row r="41" spans="1:10">
      <c r="A41" s="480" t="s">
        <v>441</v>
      </c>
      <c r="B41" s="474"/>
      <c r="C41" s="474"/>
      <c r="D41" s="475" t="s">
        <v>432</v>
      </c>
      <c r="E41" s="476">
        <f>IF(E40="NIL",E39,IF(E39="NIL","NIL",E39-E40))</f>
        <v>0</v>
      </c>
      <c r="F41" s="477" t="s">
        <v>438</v>
      </c>
      <c r="G41" s="854">
        <f>IF(G40="NIL",G39,IF(G39="NIL","NIL",G39-G40))</f>
        <v>0</v>
      </c>
      <c r="H41" s="855"/>
      <c r="I41" s="478" t="s">
        <v>442</v>
      </c>
      <c r="J41" s="479"/>
    </row>
    <row r="42" spans="1:10">
      <c r="A42" s="473" t="s">
        <v>443</v>
      </c>
      <c r="B42" s="481"/>
      <c r="C42" s="481"/>
      <c r="D42" s="475" t="s">
        <v>432</v>
      </c>
      <c r="E42" s="476" t="str">
        <f>IF(SUM(N21:N37)=0,"NIL",SUM(N21:N37))</f>
        <v>NIL</v>
      </c>
      <c r="F42" s="477" t="s">
        <v>438</v>
      </c>
      <c r="G42" s="858" t="str">
        <f>IF(SUM(P21:P37)=0,"NIL",SUM(P21:P37))</f>
        <v>NIL</v>
      </c>
      <c r="H42" s="859"/>
      <c r="I42" s="478" t="s">
        <v>444</v>
      </c>
      <c r="J42" s="479">
        <f>J41-J40</f>
        <v>0</v>
      </c>
    </row>
    <row r="43" spans="1:10">
      <c r="A43" s="473" t="s">
        <v>445</v>
      </c>
      <c r="B43" s="481"/>
      <c r="C43" s="481"/>
      <c r="D43" s="475" t="s">
        <v>432</v>
      </c>
      <c r="E43" s="476" t="str">
        <f>IF(SUM(O21:O37)=0,"NIL",SUM(O21:O37))</f>
        <v>NIL</v>
      </c>
      <c r="F43" s="477" t="s">
        <v>438</v>
      </c>
      <c r="G43" s="858" t="str">
        <f>IF(SUM(Q21:Q37)=0,"NIL",SUM(Q21:Q37))</f>
        <v>NIL</v>
      </c>
      <c r="H43" s="859"/>
      <c r="I43" s="481"/>
      <c r="J43" s="482"/>
    </row>
    <row r="44" spans="1:10">
      <c r="A44" s="483"/>
      <c r="B44" s="483"/>
      <c r="C44" s="483"/>
      <c r="D44" s="483"/>
      <c r="E44" s="483"/>
      <c r="F44" s="483"/>
      <c r="G44" s="483"/>
      <c r="H44" s="483"/>
      <c r="I44" s="483"/>
      <c r="J44" s="483"/>
    </row>
    <row r="45" spans="1:10">
      <c r="A45" s="483" t="s">
        <v>446</v>
      </c>
      <c r="B45" s="483"/>
      <c r="C45" s="483"/>
      <c r="D45" s="483"/>
      <c r="E45" s="483"/>
      <c r="F45" s="484"/>
      <c r="G45" s="483"/>
      <c r="H45" s="483"/>
      <c r="I45" s="483"/>
      <c r="J45" s="483"/>
    </row>
    <row r="46" spans="1:10">
      <c r="A46" s="473" t="s">
        <v>447</v>
      </c>
      <c r="B46" s="481"/>
      <c r="C46" s="482"/>
      <c r="D46" s="485" t="s">
        <v>435</v>
      </c>
      <c r="E46" s="481"/>
      <c r="F46" s="473" t="s">
        <v>448</v>
      </c>
      <c r="G46" s="481"/>
      <c r="H46" s="482"/>
      <c r="I46" s="486" t="s">
        <v>435</v>
      </c>
      <c r="J46" s="482"/>
    </row>
    <row r="47" spans="1:10">
      <c r="A47" s="473" t="s">
        <v>449</v>
      </c>
      <c r="B47" s="474"/>
      <c r="C47" s="487"/>
      <c r="D47" s="485" t="s">
        <v>435</v>
      </c>
      <c r="E47" s="474"/>
      <c r="F47" s="473" t="s">
        <v>450</v>
      </c>
      <c r="G47" s="487"/>
      <c r="H47" s="487"/>
      <c r="I47" s="486" t="s">
        <v>435</v>
      </c>
      <c r="J47" s="487"/>
    </row>
    <row r="48" spans="1:10">
      <c r="A48" s="473" t="s">
        <v>451</v>
      </c>
      <c r="B48" s="474"/>
      <c r="C48" s="487"/>
      <c r="D48" s="485" t="s">
        <v>435</v>
      </c>
      <c r="E48" s="474"/>
      <c r="F48" s="473" t="s">
        <v>452</v>
      </c>
      <c r="G48" s="487"/>
      <c r="H48" s="487"/>
      <c r="I48" s="486" t="s">
        <v>91</v>
      </c>
      <c r="J48" s="487"/>
    </row>
    <row r="49" spans="1:10">
      <c r="A49" s="473" t="s">
        <v>453</v>
      </c>
      <c r="B49" s="474"/>
      <c r="C49" s="487"/>
      <c r="D49" s="485" t="s">
        <v>435</v>
      </c>
      <c r="E49" s="474"/>
      <c r="F49" s="473"/>
      <c r="G49" s="474"/>
      <c r="H49" s="487"/>
      <c r="I49" s="485"/>
      <c r="J49" s="487"/>
    </row>
    <row r="50" spans="1:10">
      <c r="A50" s="293"/>
      <c r="B50" s="293"/>
      <c r="C50" s="293"/>
      <c r="D50" s="293"/>
      <c r="E50" s="293"/>
      <c r="F50" s="293"/>
      <c r="G50" s="293"/>
      <c r="H50" s="293"/>
      <c r="I50" s="293"/>
      <c r="J50" s="293"/>
    </row>
    <row r="51" spans="1:10">
      <c r="A51" s="294" t="s">
        <v>454</v>
      </c>
      <c r="B51" s="294"/>
      <c r="C51" s="294"/>
      <c r="D51" s="295" t="s">
        <v>455</v>
      </c>
      <c r="E51" s="295"/>
      <c r="F51" s="295"/>
      <c r="G51" s="295"/>
      <c r="H51" s="294"/>
      <c r="I51" s="294"/>
      <c r="J51" s="294"/>
    </row>
    <row r="52" spans="1:10">
      <c r="A52" s="296"/>
      <c r="B52" s="296"/>
      <c r="C52" s="296"/>
      <c r="D52" s="295"/>
      <c r="E52" s="295"/>
      <c r="F52" s="295"/>
      <c r="G52" s="295"/>
      <c r="H52" s="294"/>
      <c r="I52" s="294"/>
      <c r="J52" s="294"/>
    </row>
    <row r="53" spans="1:10">
      <c r="A53" s="294"/>
      <c r="B53" s="294"/>
      <c r="C53" s="294"/>
      <c r="D53" s="295"/>
      <c r="E53" s="295"/>
      <c r="F53" s="295"/>
      <c r="G53" s="295"/>
      <c r="H53" s="294"/>
      <c r="I53" s="294"/>
      <c r="J53" s="294"/>
    </row>
    <row r="54" spans="1:10">
      <c r="A54" s="294"/>
      <c r="B54" s="294"/>
      <c r="C54" s="294"/>
      <c r="D54" s="294"/>
      <c r="E54" s="294"/>
      <c r="F54" s="294"/>
      <c r="G54" s="294"/>
      <c r="H54" s="294"/>
      <c r="I54" s="294"/>
      <c r="J54" s="294"/>
    </row>
    <row r="55" spans="1:10">
      <c r="A55" s="297"/>
      <c r="B55" s="297"/>
      <c r="C55" s="297"/>
      <c r="D55" s="297"/>
      <c r="E55" s="297"/>
      <c r="F55" s="297"/>
      <c r="G55" s="297"/>
      <c r="H55" s="297"/>
      <c r="I55" s="297"/>
      <c r="J55" s="297"/>
    </row>
    <row r="56" spans="1:10">
      <c r="A56" s="740"/>
      <c r="B56" s="740"/>
      <c r="C56" s="740"/>
      <c r="D56" s="208"/>
      <c r="E56" s="208"/>
      <c r="F56" s="208"/>
      <c r="G56" s="208"/>
      <c r="H56" s="298"/>
      <c r="I56" s="740"/>
      <c r="J56" s="740"/>
    </row>
    <row r="57" spans="1:10">
      <c r="A57" s="866" t="s">
        <v>456</v>
      </c>
      <c r="B57" s="866"/>
      <c r="C57" s="866"/>
      <c r="D57" s="299"/>
      <c r="E57" s="867"/>
      <c r="F57" s="867"/>
      <c r="G57" s="299"/>
      <c r="H57" s="298"/>
      <c r="I57" s="868" t="s">
        <v>352</v>
      </c>
      <c r="J57" s="868"/>
    </row>
  </sheetData>
  <mergeCells count="37">
    <mergeCell ref="G35:H35"/>
    <mergeCell ref="G36:H36"/>
    <mergeCell ref="G37:H37"/>
    <mergeCell ref="G32:H32"/>
    <mergeCell ref="G33:H33"/>
    <mergeCell ref="G34:H34"/>
    <mergeCell ref="G26:H26"/>
    <mergeCell ref="G27:H27"/>
    <mergeCell ref="G28:H28"/>
    <mergeCell ref="G29:H29"/>
    <mergeCell ref="G30:H30"/>
    <mergeCell ref="G31:H31"/>
    <mergeCell ref="G42:H42"/>
    <mergeCell ref="G43:H43"/>
    <mergeCell ref="A56:C56"/>
    <mergeCell ref="I56:J56"/>
    <mergeCell ref="A57:C57"/>
    <mergeCell ref="E57:F57"/>
    <mergeCell ref="I57:J57"/>
    <mergeCell ref="G39:H39"/>
    <mergeCell ref="I39:J39"/>
    <mergeCell ref="G40:H40"/>
    <mergeCell ref="G41:H41"/>
    <mergeCell ref="G20:H20"/>
    <mergeCell ref="G21:H21"/>
    <mergeCell ref="G22:H22"/>
    <mergeCell ref="G23:H23"/>
    <mergeCell ref="G24:H24"/>
    <mergeCell ref="G25:H25"/>
    <mergeCell ref="C19:D19"/>
    <mergeCell ref="F19:H19"/>
    <mergeCell ref="H9:J9"/>
    <mergeCell ref="H10:J10"/>
    <mergeCell ref="H11:J11"/>
    <mergeCell ref="H12:J12"/>
    <mergeCell ref="H13:J13"/>
    <mergeCell ref="A16:J16"/>
  </mergeCells>
  <pageMargins left="0.5" right="0.27500000000000002" top="0.27500000000000002" bottom="0.75" header="0.3" footer="0.3"/>
  <pageSetup paperSize="9" orientation="portrait" horizontalDpi="4294967293" r:id="rId1"/>
  <drawing r:id="rId2"/>
</worksheet>
</file>

<file path=xl/worksheets/sheet20.xml><?xml version="1.0" encoding="utf-8"?>
<worksheet xmlns="http://schemas.openxmlformats.org/spreadsheetml/2006/main" xmlns:r="http://schemas.openxmlformats.org/officeDocument/2006/relationships">
  <sheetPr>
    <tabColor rgb="FFFF0000"/>
  </sheetPr>
  <dimension ref="A1:J50"/>
  <sheetViews>
    <sheetView tabSelected="1" view="pageBreakPreview" zoomScaleSheetLayoutView="100" workbookViewId="0">
      <selection activeCell="F34" sqref="F34"/>
    </sheetView>
  </sheetViews>
  <sheetFormatPr defaultRowHeight="12.75"/>
  <cols>
    <col min="1" max="1" width="10.42578125" customWidth="1"/>
    <col min="2" max="2" width="12.42578125" customWidth="1"/>
    <col min="3" max="3" width="11.85546875" customWidth="1"/>
    <col min="4" max="4" width="6" customWidth="1"/>
    <col min="5" max="5" width="6.5703125" customWidth="1"/>
    <col min="6" max="6" width="16.42578125" customWidth="1"/>
    <col min="7" max="7" width="3.42578125" customWidth="1"/>
    <col min="8" max="8" width="11.28515625" customWidth="1"/>
    <col min="9" max="9" width="7.7109375" customWidth="1"/>
    <col min="10" max="10" width="8.85546875" customWidth="1"/>
  </cols>
  <sheetData>
    <row r="1" spans="1:10" ht="15" customHeight="1"/>
    <row r="2" spans="1:10" ht="15" customHeight="1">
      <c r="C2" s="197"/>
      <c r="D2" s="2"/>
      <c r="E2" s="2"/>
      <c r="F2" s="2"/>
    </row>
    <row r="3" spans="1:10" ht="15" customHeight="1">
      <c r="C3" s="198"/>
      <c r="D3" s="2"/>
      <c r="E3" s="2"/>
      <c r="F3" s="2"/>
    </row>
    <row r="4" spans="1:10" ht="15" customHeight="1">
      <c r="C4" s="78"/>
      <c r="D4" s="2"/>
      <c r="E4" s="2"/>
      <c r="F4" s="2"/>
    </row>
    <row r="5" spans="1:10" ht="15" customHeight="1">
      <c r="B5" s="81"/>
      <c r="C5" s="199"/>
      <c r="D5" s="2"/>
      <c r="E5" s="2"/>
      <c r="F5" s="2"/>
      <c r="H5" s="237"/>
    </row>
    <row r="6" spans="1:10" ht="15" customHeight="1">
      <c r="B6" s="81"/>
      <c r="D6" s="2"/>
      <c r="E6" s="2"/>
      <c r="F6" s="2"/>
    </row>
    <row r="7" spans="1:10" ht="15" customHeight="1">
      <c r="A7" s="300"/>
      <c r="B7" s="81"/>
      <c r="D7" s="2"/>
      <c r="E7" s="2"/>
      <c r="F7" s="2"/>
      <c r="G7" s="301"/>
      <c r="H7" s="301"/>
      <c r="I7" s="302"/>
      <c r="J7" s="302"/>
    </row>
    <row r="8" spans="1:10" ht="15" customHeight="1">
      <c r="A8" s="300"/>
      <c r="B8" s="300"/>
      <c r="C8" s="201"/>
      <c r="D8" s="2"/>
      <c r="E8" s="2"/>
      <c r="F8" s="2"/>
      <c r="G8" s="301"/>
      <c r="H8" s="301"/>
      <c r="I8" s="302"/>
      <c r="J8" s="302"/>
    </row>
    <row r="9" spans="1:10">
      <c r="A9" s="300"/>
      <c r="B9" s="300"/>
      <c r="C9" s="201"/>
      <c r="D9" s="2"/>
      <c r="E9" s="2"/>
      <c r="F9" s="203" t="s">
        <v>90</v>
      </c>
      <c r="G9" s="869">
        <f>O.B.Q!H9</f>
        <v>0</v>
      </c>
      <c r="H9" s="870"/>
      <c r="I9" s="870"/>
      <c r="J9" s="870"/>
    </row>
    <row r="10" spans="1:10">
      <c r="A10" s="300"/>
      <c r="B10" s="300"/>
      <c r="C10" s="201"/>
      <c r="D10" s="2"/>
      <c r="E10" s="2"/>
      <c r="F10" s="203" t="s">
        <v>243</v>
      </c>
      <c r="G10" s="871">
        <f>O.B.Q!H10</f>
        <v>0</v>
      </c>
      <c r="H10" s="872"/>
      <c r="I10" s="872"/>
      <c r="J10" s="872"/>
    </row>
    <row r="11" spans="1:10">
      <c r="A11" s="300"/>
      <c r="B11" s="300"/>
      <c r="C11" s="201"/>
      <c r="D11" s="2"/>
      <c r="E11" s="2"/>
      <c r="F11" s="203" t="s">
        <v>116</v>
      </c>
      <c r="G11" s="869">
        <f>O.B.Q!H11</f>
        <v>0</v>
      </c>
      <c r="H11" s="870"/>
      <c r="I11" s="870"/>
      <c r="J11" s="870"/>
    </row>
    <row r="12" spans="1:10">
      <c r="A12" s="300"/>
      <c r="B12" s="300"/>
      <c r="C12" s="201"/>
      <c r="D12" s="2"/>
      <c r="E12" s="2"/>
      <c r="F12" s="203" t="s">
        <v>327</v>
      </c>
      <c r="G12" s="870"/>
      <c r="H12" s="870"/>
      <c r="I12" s="870"/>
      <c r="J12" s="870"/>
    </row>
    <row r="13" spans="1:10">
      <c r="A13" s="300"/>
      <c r="B13" s="300"/>
      <c r="C13" s="201"/>
      <c r="D13" s="2"/>
      <c r="E13" s="2"/>
      <c r="F13" s="203" t="s">
        <v>44</v>
      </c>
      <c r="G13" s="873"/>
      <c r="H13" s="873"/>
      <c r="I13" s="873"/>
      <c r="J13" s="873"/>
    </row>
    <row r="14" spans="1:10" ht="4.5" customHeight="1">
      <c r="A14" s="300"/>
      <c r="B14" s="300"/>
      <c r="C14" s="201"/>
      <c r="D14" s="2"/>
      <c r="E14" s="2"/>
      <c r="F14" s="2"/>
      <c r="G14" s="301"/>
      <c r="H14" s="301"/>
      <c r="I14" s="302"/>
      <c r="J14" s="302"/>
    </row>
    <row r="15" spans="1:10" ht="4.5" customHeight="1">
      <c r="A15" s="300"/>
      <c r="B15" s="300"/>
      <c r="C15" s="300"/>
      <c r="D15" s="300"/>
      <c r="E15" s="300"/>
      <c r="F15" s="300"/>
      <c r="G15" s="300"/>
      <c r="H15" s="300"/>
      <c r="I15" s="300"/>
      <c r="J15" s="300"/>
    </row>
    <row r="16" spans="1:10" ht="19.5" customHeight="1">
      <c r="A16" s="874" t="s">
        <v>457</v>
      </c>
      <c r="B16" s="875"/>
      <c r="C16" s="875"/>
      <c r="D16" s="875"/>
      <c r="E16" s="875"/>
      <c r="F16" s="875"/>
      <c r="G16" s="875"/>
      <c r="H16" s="875"/>
      <c r="I16" s="875"/>
      <c r="J16" s="876"/>
    </row>
    <row r="17" spans="1:10" ht="5.25" customHeight="1">
      <c r="A17" s="300"/>
      <c r="B17" s="300"/>
      <c r="C17" s="300"/>
      <c r="D17" s="300"/>
      <c r="E17" s="300"/>
      <c r="F17" s="300"/>
      <c r="G17" s="300"/>
      <c r="H17" s="300"/>
      <c r="I17" s="300"/>
      <c r="J17" s="300"/>
    </row>
    <row r="18" spans="1:10">
      <c r="A18" s="300" t="s">
        <v>458</v>
      </c>
      <c r="B18" s="300"/>
      <c r="C18" s="300"/>
      <c r="D18" s="300"/>
      <c r="E18" s="300"/>
      <c r="F18" s="300"/>
      <c r="G18" s="300"/>
      <c r="H18" s="300"/>
      <c r="I18" s="300"/>
      <c r="J18" s="300"/>
    </row>
    <row r="19" spans="1:10">
      <c r="A19" s="300" t="s">
        <v>459</v>
      </c>
      <c r="B19" s="300"/>
      <c r="C19" s="300"/>
      <c r="D19" s="300"/>
      <c r="E19" s="300"/>
      <c r="F19" s="300"/>
      <c r="G19" s="300"/>
      <c r="H19" s="300"/>
      <c r="I19" s="300"/>
      <c r="J19" s="300"/>
    </row>
    <row r="20" spans="1:10" ht="7.5" customHeight="1">
      <c r="A20" s="300"/>
      <c r="B20" s="300"/>
      <c r="C20" s="300"/>
      <c r="D20" s="300"/>
      <c r="E20" s="300"/>
      <c r="F20" s="300"/>
      <c r="G20" s="300"/>
      <c r="H20" s="300"/>
      <c r="I20" s="300"/>
      <c r="J20" s="300"/>
    </row>
    <row r="21" spans="1:10">
      <c r="A21" s="877" t="s">
        <v>499</v>
      </c>
      <c r="B21" s="877" t="s">
        <v>44</v>
      </c>
      <c r="C21" s="877" t="s">
        <v>131</v>
      </c>
      <c r="D21" s="877"/>
      <c r="E21" s="877"/>
      <c r="F21" s="879" t="s">
        <v>460</v>
      </c>
      <c r="G21" s="879"/>
      <c r="H21" s="879" t="s">
        <v>461</v>
      </c>
      <c r="I21" s="879" t="s">
        <v>462</v>
      </c>
      <c r="J21" s="877" t="s">
        <v>463</v>
      </c>
    </row>
    <row r="22" spans="1:10">
      <c r="A22" s="878"/>
      <c r="B22" s="878"/>
      <c r="C22" s="878"/>
      <c r="D22" s="878"/>
      <c r="E22" s="878"/>
      <c r="F22" s="880"/>
      <c r="G22" s="880"/>
      <c r="H22" s="880"/>
      <c r="I22" s="880"/>
      <c r="J22" s="878"/>
    </row>
    <row r="23" spans="1:10">
      <c r="A23" s="418"/>
      <c r="B23" s="303"/>
      <c r="C23" s="326"/>
      <c r="D23" s="327"/>
      <c r="E23" s="328"/>
      <c r="F23" s="419"/>
      <c r="G23" s="420"/>
      <c r="H23" s="329"/>
      <c r="I23" s="330" t="str">
        <f t="shared" ref="I23:I31" si="0">IF(A23=0,"",ROUND(F23/H23,5))</f>
        <v/>
      </c>
      <c r="J23" s="308" t="str">
        <f t="shared" ref="J23:J31" si="1">IF(A23=0,"",IF(AND(I23&gt;$F$36,I23&lt;$F$37),"YES","NO"))</f>
        <v/>
      </c>
    </row>
    <row r="24" spans="1:10">
      <c r="A24" s="418"/>
      <c r="B24" s="303"/>
      <c r="C24" s="304"/>
      <c r="D24" s="305"/>
      <c r="E24" s="306"/>
      <c r="F24" s="419"/>
      <c r="G24" s="420"/>
      <c r="H24" s="307"/>
      <c r="I24" s="330" t="str">
        <f t="shared" si="0"/>
        <v/>
      </c>
      <c r="J24" s="308" t="str">
        <f t="shared" si="1"/>
        <v/>
      </c>
    </row>
    <row r="25" spans="1:10">
      <c r="A25" s="418"/>
      <c r="B25" s="303"/>
      <c r="C25" s="304"/>
      <c r="D25" s="305"/>
      <c r="E25" s="306"/>
      <c r="F25" s="419"/>
      <c r="G25" s="420"/>
      <c r="H25" s="307"/>
      <c r="I25" s="330" t="str">
        <f t="shared" si="0"/>
        <v/>
      </c>
      <c r="J25" s="308" t="str">
        <f t="shared" si="1"/>
        <v/>
      </c>
    </row>
    <row r="26" spans="1:10">
      <c r="A26" s="418"/>
      <c r="B26" s="517"/>
      <c r="C26" s="304"/>
      <c r="D26" s="305"/>
      <c r="E26" s="306"/>
      <c r="F26" s="419"/>
      <c r="G26" s="420"/>
      <c r="H26" s="307"/>
      <c r="I26" s="330" t="str">
        <f t="shared" si="0"/>
        <v/>
      </c>
      <c r="J26" s="308" t="str">
        <f t="shared" si="1"/>
        <v/>
      </c>
    </row>
    <row r="27" spans="1:10">
      <c r="A27" s="418"/>
      <c r="B27" s="518"/>
      <c r="C27" s="304"/>
      <c r="D27" s="305"/>
      <c r="E27" s="306"/>
      <c r="F27" s="419"/>
      <c r="G27" s="420"/>
      <c r="H27" s="307"/>
      <c r="I27" s="330" t="str">
        <f t="shared" si="0"/>
        <v/>
      </c>
      <c r="J27" s="308" t="str">
        <f t="shared" si="1"/>
        <v/>
      </c>
    </row>
    <row r="28" spans="1:10">
      <c r="A28" s="418"/>
      <c r="B28" s="519"/>
      <c r="C28" s="304"/>
      <c r="D28" s="305"/>
      <c r="E28" s="306"/>
      <c r="F28" s="419"/>
      <c r="G28" s="420"/>
      <c r="H28" s="307"/>
      <c r="I28" s="330" t="str">
        <f t="shared" si="0"/>
        <v/>
      </c>
      <c r="J28" s="308" t="str">
        <f t="shared" si="1"/>
        <v/>
      </c>
    </row>
    <row r="29" spans="1:10">
      <c r="A29" s="418"/>
      <c r="B29" s="519"/>
      <c r="C29" s="304"/>
      <c r="D29" s="305"/>
      <c r="E29" s="306"/>
      <c r="F29" s="419"/>
      <c r="G29" s="420"/>
      <c r="H29" s="307"/>
      <c r="I29" s="330" t="str">
        <f t="shared" si="0"/>
        <v/>
      </c>
      <c r="J29" s="308" t="str">
        <f t="shared" si="1"/>
        <v/>
      </c>
    </row>
    <row r="30" spans="1:10">
      <c r="A30" s="418"/>
      <c r="B30" s="519"/>
      <c r="C30" s="304"/>
      <c r="D30" s="305"/>
      <c r="E30" s="306"/>
      <c r="F30" s="419"/>
      <c r="G30" s="420"/>
      <c r="H30" s="307"/>
      <c r="I30" s="330" t="str">
        <f t="shared" si="0"/>
        <v/>
      </c>
      <c r="J30" s="308" t="str">
        <f t="shared" si="1"/>
        <v/>
      </c>
    </row>
    <row r="31" spans="1:10">
      <c r="A31" s="418"/>
      <c r="B31" s="519"/>
      <c r="C31" s="304"/>
      <c r="D31" s="305"/>
      <c r="E31" s="306"/>
      <c r="F31" s="419"/>
      <c r="G31" s="420"/>
      <c r="H31" s="307"/>
      <c r="I31" s="330" t="str">
        <f t="shared" si="0"/>
        <v/>
      </c>
      <c r="J31" s="308" t="str">
        <f t="shared" si="1"/>
        <v/>
      </c>
    </row>
    <row r="32" spans="1:10" ht="13.5" thickBot="1">
      <c r="A32" s="309"/>
      <c r="B32" s="310"/>
      <c r="C32" s="882"/>
      <c r="D32" s="882"/>
      <c r="E32" s="882"/>
      <c r="F32" s="421">
        <f>SUM(F23:F31)</f>
        <v>0</v>
      </c>
      <c r="G32" s="422"/>
      <c r="H32" s="311">
        <f>SUM(H23:H31)</f>
        <v>0</v>
      </c>
      <c r="I32" s="312"/>
      <c r="J32" s="313"/>
    </row>
    <row r="33" spans="1:10" ht="7.5" customHeight="1" thickTop="1">
      <c r="A33" s="300"/>
      <c r="B33" s="300"/>
      <c r="C33" s="300"/>
      <c r="D33" s="300"/>
      <c r="E33" s="300"/>
      <c r="F33" s="300"/>
      <c r="G33" s="300"/>
      <c r="H33" s="300"/>
      <c r="I33" s="300"/>
      <c r="J33" s="300"/>
    </row>
    <row r="34" spans="1:10">
      <c r="A34" s="314" t="s">
        <v>464</v>
      </c>
      <c r="B34" s="314"/>
      <c r="C34" s="314"/>
      <c r="D34" s="314"/>
      <c r="E34" s="314" t="s">
        <v>465</v>
      </c>
      <c r="F34" s="315" t="e">
        <f>ROUND(F32/H32,5)</f>
        <v>#DIV/0!</v>
      </c>
      <c r="G34" s="314"/>
      <c r="H34" s="314"/>
      <c r="I34" s="300"/>
      <c r="J34" s="300"/>
    </row>
    <row r="35" spans="1:10" ht="6.75" customHeight="1">
      <c r="A35" s="314"/>
      <c r="B35" s="314"/>
      <c r="C35" s="314"/>
      <c r="D35" s="314"/>
      <c r="E35" s="314"/>
      <c r="F35" s="314"/>
      <c r="G35" s="314"/>
      <c r="H35" s="314"/>
      <c r="I35" s="300"/>
      <c r="J35" s="300"/>
    </row>
    <row r="36" spans="1:10">
      <c r="A36" s="314" t="s">
        <v>466</v>
      </c>
      <c r="B36" s="314"/>
      <c r="C36" s="314" t="s">
        <v>467</v>
      </c>
      <c r="D36" s="314"/>
      <c r="E36" s="315" t="s">
        <v>465</v>
      </c>
      <c r="F36" s="315" t="e">
        <f>F34-0.003</f>
        <v>#DIV/0!</v>
      </c>
      <c r="G36" s="316"/>
      <c r="H36" s="314"/>
      <c r="I36" s="300"/>
      <c r="J36" s="300"/>
    </row>
    <row r="37" spans="1:10">
      <c r="A37" s="314"/>
      <c r="B37" s="314"/>
      <c r="C37" s="314" t="s">
        <v>468</v>
      </c>
      <c r="D37" s="314"/>
      <c r="E37" s="317" t="s">
        <v>465</v>
      </c>
      <c r="F37" s="315" t="e">
        <f>F34+0.003</f>
        <v>#DIV/0!</v>
      </c>
      <c r="G37" s="318"/>
      <c r="H37" s="314"/>
      <c r="I37" s="300"/>
      <c r="J37" s="300"/>
    </row>
    <row r="38" spans="1:10" ht="5.25" customHeight="1">
      <c r="A38" s="314"/>
      <c r="B38" s="314"/>
      <c r="C38" s="314"/>
      <c r="D38" s="314"/>
      <c r="E38" s="314"/>
      <c r="F38" s="314"/>
      <c r="G38" s="314"/>
      <c r="H38" s="314"/>
      <c r="I38" s="300"/>
      <c r="J38" s="300"/>
    </row>
    <row r="39" spans="1:10" ht="13.5" thickBot="1">
      <c r="A39" s="314" t="s">
        <v>469</v>
      </c>
      <c r="B39" s="314"/>
      <c r="C39" s="314" t="s">
        <v>470</v>
      </c>
      <c r="D39" s="319" t="s">
        <v>471</v>
      </c>
      <c r="E39" s="883" t="s">
        <v>465</v>
      </c>
      <c r="F39" s="320">
        <f>F32</f>
        <v>0</v>
      </c>
      <c r="G39" s="883" t="s">
        <v>465</v>
      </c>
      <c r="H39" s="885" t="e">
        <f>ROUND(F39/F40,4)</f>
        <v>#DIV/0!</v>
      </c>
      <c r="I39" s="300"/>
      <c r="J39" s="300"/>
    </row>
    <row r="40" spans="1:10">
      <c r="A40" s="314"/>
      <c r="B40" s="314"/>
      <c r="C40" s="314" t="s">
        <v>472</v>
      </c>
      <c r="D40" s="321" t="s">
        <v>473</v>
      </c>
      <c r="E40" s="884"/>
      <c r="F40" s="322">
        <f>H32</f>
        <v>0</v>
      </c>
      <c r="G40" s="884"/>
      <c r="H40" s="885"/>
      <c r="I40" s="300"/>
      <c r="J40" s="300"/>
    </row>
    <row r="41" spans="1:10" ht="3.75" customHeight="1">
      <c r="A41" s="314"/>
      <c r="B41" s="314"/>
      <c r="C41" s="314"/>
      <c r="D41" s="314"/>
      <c r="E41" s="314"/>
      <c r="F41" s="314"/>
      <c r="G41" s="314"/>
      <c r="H41" s="314"/>
      <c r="I41" s="300"/>
      <c r="J41" s="300"/>
    </row>
    <row r="42" spans="1:10" ht="13.5" thickBot="1">
      <c r="A42" s="323" t="s">
        <v>474</v>
      </c>
      <c r="B42" s="324"/>
      <c r="C42" s="324"/>
      <c r="D42" s="324"/>
      <c r="E42" s="324"/>
      <c r="F42" s="324"/>
      <c r="G42" s="324"/>
      <c r="H42" s="324"/>
      <c r="I42" s="300"/>
      <c r="J42" s="300"/>
    </row>
    <row r="43" spans="1:10">
      <c r="A43" s="325" t="s">
        <v>533</v>
      </c>
      <c r="B43" s="314"/>
      <c r="C43" s="324"/>
      <c r="D43" s="324"/>
      <c r="E43" s="324"/>
      <c r="F43" s="324"/>
      <c r="G43" s="324"/>
      <c r="H43" s="324"/>
      <c r="I43" s="300"/>
      <c r="J43" s="300"/>
    </row>
    <row r="44" spans="1:10">
      <c r="A44" s="325" t="s">
        <v>475</v>
      </c>
      <c r="B44" s="314"/>
      <c r="C44" s="324"/>
      <c r="D44" s="324"/>
      <c r="E44" s="324"/>
      <c r="F44" s="324"/>
      <c r="G44" s="324"/>
      <c r="H44" s="324"/>
      <c r="I44" s="300"/>
      <c r="J44" s="300"/>
    </row>
    <row r="45" spans="1:10">
      <c r="A45" s="300"/>
      <c r="B45" s="300"/>
      <c r="C45" s="300"/>
      <c r="D45" s="300"/>
      <c r="E45" s="300"/>
      <c r="F45" s="300"/>
      <c r="G45" s="300"/>
      <c r="H45" s="300"/>
      <c r="I45" s="300"/>
      <c r="J45" s="300"/>
    </row>
    <row r="46" spans="1:10">
      <c r="A46" s="300"/>
      <c r="B46" s="300"/>
      <c r="C46" s="300"/>
      <c r="D46" s="300"/>
      <c r="E46" s="300"/>
      <c r="F46" s="300"/>
      <c r="G46" s="300"/>
      <c r="H46" s="300"/>
      <c r="I46" s="300"/>
      <c r="J46" s="300"/>
    </row>
    <row r="47" spans="1:10">
      <c r="A47" s="300"/>
      <c r="B47" s="300"/>
      <c r="C47" s="300"/>
      <c r="D47" s="300"/>
      <c r="E47" s="300"/>
      <c r="F47" s="300"/>
      <c r="G47" s="300"/>
      <c r="H47" s="300"/>
      <c r="I47" s="300"/>
      <c r="J47" s="300"/>
    </row>
    <row r="48" spans="1:10">
      <c r="A48" s="300"/>
      <c r="B48" s="300"/>
      <c r="C48" s="300"/>
      <c r="D48" s="300"/>
      <c r="E48" s="300"/>
      <c r="F48" s="300"/>
      <c r="G48" s="300"/>
      <c r="H48" s="300"/>
      <c r="I48" s="300"/>
      <c r="J48" s="300"/>
    </row>
    <row r="49" spans="1:10">
      <c r="A49" s="741"/>
      <c r="B49" s="741"/>
      <c r="C49" s="300"/>
      <c r="D49" s="300"/>
      <c r="E49" s="300"/>
      <c r="F49" s="300"/>
      <c r="G49" s="300"/>
      <c r="H49" s="300"/>
      <c r="I49" s="881"/>
      <c r="J49" s="881"/>
    </row>
    <row r="50" spans="1:10">
      <c r="A50" s="866" t="s">
        <v>456</v>
      </c>
      <c r="B50" s="866"/>
      <c r="C50" s="300"/>
      <c r="D50" s="300"/>
      <c r="E50" s="300"/>
      <c r="F50" s="300"/>
      <c r="G50" s="300"/>
      <c r="H50" s="300"/>
      <c r="I50" s="741" t="s">
        <v>352</v>
      </c>
      <c r="J50" s="741"/>
    </row>
  </sheetData>
  <mergeCells count="21">
    <mergeCell ref="A49:B49"/>
    <mergeCell ref="I49:J49"/>
    <mergeCell ref="A50:B50"/>
    <mergeCell ref="I50:J50"/>
    <mergeCell ref="C32:E32"/>
    <mergeCell ref="E39:E40"/>
    <mergeCell ref="G39:G40"/>
    <mergeCell ref="H39:H40"/>
    <mergeCell ref="J21:J22"/>
    <mergeCell ref="A21:A22"/>
    <mergeCell ref="B21:B22"/>
    <mergeCell ref="C21:E22"/>
    <mergeCell ref="F21:G22"/>
    <mergeCell ref="H21:H22"/>
    <mergeCell ref="I21:I22"/>
    <mergeCell ref="G9:J9"/>
    <mergeCell ref="G10:J10"/>
    <mergeCell ref="G11:J11"/>
    <mergeCell ref="G12:J12"/>
    <mergeCell ref="G13:J13"/>
    <mergeCell ref="A16:J16"/>
  </mergeCells>
  <pageMargins left="0.4" right="0.27500000000000002" top="0.27500000000000002" bottom="0.75" header="0.3" footer="0.3"/>
  <pageSetup paperSize="9" scale="99" orientation="portrait" horizontalDpi="4294967293"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16</vt:i4>
      </vt:variant>
    </vt:vector>
  </HeadingPairs>
  <TitlesOfParts>
    <vt:vector size="36" baseType="lpstr">
      <vt:lpstr>INPUT DATA</vt:lpstr>
      <vt:lpstr>COMBINE</vt:lpstr>
      <vt:lpstr>DENSITY 15</vt:lpstr>
      <vt:lpstr>CLEANLINESS</vt:lpstr>
      <vt:lpstr>L 3 C</vt:lpstr>
      <vt:lpstr>ODOUR FREE</vt:lpstr>
      <vt:lpstr>HEATING</vt:lpstr>
      <vt:lpstr>CLEANING</vt:lpstr>
      <vt:lpstr>MASTER RECPT DOC</vt:lpstr>
      <vt:lpstr>MASTER REPT SAMPLE</vt:lpstr>
      <vt:lpstr>TIME SHET</vt:lpstr>
      <vt:lpstr>NOD TO VSL</vt:lpstr>
      <vt:lpstr>NOD TO SHIPPER</vt:lpstr>
      <vt:lpstr>VSL TANK INSP</vt:lpstr>
      <vt:lpstr>NITROGENT</vt:lpstr>
      <vt:lpstr>CONFIRMATION</vt:lpstr>
      <vt:lpstr>F.O BUNKER</vt:lpstr>
      <vt:lpstr>D.O BUNKER</vt:lpstr>
      <vt:lpstr>O.B.Q</vt:lpstr>
      <vt:lpstr>VEF</vt:lpstr>
      <vt:lpstr>'MASTER RECPT DOC'!OLE_LINK1</vt:lpstr>
      <vt:lpstr>HEATING!OLE_LINK8</vt:lpstr>
      <vt:lpstr>CLEANING!Print_Area</vt:lpstr>
      <vt:lpstr>CLEANLINESS!Print_Area</vt:lpstr>
      <vt:lpstr>COMBINE!Print_Area</vt:lpstr>
      <vt:lpstr>CONFIRMATION!Print_Area</vt:lpstr>
      <vt:lpstr>'DENSITY 15'!Print_Area</vt:lpstr>
      <vt:lpstr>HEATING!Print_Area</vt:lpstr>
      <vt:lpstr>'INPUT DATA'!Print_Area</vt:lpstr>
      <vt:lpstr>'L 3 C'!Print_Area</vt:lpstr>
      <vt:lpstr>'MASTER RECPT DOC'!Print_Area</vt:lpstr>
      <vt:lpstr>'MASTER REPT SAMPLE'!Print_Area</vt:lpstr>
      <vt:lpstr>'NOD TO SHIPPER'!Print_Area</vt:lpstr>
      <vt:lpstr>'NOD TO VSL'!Print_Area</vt:lpstr>
      <vt:lpstr>'ODOUR FREE'!Print_Area</vt:lpstr>
      <vt:lpstr>'TIME SHET'!Print_Area</vt:lpstr>
    </vt:vector>
  </TitlesOfParts>
  <Company>Geoservices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Input</dc:creator>
  <cp:lastModifiedBy>Namrata</cp:lastModifiedBy>
  <cp:lastPrinted>2020-02-13T02:58:25Z</cp:lastPrinted>
  <dcterms:created xsi:type="dcterms:W3CDTF">2009-06-17T06:16:26Z</dcterms:created>
  <dcterms:modified xsi:type="dcterms:W3CDTF">2020-04-01T18:03:24Z</dcterms:modified>
</cp:coreProperties>
</file>