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vk\Documents\Scripts\CreateAlarmDB\"/>
    </mc:Choice>
  </mc:AlternateContent>
  <bookViews>
    <workbookView xWindow="90" yWindow="705" windowWidth="19035" windowHeight="11610"/>
  </bookViews>
  <sheets>
    <sheet name="Import&amp;Desc" sheetId="3" r:id="rId1"/>
    <sheet name="AlarmDef" sheetId="2" r:id="rId2"/>
    <sheet name="Alarmlist" sheetId="4" r:id="rId3"/>
    <sheet name="INFO" sheetId="9" r:id="rId4"/>
    <sheet name="Active Alarms" sheetId="10" r:id="rId5"/>
  </sheets>
  <calcPr calcId="152511"/>
</workbook>
</file>

<file path=xl/calcChain.xml><?xml version="1.0" encoding="utf-8"?>
<calcChain xmlns="http://schemas.openxmlformats.org/spreadsheetml/2006/main">
  <c r="A23" i="2" l="1"/>
  <c r="C23" i="2" s="1"/>
  <c r="F23" i="2"/>
  <c r="A24" i="2"/>
  <c r="C24" i="2" s="1"/>
  <c r="F24" i="2"/>
  <c r="A25" i="2"/>
  <c r="B25" i="2" s="1"/>
  <c r="C25" i="2"/>
  <c r="F25" i="2"/>
  <c r="A26" i="2"/>
  <c r="F26" i="2"/>
  <c r="A27" i="2"/>
  <c r="F27" i="2"/>
  <c r="A28" i="2"/>
  <c r="C28" i="2" s="1"/>
  <c r="F28" i="2"/>
  <c r="A29" i="2"/>
  <c r="B29" i="2" s="1"/>
  <c r="F29" i="2"/>
  <c r="A30" i="2"/>
  <c r="F30" i="2"/>
  <c r="A31" i="2"/>
  <c r="F31" i="2"/>
  <c r="A32" i="2"/>
  <c r="C32" i="2" s="1"/>
  <c r="F32" i="2"/>
  <c r="A33" i="2"/>
  <c r="B33" i="2" s="1"/>
  <c r="C33" i="2"/>
  <c r="F33" i="2"/>
  <c r="A34" i="2"/>
  <c r="F34" i="2"/>
  <c r="A35" i="2"/>
  <c r="F35" i="2"/>
  <c r="A36" i="2"/>
  <c r="C36" i="2" s="1"/>
  <c r="F36" i="2"/>
  <c r="A37" i="2"/>
  <c r="B37" i="2" s="1"/>
  <c r="C37" i="2"/>
  <c r="F37" i="2"/>
  <c r="A38" i="2"/>
  <c r="F38" i="2"/>
  <c r="A39" i="2"/>
  <c r="F39" i="2"/>
  <c r="A40" i="2"/>
  <c r="C40" i="2" s="1"/>
  <c r="F40" i="2"/>
  <c r="A41" i="2"/>
  <c r="B41" i="2" s="1"/>
  <c r="C41" i="2"/>
  <c r="F41" i="2"/>
  <c r="A42" i="2"/>
  <c r="F42" i="2"/>
  <c r="A43" i="2"/>
  <c r="F43" i="2"/>
  <c r="A44" i="2"/>
  <c r="C44" i="2" s="1"/>
  <c r="F44" i="2"/>
  <c r="A45" i="2"/>
  <c r="B45" i="2" s="1"/>
  <c r="C45" i="2"/>
  <c r="F45" i="2"/>
  <c r="A46" i="2"/>
  <c r="F46" i="2"/>
  <c r="A47" i="2"/>
  <c r="F47" i="2"/>
  <c r="A48" i="2"/>
  <c r="C48" i="2" s="1"/>
  <c r="F48" i="2"/>
  <c r="A49" i="2"/>
  <c r="B49" i="2" s="1"/>
  <c r="F49" i="2"/>
  <c r="A50" i="2"/>
  <c r="F50" i="2"/>
  <c r="A51" i="2"/>
  <c r="F51" i="2"/>
  <c r="A52" i="2"/>
  <c r="C52" i="2" s="1"/>
  <c r="F52" i="2"/>
  <c r="A53" i="2"/>
  <c r="B53" i="2" s="1"/>
  <c r="C53" i="2"/>
  <c r="F53" i="2"/>
  <c r="A54" i="2"/>
  <c r="F54" i="2"/>
  <c r="A55" i="2"/>
  <c r="F55" i="2"/>
  <c r="A56" i="2"/>
  <c r="C56" i="2" s="1"/>
  <c r="F56" i="2"/>
  <c r="A57" i="2"/>
  <c r="B57" i="2" s="1"/>
  <c r="C57" i="2"/>
  <c r="F57" i="2"/>
  <c r="A58" i="2"/>
  <c r="F58" i="2"/>
  <c r="A59" i="2"/>
  <c r="F59" i="2"/>
  <c r="A60" i="2"/>
  <c r="C60" i="2" s="1"/>
  <c r="F60" i="2"/>
  <c r="A61" i="2"/>
  <c r="B61" i="2" s="1"/>
  <c r="C61" i="2"/>
  <c r="F61" i="2"/>
  <c r="A62" i="2"/>
  <c r="F62" i="2"/>
  <c r="A63" i="2"/>
  <c r="F63" i="2"/>
  <c r="A64" i="2"/>
  <c r="C64" i="2" s="1"/>
  <c r="F64" i="2"/>
  <c r="A65" i="2"/>
  <c r="B65" i="2" s="1"/>
  <c r="F65" i="2"/>
  <c r="A66" i="2"/>
  <c r="F66" i="2"/>
  <c r="A67" i="2"/>
  <c r="F67" i="2"/>
  <c r="A68" i="2"/>
  <c r="C68" i="2" s="1"/>
  <c r="F68" i="2"/>
  <c r="A69" i="2"/>
  <c r="B69" i="2" s="1"/>
  <c r="C69" i="2"/>
  <c r="F69" i="2"/>
  <c r="A70" i="2"/>
  <c r="F70" i="2"/>
  <c r="A71" i="2"/>
  <c r="F71" i="2"/>
  <c r="A72" i="2"/>
  <c r="C72" i="2" s="1"/>
  <c r="F72" i="2"/>
  <c r="A73" i="2"/>
  <c r="B73" i="2" s="1"/>
  <c r="C73" i="2"/>
  <c r="F73" i="2"/>
  <c r="A74" i="2"/>
  <c r="F74" i="2"/>
  <c r="A75" i="2"/>
  <c r="F75" i="2"/>
  <c r="A76" i="2"/>
  <c r="C76" i="2" s="1"/>
  <c r="F76" i="2"/>
  <c r="A77" i="2"/>
  <c r="B77" i="2" s="1"/>
  <c r="C77" i="2"/>
  <c r="F77" i="2"/>
  <c r="A78" i="2"/>
  <c r="F78" i="2"/>
  <c r="A79" i="2"/>
  <c r="F79" i="2"/>
  <c r="A80" i="2"/>
  <c r="C80" i="2" s="1"/>
  <c r="F80" i="2"/>
  <c r="A81" i="2"/>
  <c r="B81" i="2" s="1"/>
  <c r="F81" i="2"/>
  <c r="A82" i="2"/>
  <c r="F82" i="2"/>
  <c r="A83" i="2"/>
  <c r="F83" i="2"/>
  <c r="A84" i="2"/>
  <c r="C84" i="2" s="1"/>
  <c r="F84" i="2"/>
  <c r="A85" i="2"/>
  <c r="B85" i="2" s="1"/>
  <c r="C85" i="2"/>
  <c r="F85" i="2"/>
  <c r="A86" i="2"/>
  <c r="F86" i="2"/>
  <c r="A87" i="2"/>
  <c r="F87" i="2"/>
  <c r="A88" i="2"/>
  <c r="C88" i="2" s="1"/>
  <c r="F88" i="2"/>
  <c r="A89" i="2"/>
  <c r="B89" i="2" s="1"/>
  <c r="C89" i="2"/>
  <c r="F89" i="2"/>
  <c r="A90" i="2"/>
  <c r="F90" i="2"/>
  <c r="A91" i="2"/>
  <c r="F91" i="2"/>
  <c r="A92" i="2"/>
  <c r="C92" i="2" s="1"/>
  <c r="F92" i="2"/>
  <c r="A93" i="2"/>
  <c r="B93" i="2" s="1"/>
  <c r="C93" i="2"/>
  <c r="F93" i="2"/>
  <c r="A94" i="2"/>
  <c r="F94" i="2"/>
  <c r="A95" i="2"/>
  <c r="F95" i="2"/>
  <c r="A96" i="2"/>
  <c r="C96" i="2" s="1"/>
  <c r="F96" i="2"/>
  <c r="A97" i="2"/>
  <c r="B97" i="2" s="1"/>
  <c r="F97" i="2"/>
  <c r="A98" i="2"/>
  <c r="F98" i="2"/>
  <c r="A99" i="2"/>
  <c r="F99" i="2"/>
  <c r="A100" i="2"/>
  <c r="C100" i="2" s="1"/>
  <c r="F100" i="2"/>
  <c r="A101" i="2"/>
  <c r="B101" i="2" s="1"/>
  <c r="C101" i="2"/>
  <c r="F101" i="2"/>
  <c r="A102" i="2"/>
  <c r="F102" i="2"/>
  <c r="A103" i="2"/>
  <c r="F103" i="2"/>
  <c r="A104" i="2"/>
  <c r="C104" i="2" s="1"/>
  <c r="F104" i="2"/>
  <c r="A105" i="2"/>
  <c r="B105" i="2" s="1"/>
  <c r="C105" i="2"/>
  <c r="F105" i="2"/>
  <c r="A106" i="2"/>
  <c r="F106" i="2"/>
  <c r="A107" i="2"/>
  <c r="F107" i="2"/>
  <c r="A108" i="2"/>
  <c r="C108" i="2" s="1"/>
  <c r="F108" i="2"/>
  <c r="A109" i="2"/>
  <c r="B109" i="2" s="1"/>
  <c r="C109" i="2"/>
  <c r="F109" i="2"/>
  <c r="A110" i="2"/>
  <c r="F110" i="2"/>
  <c r="A111" i="2"/>
  <c r="F111" i="2"/>
  <c r="A112" i="2"/>
  <c r="C112" i="2" s="1"/>
  <c r="F112" i="2"/>
  <c r="A113" i="2"/>
  <c r="B113" i="2" s="1"/>
  <c r="F113" i="2"/>
  <c r="A114" i="2"/>
  <c r="F114" i="2"/>
  <c r="A115" i="2"/>
  <c r="F115" i="2"/>
  <c r="A116" i="2"/>
  <c r="C116" i="2" s="1"/>
  <c r="F116" i="2"/>
  <c r="A117" i="2"/>
  <c r="B117" i="2" s="1"/>
  <c r="C117" i="2"/>
  <c r="F117" i="2"/>
  <c r="A118" i="2"/>
  <c r="F118" i="2"/>
  <c r="A119" i="2"/>
  <c r="F119" i="2"/>
  <c r="A120" i="2"/>
  <c r="C120" i="2" s="1"/>
  <c r="F120" i="2"/>
  <c r="A121" i="2"/>
  <c r="B121" i="2" s="1"/>
  <c r="C121" i="2"/>
  <c r="F121" i="2"/>
  <c r="A122" i="2"/>
  <c r="F122" i="2"/>
  <c r="A123" i="2"/>
  <c r="F123" i="2"/>
  <c r="A124" i="2"/>
  <c r="C124" i="2" s="1"/>
  <c r="F124" i="2"/>
  <c r="A125" i="2"/>
  <c r="B125" i="2" s="1"/>
  <c r="C125" i="2"/>
  <c r="F125" i="2"/>
  <c r="A126" i="2"/>
  <c r="F126" i="2"/>
  <c r="A127" i="2"/>
  <c r="F127" i="2"/>
  <c r="A128" i="2"/>
  <c r="C128" i="2" s="1"/>
  <c r="F128" i="2"/>
  <c r="A129" i="2"/>
  <c r="B129" i="2" s="1"/>
  <c r="F129" i="2"/>
  <c r="A130" i="2"/>
  <c r="F130" i="2"/>
  <c r="A131" i="2"/>
  <c r="F131" i="2"/>
  <c r="A132" i="2"/>
  <c r="C132" i="2" s="1"/>
  <c r="F132" i="2"/>
  <c r="A133" i="2"/>
  <c r="B133" i="2" s="1"/>
  <c r="C133" i="2"/>
  <c r="F133" i="2"/>
  <c r="A134" i="2"/>
  <c r="F134" i="2"/>
  <c r="A135" i="2"/>
  <c r="F135" i="2"/>
  <c r="A136" i="2"/>
  <c r="C136" i="2" s="1"/>
  <c r="F136" i="2"/>
  <c r="A137" i="2"/>
  <c r="B137" i="2" s="1"/>
  <c r="C137" i="2"/>
  <c r="F137" i="2"/>
  <c r="A138" i="2"/>
  <c r="F138" i="2"/>
  <c r="A139" i="2"/>
  <c r="F139" i="2"/>
  <c r="A140" i="2"/>
  <c r="C140" i="2" s="1"/>
  <c r="F140" i="2"/>
  <c r="A141" i="2"/>
  <c r="F141" i="2"/>
  <c r="A142" i="2"/>
  <c r="B142" i="2"/>
  <c r="C142" i="2"/>
  <c r="F142" i="2"/>
  <c r="A143" i="2"/>
  <c r="C143" i="2" s="1"/>
  <c r="F143" i="2"/>
  <c r="A144" i="2"/>
  <c r="C144" i="2" s="1"/>
  <c r="F144" i="2"/>
  <c r="A145" i="2"/>
  <c r="B145" i="2" s="1"/>
  <c r="C145" i="2"/>
  <c r="F145" i="2"/>
  <c r="I145" i="10"/>
  <c r="H145" i="10"/>
  <c r="G145" i="10"/>
  <c r="F145" i="10"/>
  <c r="I144" i="10"/>
  <c r="H144" i="10"/>
  <c r="G144" i="10"/>
  <c r="F144" i="10"/>
  <c r="I143" i="10"/>
  <c r="H143" i="10"/>
  <c r="G143" i="10"/>
  <c r="F143" i="10"/>
  <c r="I142" i="10"/>
  <c r="H142" i="10"/>
  <c r="G142" i="10"/>
  <c r="F142" i="10"/>
  <c r="I141" i="10"/>
  <c r="H141" i="10"/>
  <c r="G141" i="10"/>
  <c r="F141" i="10"/>
  <c r="I140" i="10"/>
  <c r="H140" i="10"/>
  <c r="G140" i="10"/>
  <c r="F140" i="10"/>
  <c r="I139" i="10"/>
  <c r="H139" i="10"/>
  <c r="G139" i="10"/>
  <c r="F139" i="10"/>
  <c r="I138" i="10"/>
  <c r="H138" i="10"/>
  <c r="G138" i="10"/>
  <c r="F138" i="10"/>
  <c r="I137" i="10"/>
  <c r="H137" i="10"/>
  <c r="G137" i="10"/>
  <c r="F137" i="10"/>
  <c r="I136" i="10"/>
  <c r="H136" i="10"/>
  <c r="G136" i="10"/>
  <c r="F136" i="10"/>
  <c r="I135" i="10"/>
  <c r="H135" i="10"/>
  <c r="G135" i="10"/>
  <c r="F135" i="10"/>
  <c r="I134" i="10"/>
  <c r="H134" i="10"/>
  <c r="G134" i="10"/>
  <c r="F134" i="10"/>
  <c r="I133" i="10"/>
  <c r="H133" i="10"/>
  <c r="G133" i="10"/>
  <c r="F133" i="10"/>
  <c r="I132" i="10"/>
  <c r="H132" i="10"/>
  <c r="G132" i="10"/>
  <c r="F132" i="10"/>
  <c r="I131" i="10"/>
  <c r="H131" i="10"/>
  <c r="G131" i="10"/>
  <c r="F131" i="10"/>
  <c r="I130" i="10"/>
  <c r="H130" i="10"/>
  <c r="G130" i="10"/>
  <c r="F130" i="10"/>
  <c r="I129" i="10"/>
  <c r="H129" i="10"/>
  <c r="G129" i="10"/>
  <c r="F129" i="10"/>
  <c r="I128" i="10"/>
  <c r="H128" i="10"/>
  <c r="G128" i="10"/>
  <c r="F128" i="10"/>
  <c r="I127" i="10"/>
  <c r="H127" i="10"/>
  <c r="G127" i="10"/>
  <c r="F127" i="10"/>
  <c r="I126" i="10"/>
  <c r="H126" i="10"/>
  <c r="G126" i="10"/>
  <c r="F126" i="10"/>
  <c r="I125" i="10"/>
  <c r="H125" i="10"/>
  <c r="G125" i="10"/>
  <c r="F125" i="10"/>
  <c r="I124" i="10"/>
  <c r="H124" i="10"/>
  <c r="G124" i="10"/>
  <c r="F124" i="10"/>
  <c r="I123" i="10"/>
  <c r="H123" i="10"/>
  <c r="G123" i="10"/>
  <c r="F123" i="10"/>
  <c r="I122" i="10"/>
  <c r="H122" i="10"/>
  <c r="G122" i="10"/>
  <c r="F122" i="10"/>
  <c r="I121" i="10"/>
  <c r="H121" i="10"/>
  <c r="G121" i="10"/>
  <c r="F121" i="10"/>
  <c r="I120" i="10"/>
  <c r="H120" i="10"/>
  <c r="G120" i="10"/>
  <c r="F120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3" i="10"/>
  <c r="H113" i="10"/>
  <c r="G113" i="10"/>
  <c r="F113" i="10"/>
  <c r="I112" i="10"/>
  <c r="H112" i="10"/>
  <c r="G112" i="10"/>
  <c r="F112" i="10"/>
  <c r="I111" i="10"/>
  <c r="H111" i="10"/>
  <c r="G111" i="10"/>
  <c r="F111" i="10"/>
  <c r="I110" i="10"/>
  <c r="H110" i="10"/>
  <c r="G110" i="10"/>
  <c r="F110" i="10"/>
  <c r="I109" i="10"/>
  <c r="H109" i="10"/>
  <c r="G109" i="10"/>
  <c r="F109" i="10"/>
  <c r="I108" i="10"/>
  <c r="H108" i="10"/>
  <c r="G108" i="10"/>
  <c r="F108" i="10"/>
  <c r="I107" i="10"/>
  <c r="H107" i="10"/>
  <c r="G107" i="10"/>
  <c r="F107" i="10"/>
  <c r="I106" i="10"/>
  <c r="H106" i="10"/>
  <c r="G106" i="10"/>
  <c r="F106" i="10"/>
  <c r="I105" i="10"/>
  <c r="H105" i="10"/>
  <c r="G105" i="10"/>
  <c r="F105" i="10"/>
  <c r="I104" i="10"/>
  <c r="H104" i="10"/>
  <c r="G104" i="10"/>
  <c r="F104" i="10"/>
  <c r="I103" i="10"/>
  <c r="H103" i="10"/>
  <c r="G103" i="10"/>
  <c r="F103" i="10"/>
  <c r="I102" i="10"/>
  <c r="H102" i="10"/>
  <c r="G102" i="10"/>
  <c r="F102" i="10"/>
  <c r="I101" i="10"/>
  <c r="H101" i="10"/>
  <c r="G101" i="10"/>
  <c r="F101" i="10"/>
  <c r="I100" i="10"/>
  <c r="H100" i="10"/>
  <c r="G100" i="10"/>
  <c r="F100" i="10"/>
  <c r="I99" i="10"/>
  <c r="H99" i="10"/>
  <c r="G99" i="10"/>
  <c r="F99" i="10"/>
  <c r="I98" i="10"/>
  <c r="H98" i="10"/>
  <c r="G98" i="10"/>
  <c r="F98" i="10"/>
  <c r="I97" i="10"/>
  <c r="H97" i="10"/>
  <c r="G97" i="10"/>
  <c r="F97" i="10"/>
  <c r="I96" i="10"/>
  <c r="H96" i="10"/>
  <c r="G96" i="10"/>
  <c r="F96" i="10"/>
  <c r="I95" i="10"/>
  <c r="H95" i="10"/>
  <c r="G95" i="10"/>
  <c r="F95" i="10"/>
  <c r="I94" i="10"/>
  <c r="H94" i="10"/>
  <c r="G94" i="10"/>
  <c r="F94" i="10"/>
  <c r="I93" i="10"/>
  <c r="H93" i="10"/>
  <c r="G93" i="10"/>
  <c r="F93" i="10"/>
  <c r="I92" i="10"/>
  <c r="H92" i="10"/>
  <c r="G92" i="10"/>
  <c r="F92" i="10"/>
  <c r="I91" i="10"/>
  <c r="H91" i="10"/>
  <c r="G91" i="10"/>
  <c r="F91" i="10"/>
  <c r="I90" i="10"/>
  <c r="H90" i="10"/>
  <c r="G90" i="10"/>
  <c r="F90" i="10"/>
  <c r="I89" i="10"/>
  <c r="H89" i="10"/>
  <c r="G89" i="10"/>
  <c r="F89" i="10"/>
  <c r="J89" i="10" s="1"/>
  <c r="I88" i="10"/>
  <c r="H88" i="10"/>
  <c r="G88" i="10"/>
  <c r="F88" i="10"/>
  <c r="J88" i="10" s="1"/>
  <c r="I87" i="10"/>
  <c r="H87" i="10"/>
  <c r="G87" i="10"/>
  <c r="F87" i="10"/>
  <c r="J87" i="10" s="1"/>
  <c r="I86" i="10"/>
  <c r="H86" i="10"/>
  <c r="G86" i="10"/>
  <c r="F86" i="10"/>
  <c r="J86" i="10" s="1"/>
  <c r="I85" i="10"/>
  <c r="H85" i="10"/>
  <c r="G85" i="10"/>
  <c r="F85" i="10"/>
  <c r="J85" i="10" s="1"/>
  <c r="I84" i="10"/>
  <c r="H84" i="10"/>
  <c r="G84" i="10"/>
  <c r="F84" i="10"/>
  <c r="J84" i="10" s="1"/>
  <c r="I83" i="10"/>
  <c r="H83" i="10"/>
  <c r="G83" i="10"/>
  <c r="F83" i="10"/>
  <c r="J83" i="10" s="1"/>
  <c r="I82" i="10"/>
  <c r="H82" i="10"/>
  <c r="G82" i="10"/>
  <c r="F82" i="10"/>
  <c r="J82" i="10" s="1"/>
  <c r="I81" i="10"/>
  <c r="H81" i="10"/>
  <c r="G81" i="10"/>
  <c r="F81" i="10"/>
  <c r="J81" i="10" s="1"/>
  <c r="I80" i="10"/>
  <c r="H80" i="10"/>
  <c r="G80" i="10"/>
  <c r="F80" i="10"/>
  <c r="J80" i="10" s="1"/>
  <c r="I79" i="10"/>
  <c r="H79" i="10"/>
  <c r="G79" i="10"/>
  <c r="F79" i="10"/>
  <c r="J79" i="10" s="1"/>
  <c r="I78" i="10"/>
  <c r="H78" i="10"/>
  <c r="G78" i="10"/>
  <c r="F78" i="10"/>
  <c r="J78" i="10" s="1"/>
  <c r="I77" i="10"/>
  <c r="H77" i="10"/>
  <c r="G77" i="10"/>
  <c r="F77" i="10"/>
  <c r="J77" i="10" s="1"/>
  <c r="I76" i="10"/>
  <c r="H76" i="10"/>
  <c r="G76" i="10"/>
  <c r="F76" i="10"/>
  <c r="J76" i="10" s="1"/>
  <c r="I75" i="10"/>
  <c r="H75" i="10"/>
  <c r="G75" i="10"/>
  <c r="F75" i="10"/>
  <c r="J75" i="10" s="1"/>
  <c r="I74" i="10"/>
  <c r="H74" i="10"/>
  <c r="G74" i="10"/>
  <c r="F74" i="10"/>
  <c r="J74" i="10" s="1"/>
  <c r="I73" i="10"/>
  <c r="H73" i="10"/>
  <c r="G73" i="10"/>
  <c r="F73" i="10"/>
  <c r="J73" i="10" s="1"/>
  <c r="I72" i="10"/>
  <c r="H72" i="10"/>
  <c r="G72" i="10"/>
  <c r="F72" i="10"/>
  <c r="J72" i="10" s="1"/>
  <c r="I71" i="10"/>
  <c r="H71" i="10"/>
  <c r="G71" i="10"/>
  <c r="F71" i="10"/>
  <c r="J71" i="10" s="1"/>
  <c r="I70" i="10"/>
  <c r="H70" i="10"/>
  <c r="G70" i="10"/>
  <c r="F70" i="10"/>
  <c r="J70" i="10" s="1"/>
  <c r="I69" i="10"/>
  <c r="H69" i="10"/>
  <c r="G69" i="10"/>
  <c r="F69" i="10"/>
  <c r="J69" i="10" s="1"/>
  <c r="I68" i="10"/>
  <c r="H68" i="10"/>
  <c r="G68" i="10"/>
  <c r="F68" i="10"/>
  <c r="J68" i="10" s="1"/>
  <c r="I67" i="10"/>
  <c r="H67" i="10"/>
  <c r="G67" i="10"/>
  <c r="F67" i="10"/>
  <c r="J67" i="10" s="1"/>
  <c r="I66" i="10"/>
  <c r="H66" i="10"/>
  <c r="G66" i="10"/>
  <c r="F66" i="10"/>
  <c r="J66" i="10" s="1"/>
  <c r="I65" i="10"/>
  <c r="H65" i="10"/>
  <c r="G65" i="10"/>
  <c r="F65" i="10"/>
  <c r="J65" i="10" s="1"/>
  <c r="I64" i="10"/>
  <c r="H64" i="10"/>
  <c r="G64" i="10"/>
  <c r="F64" i="10"/>
  <c r="J64" i="10" s="1"/>
  <c r="I63" i="10"/>
  <c r="H63" i="10"/>
  <c r="G63" i="10"/>
  <c r="F63" i="10"/>
  <c r="J63" i="10" s="1"/>
  <c r="I62" i="10"/>
  <c r="H62" i="10"/>
  <c r="G62" i="10"/>
  <c r="F62" i="10"/>
  <c r="J62" i="10" s="1"/>
  <c r="I61" i="10"/>
  <c r="H61" i="10"/>
  <c r="G61" i="10"/>
  <c r="F61" i="10"/>
  <c r="J61" i="10" s="1"/>
  <c r="I60" i="10"/>
  <c r="H60" i="10"/>
  <c r="G60" i="10"/>
  <c r="F60" i="10"/>
  <c r="J60" i="10" s="1"/>
  <c r="I59" i="10"/>
  <c r="H59" i="10"/>
  <c r="G59" i="10"/>
  <c r="F59" i="10"/>
  <c r="J59" i="10" s="1"/>
  <c r="I58" i="10"/>
  <c r="H58" i="10"/>
  <c r="G58" i="10"/>
  <c r="F58" i="10"/>
  <c r="J58" i="10" s="1"/>
  <c r="I57" i="10"/>
  <c r="H57" i="10"/>
  <c r="G57" i="10"/>
  <c r="F57" i="10"/>
  <c r="J57" i="10" s="1"/>
  <c r="I56" i="10"/>
  <c r="H56" i="10"/>
  <c r="G56" i="10"/>
  <c r="F56" i="10"/>
  <c r="J56" i="10" s="1"/>
  <c r="I55" i="10"/>
  <c r="H55" i="10"/>
  <c r="G55" i="10"/>
  <c r="F55" i="10"/>
  <c r="J55" i="10" s="1"/>
  <c r="I54" i="10"/>
  <c r="H54" i="10"/>
  <c r="G54" i="10"/>
  <c r="F54" i="10"/>
  <c r="J54" i="10" s="1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J51" i="10" s="1"/>
  <c r="I50" i="10"/>
  <c r="H50" i="10"/>
  <c r="G50" i="10"/>
  <c r="F50" i="10"/>
  <c r="J50" i="10" s="1"/>
  <c r="I49" i="10"/>
  <c r="H49" i="10"/>
  <c r="G49" i="10"/>
  <c r="F49" i="10"/>
  <c r="J49" i="10" s="1"/>
  <c r="I48" i="10"/>
  <c r="H48" i="10"/>
  <c r="G48" i="10"/>
  <c r="F48" i="10"/>
  <c r="J48" i="10" s="1"/>
  <c r="I47" i="10"/>
  <c r="H47" i="10"/>
  <c r="G47" i="10"/>
  <c r="F47" i="10"/>
  <c r="J47" i="10" s="1"/>
  <c r="I46" i="10"/>
  <c r="H46" i="10"/>
  <c r="G46" i="10"/>
  <c r="F46" i="10"/>
  <c r="J46" i="10" s="1"/>
  <c r="I45" i="10"/>
  <c r="H45" i="10"/>
  <c r="G45" i="10"/>
  <c r="F45" i="10"/>
  <c r="J45" i="10" s="1"/>
  <c r="I44" i="10"/>
  <c r="H44" i="10"/>
  <c r="G44" i="10"/>
  <c r="F44" i="10"/>
  <c r="J44" i="10" s="1"/>
  <c r="I43" i="10"/>
  <c r="H43" i="10"/>
  <c r="G43" i="10"/>
  <c r="F43" i="10"/>
  <c r="J43" i="10" s="1"/>
  <c r="I42" i="10"/>
  <c r="H42" i="10"/>
  <c r="G42" i="10"/>
  <c r="F42" i="10"/>
  <c r="J42" i="10" s="1"/>
  <c r="I41" i="10"/>
  <c r="H41" i="10"/>
  <c r="G41" i="10"/>
  <c r="F41" i="10"/>
  <c r="J41" i="10" s="1"/>
  <c r="I40" i="10"/>
  <c r="H40" i="10"/>
  <c r="G40" i="10"/>
  <c r="F40" i="10"/>
  <c r="J40" i="10" s="1"/>
  <c r="I39" i="10"/>
  <c r="H39" i="10"/>
  <c r="G39" i="10"/>
  <c r="F39" i="10"/>
  <c r="J39" i="10" s="1"/>
  <c r="I38" i="10"/>
  <c r="H38" i="10"/>
  <c r="G38" i="10"/>
  <c r="F38" i="10"/>
  <c r="J38" i="10" s="1"/>
  <c r="I37" i="10"/>
  <c r="H37" i="10"/>
  <c r="G37" i="10"/>
  <c r="F37" i="10"/>
  <c r="J37" i="10" s="1"/>
  <c r="I36" i="10"/>
  <c r="H36" i="10"/>
  <c r="G36" i="10"/>
  <c r="F36" i="10"/>
  <c r="J36" i="10" s="1"/>
  <c r="I35" i="10"/>
  <c r="H35" i="10"/>
  <c r="G35" i="10"/>
  <c r="F35" i="10"/>
  <c r="J35" i="10" s="1"/>
  <c r="I34" i="10"/>
  <c r="H34" i="10"/>
  <c r="G34" i="10"/>
  <c r="F34" i="10"/>
  <c r="J34" i="10" s="1"/>
  <c r="I33" i="10"/>
  <c r="H33" i="10"/>
  <c r="G33" i="10"/>
  <c r="F33" i="10"/>
  <c r="J33" i="10" s="1"/>
  <c r="I32" i="10"/>
  <c r="H32" i="10"/>
  <c r="G32" i="10"/>
  <c r="F32" i="10"/>
  <c r="J32" i="10" s="1"/>
  <c r="I31" i="10"/>
  <c r="H31" i="10"/>
  <c r="G31" i="10"/>
  <c r="F31" i="10"/>
  <c r="J31" i="10" s="1"/>
  <c r="I30" i="10"/>
  <c r="H30" i="10"/>
  <c r="G30" i="10"/>
  <c r="F30" i="10"/>
  <c r="J30" i="10" s="1"/>
  <c r="I29" i="10"/>
  <c r="H29" i="10"/>
  <c r="G29" i="10"/>
  <c r="F29" i="10"/>
  <c r="J29" i="10" s="1"/>
  <c r="I28" i="10"/>
  <c r="H28" i="10"/>
  <c r="G28" i="10"/>
  <c r="F28" i="10"/>
  <c r="J28" i="10" s="1"/>
  <c r="I27" i="10"/>
  <c r="H27" i="10"/>
  <c r="G27" i="10"/>
  <c r="F27" i="10"/>
  <c r="J27" i="10" s="1"/>
  <c r="I26" i="10"/>
  <c r="H26" i="10"/>
  <c r="G26" i="10"/>
  <c r="F26" i="10"/>
  <c r="J26" i="10" s="1"/>
  <c r="I25" i="10"/>
  <c r="H25" i="10"/>
  <c r="G25" i="10"/>
  <c r="F25" i="10"/>
  <c r="J25" i="10" s="1"/>
  <c r="I24" i="10"/>
  <c r="H24" i="10"/>
  <c r="G24" i="10"/>
  <c r="F24" i="10"/>
  <c r="J24" i="10" s="1"/>
  <c r="I23" i="10"/>
  <c r="H23" i="10"/>
  <c r="G23" i="10"/>
  <c r="F23" i="10"/>
  <c r="J23" i="10" s="1"/>
  <c r="I22" i="10"/>
  <c r="H22" i="10"/>
  <c r="G22" i="10"/>
  <c r="F22" i="10"/>
  <c r="J22" i="10" s="1"/>
  <c r="I21" i="10"/>
  <c r="H21" i="10"/>
  <c r="G21" i="10"/>
  <c r="F21" i="10"/>
  <c r="J21" i="10" s="1"/>
  <c r="I20" i="10"/>
  <c r="H20" i="10"/>
  <c r="G20" i="10"/>
  <c r="F20" i="10"/>
  <c r="J20" i="10" s="1"/>
  <c r="I19" i="10"/>
  <c r="H19" i="10"/>
  <c r="G19" i="10"/>
  <c r="F19" i="10"/>
  <c r="J19" i="10" s="1"/>
  <c r="I18" i="10"/>
  <c r="H18" i="10"/>
  <c r="G18" i="10"/>
  <c r="F18" i="10"/>
  <c r="J18" i="10" s="1"/>
  <c r="I17" i="10"/>
  <c r="H17" i="10"/>
  <c r="G17" i="10"/>
  <c r="F17" i="10"/>
  <c r="J17" i="10" s="1"/>
  <c r="I16" i="10"/>
  <c r="H16" i="10"/>
  <c r="G16" i="10"/>
  <c r="F16" i="10"/>
  <c r="J16" i="10" s="1"/>
  <c r="I15" i="10"/>
  <c r="H15" i="10"/>
  <c r="G15" i="10"/>
  <c r="F15" i="10"/>
  <c r="J15" i="10" s="1"/>
  <c r="I14" i="10"/>
  <c r="H14" i="10"/>
  <c r="G14" i="10"/>
  <c r="F14" i="10"/>
  <c r="J14" i="10" s="1"/>
  <c r="I13" i="10"/>
  <c r="H13" i="10"/>
  <c r="G13" i="10"/>
  <c r="F13" i="10"/>
  <c r="J13" i="10" s="1"/>
  <c r="I12" i="10"/>
  <c r="H12" i="10"/>
  <c r="G12" i="10"/>
  <c r="F12" i="10"/>
  <c r="J12" i="10" s="1"/>
  <c r="I11" i="10"/>
  <c r="H11" i="10"/>
  <c r="G11" i="10"/>
  <c r="F11" i="10"/>
  <c r="J11" i="10" s="1"/>
  <c r="I10" i="10"/>
  <c r="H10" i="10"/>
  <c r="G10" i="10"/>
  <c r="F10" i="10"/>
  <c r="J10" i="10" s="1"/>
  <c r="I9" i="10"/>
  <c r="H9" i="10"/>
  <c r="G9" i="10"/>
  <c r="F9" i="10"/>
  <c r="J9" i="10" s="1"/>
  <c r="I8" i="10"/>
  <c r="H8" i="10"/>
  <c r="G8" i="10"/>
  <c r="F8" i="10"/>
  <c r="J8" i="10" s="1"/>
  <c r="I7" i="10"/>
  <c r="H7" i="10"/>
  <c r="G7" i="10"/>
  <c r="F7" i="10"/>
  <c r="J7" i="10" s="1"/>
  <c r="I6" i="10"/>
  <c r="H6" i="10"/>
  <c r="G6" i="10"/>
  <c r="F6" i="10"/>
  <c r="J6" i="10" s="1"/>
  <c r="I5" i="10"/>
  <c r="H5" i="10"/>
  <c r="G5" i="10"/>
  <c r="F5" i="10"/>
  <c r="J5" i="10" s="1"/>
  <c r="I4" i="10"/>
  <c r="H4" i="10"/>
  <c r="G4" i="10"/>
  <c r="F4" i="10"/>
  <c r="J4" i="10" s="1"/>
  <c r="I3" i="10"/>
  <c r="H3" i="10"/>
  <c r="G3" i="10"/>
  <c r="F3" i="10"/>
  <c r="J3" i="10" s="1"/>
  <c r="I2" i="10"/>
  <c r="H2" i="10"/>
  <c r="G2" i="10"/>
  <c r="F2" i="10"/>
  <c r="J2" i="10" s="1"/>
  <c r="I1" i="10"/>
  <c r="H1" i="10"/>
  <c r="G1" i="10"/>
  <c r="F1" i="10"/>
  <c r="J1" i="10" s="1"/>
  <c r="A18" i="2"/>
  <c r="C18" i="2" s="1"/>
  <c r="F18" i="2"/>
  <c r="A19" i="2"/>
  <c r="C19" i="2" s="1"/>
  <c r="F19" i="2"/>
  <c r="A20" i="2"/>
  <c r="C20" i="2" s="1"/>
  <c r="F20" i="2"/>
  <c r="A21" i="2"/>
  <c r="C21" i="2" s="1"/>
  <c r="F21" i="2"/>
  <c r="A22" i="2"/>
  <c r="B22" i="2" s="1"/>
  <c r="F22" i="2"/>
  <c r="A2" i="2"/>
  <c r="C2" i="2" s="1"/>
  <c r="A3" i="2"/>
  <c r="C3" i="2" s="1"/>
  <c r="A4" i="2"/>
  <c r="C4" i="2" s="1"/>
  <c r="A5" i="2"/>
  <c r="B5" i="2" s="1"/>
  <c r="A6" i="2"/>
  <c r="C6" i="2" s="1"/>
  <c r="A7" i="2"/>
  <c r="C7" i="2" s="1"/>
  <c r="A8" i="2"/>
  <c r="C8" i="2" s="1"/>
  <c r="A9" i="2"/>
  <c r="C9" i="2" s="1"/>
  <c r="A10" i="2"/>
  <c r="C10" i="2" s="1"/>
  <c r="A11" i="2"/>
  <c r="A12" i="2"/>
  <c r="C12" i="2" s="1"/>
  <c r="A13" i="2"/>
  <c r="B13" i="2" s="1"/>
  <c r="A14" i="2"/>
  <c r="C14" i="2" s="1"/>
  <c r="A15" i="2"/>
  <c r="B15" i="2" s="1"/>
  <c r="A16" i="2"/>
  <c r="C16" i="2" s="1"/>
  <c r="A17" i="2"/>
  <c r="C17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F1" i="2"/>
  <c r="A1" i="2"/>
  <c r="C1" i="2" s="1"/>
  <c r="C29" i="2" l="1"/>
  <c r="B24" i="2"/>
  <c r="C129" i="2"/>
  <c r="A129" i="4" s="1"/>
  <c r="C113" i="2"/>
  <c r="C97" i="2"/>
  <c r="C81" i="2"/>
  <c r="A81" i="4" s="1"/>
  <c r="C65" i="2"/>
  <c r="A65" i="4" s="1"/>
  <c r="C49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A24" i="4"/>
  <c r="A142" i="4"/>
  <c r="B138" i="2"/>
  <c r="C138" i="2"/>
  <c r="A138" i="4" s="1"/>
  <c r="C131" i="2"/>
  <c r="B122" i="2"/>
  <c r="C122" i="2"/>
  <c r="C115" i="2"/>
  <c r="B106" i="2"/>
  <c r="A106" i="4" s="1"/>
  <c r="C106" i="2"/>
  <c r="C99" i="2"/>
  <c r="B90" i="2"/>
  <c r="A90" i="4" s="1"/>
  <c r="C90" i="2"/>
  <c r="C83" i="2"/>
  <c r="B74" i="2"/>
  <c r="A74" i="4"/>
  <c r="C74" i="2"/>
  <c r="C67" i="2"/>
  <c r="B58" i="2"/>
  <c r="C58" i="2"/>
  <c r="C51" i="2"/>
  <c r="B42" i="2"/>
  <c r="C42" i="2"/>
  <c r="A42" i="4" s="1"/>
  <c r="C35" i="2"/>
  <c r="B26" i="2"/>
  <c r="C26" i="2"/>
  <c r="B134" i="2"/>
  <c r="A134" i="4" s="1"/>
  <c r="C134" i="2"/>
  <c r="C127" i="2"/>
  <c r="B118" i="2"/>
  <c r="A118" i="4" s="1"/>
  <c r="C118" i="2"/>
  <c r="C111" i="2"/>
  <c r="A111" i="4"/>
  <c r="B102" i="2"/>
  <c r="A102" i="4" s="1"/>
  <c r="C102" i="2"/>
  <c r="C95" i="2"/>
  <c r="B86" i="2"/>
  <c r="A86" i="4" s="1"/>
  <c r="C86" i="2"/>
  <c r="C79" i="2"/>
  <c r="B70" i="2"/>
  <c r="A70" i="4"/>
  <c r="C70" i="2"/>
  <c r="C63" i="2"/>
  <c r="B54" i="2"/>
  <c r="C54" i="2"/>
  <c r="C47" i="2"/>
  <c r="B38" i="2"/>
  <c r="A38" i="4"/>
  <c r="C38" i="2"/>
  <c r="C31" i="2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B141" i="2"/>
  <c r="C141" i="2"/>
  <c r="C139" i="2"/>
  <c r="B130" i="2"/>
  <c r="C130" i="2"/>
  <c r="A130" i="4" s="1"/>
  <c r="C123" i="2"/>
  <c r="B114" i="2"/>
  <c r="C114" i="2"/>
  <c r="C107" i="2"/>
  <c r="B98" i="2"/>
  <c r="C98" i="2"/>
  <c r="A98" i="4" s="1"/>
  <c r="C91" i="2"/>
  <c r="B82" i="2"/>
  <c r="C82" i="2"/>
  <c r="C75" i="2"/>
  <c r="B66" i="2"/>
  <c r="C66" i="2"/>
  <c r="A66" i="4" s="1"/>
  <c r="C59" i="2"/>
  <c r="B50" i="2"/>
  <c r="C50" i="2"/>
  <c r="C43" i="2"/>
  <c r="A43" i="4"/>
  <c r="B34" i="2"/>
  <c r="C34" i="2"/>
  <c r="A34" i="4" s="1"/>
  <c r="C27" i="2"/>
  <c r="C135" i="2"/>
  <c r="B126" i="2"/>
  <c r="C126" i="2"/>
  <c r="C119" i="2"/>
  <c r="B110" i="2"/>
  <c r="C110" i="2"/>
  <c r="A110" i="4" s="1"/>
  <c r="C103" i="2"/>
  <c r="B94" i="2"/>
  <c r="C94" i="2"/>
  <c r="C87" i="2"/>
  <c r="B78" i="2"/>
  <c r="C78" i="2"/>
  <c r="A78" i="4" s="1"/>
  <c r="C71" i="2"/>
  <c r="B62" i="2"/>
  <c r="C62" i="2"/>
  <c r="C55" i="2"/>
  <c r="B46" i="2"/>
  <c r="C46" i="2"/>
  <c r="A46" i="4" s="1"/>
  <c r="C39" i="2"/>
  <c r="B30" i="2"/>
  <c r="C30" i="2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A145" i="4"/>
  <c r="A137" i="4"/>
  <c r="A133" i="4"/>
  <c r="A125" i="4"/>
  <c r="A121" i="4"/>
  <c r="A117" i="4"/>
  <c r="A113" i="4"/>
  <c r="A109" i="4"/>
  <c r="A105" i="4"/>
  <c r="A101" i="4"/>
  <c r="A97" i="4"/>
  <c r="A93" i="4"/>
  <c r="A89" i="4"/>
  <c r="A85" i="4"/>
  <c r="A77" i="4"/>
  <c r="A73" i="4"/>
  <c r="A69" i="4"/>
  <c r="A61" i="4"/>
  <c r="A57" i="4"/>
  <c r="A53" i="4"/>
  <c r="A49" i="4"/>
  <c r="A45" i="4"/>
  <c r="A41" i="4"/>
  <c r="A37" i="4"/>
  <c r="A33" i="4"/>
  <c r="A29" i="4"/>
  <c r="A25" i="4"/>
  <c r="B136" i="2"/>
  <c r="A136" i="4" s="1"/>
  <c r="B132" i="2"/>
  <c r="A132" i="4" s="1"/>
  <c r="B128" i="2"/>
  <c r="A128" i="4" s="1"/>
  <c r="B124" i="2"/>
  <c r="A124" i="4" s="1"/>
  <c r="B120" i="2"/>
  <c r="A120" i="4" s="1"/>
  <c r="B116" i="2"/>
  <c r="A116" i="4" s="1"/>
  <c r="B112" i="2"/>
  <c r="A112" i="4" s="1"/>
  <c r="B108" i="2"/>
  <c r="A108" i="4" s="1"/>
  <c r="B104" i="2"/>
  <c r="A104" i="4" s="1"/>
  <c r="B100" i="2"/>
  <c r="A100" i="4" s="1"/>
  <c r="B96" i="2"/>
  <c r="A96" i="4" s="1"/>
  <c r="B92" i="2"/>
  <c r="A92" i="4" s="1"/>
  <c r="B88" i="2"/>
  <c r="A88" i="4" s="1"/>
  <c r="B84" i="2"/>
  <c r="A84" i="4" s="1"/>
  <c r="B80" i="2"/>
  <c r="A80" i="4" s="1"/>
  <c r="B76" i="2"/>
  <c r="A76" i="4" s="1"/>
  <c r="B72" i="2"/>
  <c r="A72" i="4" s="1"/>
  <c r="B68" i="2"/>
  <c r="A68" i="4" s="1"/>
  <c r="B64" i="2"/>
  <c r="A64" i="4" s="1"/>
  <c r="B60" i="2"/>
  <c r="A60" i="4" s="1"/>
  <c r="B56" i="2"/>
  <c r="A56" i="4" s="1"/>
  <c r="B52" i="2"/>
  <c r="A52" i="4" s="1"/>
  <c r="B48" i="2"/>
  <c r="A48" i="4" s="1"/>
  <c r="B44" i="2"/>
  <c r="A44" i="4" s="1"/>
  <c r="B40" i="2"/>
  <c r="A40" i="4" s="1"/>
  <c r="B36" i="2"/>
  <c r="A36" i="4" s="1"/>
  <c r="B32" i="2"/>
  <c r="A32" i="4" s="1"/>
  <c r="B28" i="2"/>
  <c r="A28" i="4" s="1"/>
  <c r="B143" i="2"/>
  <c r="A143" i="4" s="1"/>
  <c r="B139" i="2"/>
  <c r="A139" i="4" s="1"/>
  <c r="B135" i="2"/>
  <c r="A135" i="4" s="1"/>
  <c r="B131" i="2"/>
  <c r="B127" i="2"/>
  <c r="B123" i="2"/>
  <c r="A123" i="4" s="1"/>
  <c r="B119" i="2"/>
  <c r="A119" i="4" s="1"/>
  <c r="B115" i="2"/>
  <c r="B111" i="2"/>
  <c r="B107" i="2"/>
  <c r="A107" i="4" s="1"/>
  <c r="B103" i="2"/>
  <c r="A103" i="4" s="1"/>
  <c r="B99" i="2"/>
  <c r="B95" i="2"/>
  <c r="B91" i="2"/>
  <c r="A91" i="4" s="1"/>
  <c r="B87" i="2"/>
  <c r="A87" i="4" s="1"/>
  <c r="B83" i="2"/>
  <c r="A83" i="4" s="1"/>
  <c r="B79" i="2"/>
  <c r="A79" i="4" s="1"/>
  <c r="B75" i="2"/>
  <c r="B71" i="2"/>
  <c r="A71" i="4" s="1"/>
  <c r="B67" i="2"/>
  <c r="A67" i="4" s="1"/>
  <c r="B63" i="2"/>
  <c r="A63" i="4" s="1"/>
  <c r="B59" i="2"/>
  <c r="B55" i="2"/>
  <c r="A55" i="4" s="1"/>
  <c r="B51" i="2"/>
  <c r="A51" i="4" s="1"/>
  <c r="B47" i="2"/>
  <c r="A47" i="4" s="1"/>
  <c r="B43" i="2"/>
  <c r="B39" i="2"/>
  <c r="A39" i="4" s="1"/>
  <c r="B35" i="2"/>
  <c r="A35" i="4" s="1"/>
  <c r="B31" i="2"/>
  <c r="A31" i="4" s="1"/>
  <c r="B27" i="2"/>
  <c r="B23" i="2"/>
  <c r="A23" i="4" s="1"/>
  <c r="B144" i="2"/>
  <c r="A144" i="4" s="1"/>
  <c r="B140" i="2"/>
  <c r="A140" i="4" s="1"/>
  <c r="B21" i="2"/>
  <c r="A21" i="4" s="1"/>
  <c r="B20" i="2"/>
  <c r="A20" i="4" s="1"/>
  <c r="B18" i="2"/>
  <c r="A18" i="4" s="1"/>
  <c r="C22" i="2"/>
  <c r="A22" i="4" s="1"/>
  <c r="B19" i="2"/>
  <c r="A19" i="4" s="1"/>
  <c r="C5" i="2"/>
  <c r="A5" i="4" s="1"/>
  <c r="C15" i="2"/>
  <c r="A15" i="4" s="1"/>
  <c r="B11" i="2"/>
  <c r="C11" i="2"/>
  <c r="C13" i="2"/>
  <c r="A13" i="4" s="1"/>
  <c r="B7" i="2"/>
  <c r="A7" i="4" s="1"/>
  <c r="B3" i="2"/>
  <c r="A3" i="4" s="1"/>
  <c r="B8" i="2"/>
  <c r="A8" i="4" s="1"/>
  <c r="B16" i="2"/>
  <c r="A16" i="4" s="1"/>
  <c r="B12" i="2"/>
  <c r="A12" i="4" s="1"/>
  <c r="B9" i="2"/>
  <c r="A9" i="4" s="1"/>
  <c r="B4" i="2"/>
  <c r="A4" i="4" s="1"/>
  <c r="B17" i="2"/>
  <c r="A17" i="4" s="1"/>
  <c r="B14" i="2"/>
  <c r="A14" i="4" s="1"/>
  <c r="B10" i="2"/>
  <c r="A10" i="4" s="1"/>
  <c r="B6" i="2"/>
  <c r="A6" i="4" s="1"/>
  <c r="B2" i="2"/>
  <c r="A2" i="4" s="1"/>
  <c r="B1" i="2"/>
  <c r="A1" i="4" s="1"/>
  <c r="A58" i="4" l="1"/>
  <c r="A99" i="4"/>
  <c r="A115" i="4"/>
  <c r="A131" i="4"/>
  <c r="A30" i="4"/>
  <c r="A62" i="4"/>
  <c r="A50" i="4"/>
  <c r="A122" i="4"/>
  <c r="A27" i="4"/>
  <c r="A59" i="4"/>
  <c r="A75" i="4"/>
  <c r="A141" i="4"/>
  <c r="A54" i="4"/>
  <c r="A95" i="4"/>
  <c r="A127" i="4"/>
  <c r="A94" i="4"/>
  <c r="A126" i="4"/>
  <c r="A82" i="4"/>
  <c r="A114" i="4"/>
  <c r="A26" i="4"/>
  <c r="A11" i="4"/>
</calcChain>
</file>

<file path=xl/sharedStrings.xml><?xml version="1.0" encoding="utf-8"?>
<sst xmlns="http://schemas.openxmlformats.org/spreadsheetml/2006/main" count="325" uniqueCount="181">
  <si>
    <t>p1</t>
  </si>
  <si>
    <t>AlarmAnalog</t>
  </si>
  <si>
    <t>Steps to create new alarm database:</t>
  </si>
  <si>
    <t>1. copy all alarm tags from model</t>
  </si>
  <si>
    <t>2. paste alarm tags in column A in "Import&amp;Desc" sheet</t>
  </si>
  <si>
    <t>3. write a description to all alarms in columnB in "Import&amp;Desc" sheet</t>
  </si>
  <si>
    <t>4. make sure it is correct number of rows with functions in "AlarmDef" sheet (Column A - F). Number of rows should equals number of alarm tags</t>
  </si>
  <si>
    <t>5. make sure it is correct number of rows with functions in "AlarmList" sheet (Column A). Number of rows should equals number of alarm tags</t>
  </si>
  <si>
    <t>6. Create a .txt file of the "Alarmlist" sheet and name it "Alarmlist.txt". Make sure there is no additional lines or characters in the text file.</t>
  </si>
  <si>
    <t>8. Copy the new file to the model folder and import it from K-Spice menu: Alarms\Alarm Configuration\Load new alarm database</t>
  </si>
  <si>
    <t>7. Run the Python script "AlarmDB_Python.py" - This will read the "Alarmlist.txt" file and create a new file: "AlarmDB.dbl"</t>
  </si>
  <si>
    <t>9. Save model and reload to include the database.</t>
  </si>
  <si>
    <t>20_AT3009_alarm</t>
  </si>
  <si>
    <t>20_AT3033_alarm</t>
  </si>
  <si>
    <t>20_AT3034_alarm</t>
  </si>
  <si>
    <t>20_AT3106_alarm</t>
  </si>
  <si>
    <t>20_AT3111_alarm</t>
  </si>
  <si>
    <t>20_AT3112_alarm</t>
  </si>
  <si>
    <t>20_FT3062_alarm</t>
  </si>
  <si>
    <t>20_LI3044_alarm</t>
  </si>
  <si>
    <t>20_LI3045_alarm</t>
  </si>
  <si>
    <t>20_LI3046_alarm</t>
  </si>
  <si>
    <t>20_LI3047_alarm</t>
  </si>
  <si>
    <t>20_LT3069_alarm</t>
  </si>
  <si>
    <t>20_LT3078_alarm</t>
  </si>
  <si>
    <t>20_PDT3006_alarm</t>
  </si>
  <si>
    <t>20_PDT3021_alarm</t>
  </si>
  <si>
    <t>20_PDT3040_alarm</t>
  </si>
  <si>
    <t>20_PDT3041_alarm</t>
  </si>
  <si>
    <t>20_PDT3052_alarm</t>
  </si>
  <si>
    <t>20_PDT3053_alarm</t>
  </si>
  <si>
    <t>20_PDT3093_alarm</t>
  </si>
  <si>
    <t>20_PT3003_alarm</t>
  </si>
  <si>
    <t>20_PT3021_alarm</t>
  </si>
  <si>
    <t>20_PT3035_alarm</t>
  </si>
  <si>
    <t>20_PT3054_alarm</t>
  </si>
  <si>
    <t>20_PT3055_alarm</t>
  </si>
  <si>
    <t>20_PT3059_alarm</t>
  </si>
  <si>
    <t>20_PT3101_alarm</t>
  </si>
  <si>
    <t>20_PT3102_alarm</t>
  </si>
  <si>
    <t>20_TT3019_alarm</t>
  </si>
  <si>
    <t>20_TT3020_alarm</t>
  </si>
  <si>
    <t>20_TT3029_alarm</t>
  </si>
  <si>
    <t>20_TT3050_alarm</t>
  </si>
  <si>
    <t>20_TT3051_alarm</t>
  </si>
  <si>
    <t>20_TT3064_alarm</t>
  </si>
  <si>
    <t>20_TT3071_alarm</t>
  </si>
  <si>
    <t>20_TT3079_alarm</t>
  </si>
  <si>
    <t>20_TT3080_alarm</t>
  </si>
  <si>
    <t>20_TT3081_alarm</t>
  </si>
  <si>
    <t>20_TT3095_alarm</t>
  </si>
  <si>
    <t>20_TT3097_alarm</t>
  </si>
  <si>
    <t>24_AT3006_alarm</t>
  </si>
  <si>
    <t>24_AT3093_A_alarm</t>
  </si>
  <si>
    <t>24_AT3093_B_alarm</t>
  </si>
  <si>
    <t>24_AT3093_C_alarm</t>
  </si>
  <si>
    <t>24_AT3093_K_alarm</t>
  </si>
  <si>
    <t>24_FQT4185_alarm</t>
  </si>
  <si>
    <t>24_FT3001_alarm</t>
  </si>
  <si>
    <t>24_FT3017_alarm</t>
  </si>
  <si>
    <t>24_FT3018_alarm</t>
  </si>
  <si>
    <t>24_FT3037_alarm</t>
  </si>
  <si>
    <t>24_FT3040_alarm</t>
  </si>
  <si>
    <t>24_FT3050_alarm</t>
  </si>
  <si>
    <t>24_FT3072_alarm</t>
  </si>
  <si>
    <t>24_FT3073_alarm</t>
  </si>
  <si>
    <t>24_FT3094_alarm</t>
  </si>
  <si>
    <t>24_FT3099_alarm</t>
  </si>
  <si>
    <t>24_LT3008_alarm</t>
  </si>
  <si>
    <t>24_LT3010_alarm</t>
  </si>
  <si>
    <t>24_LT3011_alarm</t>
  </si>
  <si>
    <t>24_LT3012_alarm</t>
  </si>
  <si>
    <t>24_LT3013_alarm</t>
  </si>
  <si>
    <t>24_LT3031_alarm</t>
  </si>
  <si>
    <t>24_PDT3044_alarm</t>
  </si>
  <si>
    <t>24_PT3001_alarm</t>
  </si>
  <si>
    <t>24_PT3017_alarm</t>
  </si>
  <si>
    <t>24_PT3029_alarm</t>
  </si>
  <si>
    <t>24_PT3034_alarm</t>
  </si>
  <si>
    <t>24_PT3040_alarm</t>
  </si>
  <si>
    <t>24_PT3055_alarm</t>
  </si>
  <si>
    <t>24_PT3076_alarm</t>
  </si>
  <si>
    <t>24_PT3094_alarm</t>
  </si>
  <si>
    <t>24_PT3099_alarm</t>
  </si>
  <si>
    <t>24_PT3195_alarm</t>
  </si>
  <si>
    <t>24_PT3196_alarm</t>
  </si>
  <si>
    <t>24_PT3199_alarm</t>
  </si>
  <si>
    <t>24_PT3297_alarm</t>
  </si>
  <si>
    <t>24_TT3001_alarm</t>
  </si>
  <si>
    <t>24_TT3019_alarm</t>
  </si>
  <si>
    <t>24_TT3022_alarm</t>
  </si>
  <si>
    <t>24_TT3023_alarm</t>
  </si>
  <si>
    <t>24_TT3024_alarm</t>
  </si>
  <si>
    <t>24_TT3026_alarm</t>
  </si>
  <si>
    <t>24_TT3028_alarm</t>
  </si>
  <si>
    <t>24_TT3040_alarm</t>
  </si>
  <si>
    <t>24_TT3052_alarm</t>
  </si>
  <si>
    <t>24_TT3063_alarm</t>
  </si>
  <si>
    <t>24_TT3074_alarm</t>
  </si>
  <si>
    <t>24_TT3094_alarm</t>
  </si>
  <si>
    <t>24_TT3096_alarm</t>
  </si>
  <si>
    <t>24_TT3099_alarm</t>
  </si>
  <si>
    <t>25_FT3004_alarm</t>
  </si>
  <si>
    <t>25_FT3005_alarm</t>
  </si>
  <si>
    <t>25_FT3006_alarm</t>
  </si>
  <si>
    <t>25_FT3150_alarm</t>
  </si>
  <si>
    <t>25_LT3002_alarm</t>
  </si>
  <si>
    <t>25_LT3103_alarm</t>
  </si>
  <si>
    <t>25_LT3104_alarm</t>
  </si>
  <si>
    <t>25_LT3106_alarm</t>
  </si>
  <si>
    <t>25_LT3130_alarm</t>
  </si>
  <si>
    <t>25_PDT3119_alarm</t>
  </si>
  <si>
    <t>25_PDT3123_alarm</t>
  </si>
  <si>
    <t>25_PDT3128_alarm</t>
  </si>
  <si>
    <t>25_PT3001_alarm</t>
  </si>
  <si>
    <t>25_PT3004_alarm</t>
  </si>
  <si>
    <t>25_PT3005_alarm</t>
  </si>
  <si>
    <t>25_PT3006_alarm</t>
  </si>
  <si>
    <t>25_PT3046_alarm</t>
  </si>
  <si>
    <t>25_PT3118_alarm</t>
  </si>
  <si>
    <t>25_PT3148_alarm</t>
  </si>
  <si>
    <t>25_PT3149_alarm</t>
  </si>
  <si>
    <t>25_PT3164_alarm</t>
  </si>
  <si>
    <t>25_PT3333_alarm</t>
  </si>
  <si>
    <t>25_PT3334_alarm</t>
  </si>
  <si>
    <t>25_PT3335_alarm</t>
  </si>
  <si>
    <t>25_PT3336_alarm</t>
  </si>
  <si>
    <t>25_SI3153_alarm</t>
  </si>
  <si>
    <t>25_SIA3151_alarm</t>
  </si>
  <si>
    <t>25_TE3158_alarm</t>
  </si>
  <si>
    <t>25_TT3004_alarm</t>
  </si>
  <si>
    <t>25_TT3005_alarm</t>
  </si>
  <si>
    <t>25_TT3006_alarm</t>
  </si>
  <si>
    <t>25_TT3019_alarm</t>
  </si>
  <si>
    <t>25_TT3025_alarm</t>
  </si>
  <si>
    <t>25_TT3040_alarm</t>
  </si>
  <si>
    <t>25_TT3045_alarm</t>
  </si>
  <si>
    <t>25_TT3126_alarm</t>
  </si>
  <si>
    <t>25_TT3131_alarm</t>
  </si>
  <si>
    <t>25_TT3136_alarm</t>
  </si>
  <si>
    <t>25_TT3144_alarm</t>
  </si>
  <si>
    <t>25_TT3154_alarm</t>
  </si>
  <si>
    <t>25_TT3157_alarm</t>
  </si>
  <si>
    <t>25_ZSH3153_alarm</t>
  </si>
  <si>
    <t>57_AI3010_alarm</t>
  </si>
  <si>
    <t>57_DT3003_alarm</t>
  </si>
  <si>
    <t>57_FT3003_alarm</t>
  </si>
  <si>
    <t>57_FT3008_alarm</t>
  </si>
  <si>
    <t>57_FT3012_alarm</t>
  </si>
  <si>
    <t>57_FT3901_alarm</t>
  </si>
  <si>
    <t>57_PT3005_alarm</t>
  </si>
  <si>
    <t>57_PT3016_alarm</t>
  </si>
  <si>
    <t>57_PT3035_alarm</t>
  </si>
  <si>
    <t>57_TA3006_alarm</t>
  </si>
  <si>
    <t>57_TT3003_alarm</t>
  </si>
  <si>
    <t>57_TT3007_alarm</t>
  </si>
  <si>
    <t>57_TT3017_alarm</t>
  </si>
  <si>
    <t>24_LT1015</t>
  </si>
  <si>
    <t>24_PD1006</t>
  </si>
  <si>
    <t>24_LT1028</t>
  </si>
  <si>
    <t>24_TE1037</t>
  </si>
  <si>
    <t>24_TE1036</t>
  </si>
  <si>
    <t>24_LT1029</t>
  </si>
  <si>
    <t>24_LT1016</t>
  </si>
  <si>
    <t>24_FT1005</t>
  </si>
  <si>
    <t>24_FT1015</t>
  </si>
  <si>
    <t>24_PT1024</t>
  </si>
  <si>
    <t>24_TE1034</t>
  </si>
  <si>
    <t>24_TE1033</t>
  </si>
  <si>
    <t>Column differential pressure alarm</t>
  </si>
  <si>
    <t>Flooded condenser liquid level alarm</t>
  </si>
  <si>
    <t>Sump liquid level alarm</t>
  </si>
  <si>
    <t>Temperature of bottom product alarm</t>
  </si>
  <si>
    <t>Reflux drum temperature alarm</t>
  </si>
  <si>
    <t>Reflux drum liquid level(external setpoint to flowcontroller(24_FC1005)) alarm</t>
  </si>
  <si>
    <t>Reflux drum liquid level(transmitter to timer valve) alarm</t>
  </si>
  <si>
    <t>Output flow of top product alarm</t>
  </si>
  <si>
    <t>Reflux flow into top of the column alarm</t>
  </si>
  <si>
    <t>Overhead pressure alarm</t>
  </si>
  <si>
    <t>Column top output temperature</t>
  </si>
  <si>
    <t>Sump temperature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</si>
</sst>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>
      <selection activeCell="B14" sqref="B14"/>
    </sheetView>
  </sheetViews>
  <sheetFormatPr defaultRowHeight="12.75" x14ac:dyDescent="0.2"/>
  <cols>
    <col min="1" max="1" width="18.85546875" bestFit="1" customWidth="1"/>
    <col min="2" max="2" width="58.7109375" style="2" bestFit="1" customWidth="1"/>
    <col min="3" max="16384" width="9.140625" style="2"/>
  </cols>
  <sheetData>
    <row r="1" spans="1:2" x14ac:dyDescent="0.2">
      <c r="A1" t="s">
        <v>157</v>
      </c>
      <c r="B1" s="2" t="s">
        <v>171</v>
      </c>
    </row>
    <row r="2" spans="1:2" x14ac:dyDescent="0.2">
      <c r="A2" t="s">
        <v>158</v>
      </c>
      <c r="B2" s="2" t="s">
        <v>169</v>
      </c>
    </row>
    <row r="3" spans="1:2" x14ac:dyDescent="0.2">
      <c r="A3" t="s">
        <v>159</v>
      </c>
      <c r="B3" s="2" t="s">
        <v>170</v>
      </c>
    </row>
    <row r="4" spans="1:2" x14ac:dyDescent="0.2">
      <c r="A4" t="s">
        <v>160</v>
      </c>
      <c r="B4" s="2" t="s">
        <v>172</v>
      </c>
    </row>
    <row r="5" spans="1:2" x14ac:dyDescent="0.2">
      <c r="A5" t="s">
        <v>162</v>
      </c>
      <c r="B5" s="2" t="s">
        <v>175</v>
      </c>
    </row>
    <row r="6" spans="1:2" x14ac:dyDescent="0.2">
      <c r="A6" t="s">
        <v>161</v>
      </c>
      <c r="B6" s="2" t="s">
        <v>173</v>
      </c>
    </row>
    <row r="7" spans="1:2" x14ac:dyDescent="0.2">
      <c r="A7" t="s">
        <v>163</v>
      </c>
      <c r="B7" s="2" t="s">
        <v>174</v>
      </c>
    </row>
    <row r="8" spans="1:2" x14ac:dyDescent="0.2">
      <c r="A8" t="s">
        <v>164</v>
      </c>
      <c r="B8" s="2" t="s">
        <v>176</v>
      </c>
    </row>
    <row r="9" spans="1:2" x14ac:dyDescent="0.2">
      <c r="A9" t="s">
        <v>165</v>
      </c>
      <c r="B9" s="2" t="s">
        <v>177</v>
      </c>
    </row>
    <row r="10" spans="1:2" x14ac:dyDescent="0.2">
      <c r="A10" t="s">
        <v>166</v>
      </c>
      <c r="B10" s="2" t="s">
        <v>178</v>
      </c>
    </row>
    <row r="11" spans="1:2" x14ac:dyDescent="0.2">
      <c r="A11" t="s">
        <v>167</v>
      </c>
      <c r="B11" s="2" t="s">
        <v>179</v>
      </c>
    </row>
    <row r="12" spans="1:2" x14ac:dyDescent="0.2">
      <c r="A12" t="s">
        <v>168</v>
      </c>
      <c r="B12" s="2" t="s">
        <v>180</v>
      </c>
    </row>
    <row r="182" spans="2:2" x14ac:dyDescent="0.2">
      <c r="B182" s="3"/>
    </row>
  </sheetData>
  <sortState ref="A1:B214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workbookViewId="0">
      <selection activeCell="F154" sqref="F154"/>
    </sheetView>
  </sheetViews>
  <sheetFormatPr defaultRowHeight="12.75" x14ac:dyDescent="0.2"/>
  <cols>
    <col min="1" max="1" width="23" customWidth="1"/>
    <col min="2" max="2" width="14.42578125" customWidth="1"/>
    <col min="3" max="3" width="11.28515625" customWidth="1"/>
    <col min="4" max="4" width="14.28515625" customWidth="1"/>
    <col min="6" max="6" width="53.42578125" bestFit="1" customWidth="1"/>
  </cols>
  <sheetData>
    <row r="1" spans="1:6" x14ac:dyDescent="0.2">
      <c r="A1" t="str">
        <f>'Import&amp;Desc'!A1</f>
        <v>24_LT1015</v>
      </c>
      <c r="B1" t="str">
        <f>SUBSTITUTE((SUBSTITUTE(A1,"_AL","")),"_alarm","")</f>
        <v>24_LT1015</v>
      </c>
      <c r="C1" s="1" t="str">
        <f>CONCATENATE("01**",LEFT(A1,2))</f>
        <v>01**24</v>
      </c>
      <c r="D1" s="1" t="s">
        <v>1</v>
      </c>
      <c r="E1" t="s">
        <v>0</v>
      </c>
      <c r="F1" t="str">
        <f>'Import&amp;Desc'!B1</f>
        <v>Sump liquid level alarm</v>
      </c>
    </row>
    <row r="2" spans="1:6" x14ac:dyDescent="0.2">
      <c r="A2" t="str">
        <f>'Import&amp;Desc'!A2</f>
        <v>24_PD1006</v>
      </c>
      <c r="B2" t="str">
        <f t="shared" ref="B2:B17" si="0">SUBSTITUTE((SUBSTITUTE(A2,"_AL","")),"_alarm","")</f>
        <v>24_PD1006</v>
      </c>
      <c r="C2" s="1" t="str">
        <f t="shared" ref="C2:C17" si="1">CONCATENATE("01**",LEFT(A2,2))</f>
        <v>01**24</v>
      </c>
      <c r="D2" s="1" t="s">
        <v>1</v>
      </c>
      <c r="E2" t="str">
        <f>E1</f>
        <v>p1</v>
      </c>
      <c r="F2" t="str">
        <f>'Import&amp;Desc'!B2</f>
        <v>Column differential pressure alarm</v>
      </c>
    </row>
    <row r="3" spans="1:6" x14ac:dyDescent="0.2">
      <c r="A3" t="str">
        <f>'Import&amp;Desc'!A3</f>
        <v>24_LT1028</v>
      </c>
      <c r="B3" t="str">
        <f t="shared" si="0"/>
        <v>24_LT1028</v>
      </c>
      <c r="C3" s="1" t="str">
        <f t="shared" si="1"/>
        <v>01**24</v>
      </c>
      <c r="D3" s="1" t="s">
        <v>1</v>
      </c>
      <c r="E3" t="str">
        <f t="shared" ref="E3:E66" si="2">E2</f>
        <v>p1</v>
      </c>
      <c r="F3" t="str">
        <f>'Import&amp;Desc'!B3</f>
        <v>Flooded condenser liquid level alarm</v>
      </c>
    </row>
    <row r="4" spans="1:6" x14ac:dyDescent="0.2">
      <c r="A4" t="str">
        <f>'Import&amp;Desc'!A4</f>
        <v>24_TE1037</v>
      </c>
      <c r="B4" t="str">
        <f t="shared" si="0"/>
        <v>24_TE1037</v>
      </c>
      <c r="C4" s="1" t="str">
        <f t="shared" si="1"/>
        <v>01**24</v>
      </c>
      <c r="D4" s="1" t="s">
        <v>1</v>
      </c>
      <c r="E4" t="str">
        <f t="shared" si="2"/>
        <v>p1</v>
      </c>
      <c r="F4" t="str">
        <f>'Import&amp;Desc'!B4</f>
        <v>Temperature of bottom product alarm</v>
      </c>
    </row>
    <row r="5" spans="1:6" x14ac:dyDescent="0.2">
      <c r="A5" t="str">
        <f>'Import&amp;Desc'!A5</f>
        <v>24_LT1029</v>
      </c>
      <c r="B5" t="str">
        <f t="shared" si="0"/>
        <v>24_LT1029</v>
      </c>
      <c r="C5" s="1" t="str">
        <f t="shared" si="1"/>
        <v>01**24</v>
      </c>
      <c r="D5" s="1" t="s">
        <v>1</v>
      </c>
      <c r="E5" t="str">
        <f t="shared" si="2"/>
        <v>p1</v>
      </c>
      <c r="F5" t="str">
        <f>'Import&amp;Desc'!B5</f>
        <v>Reflux drum liquid level(transmitter to timer valve) alarm</v>
      </c>
    </row>
    <row r="6" spans="1:6" x14ac:dyDescent="0.2">
      <c r="A6" t="str">
        <f>'Import&amp;Desc'!A6</f>
        <v>24_TE1036</v>
      </c>
      <c r="B6" t="str">
        <f t="shared" si="0"/>
        <v>24_TE1036</v>
      </c>
      <c r="C6" s="1" t="str">
        <f t="shared" si="1"/>
        <v>01**24</v>
      </c>
      <c r="D6" s="1" t="s">
        <v>1</v>
      </c>
      <c r="E6" t="str">
        <f t="shared" si="2"/>
        <v>p1</v>
      </c>
      <c r="F6" t="str">
        <f>'Import&amp;Desc'!B6</f>
        <v>Reflux drum temperature alarm</v>
      </c>
    </row>
    <row r="7" spans="1:6" x14ac:dyDescent="0.2">
      <c r="A7" t="str">
        <f>'Import&amp;Desc'!A7</f>
        <v>24_LT1016</v>
      </c>
      <c r="B7" t="str">
        <f t="shared" si="0"/>
        <v>24_LT1016</v>
      </c>
      <c r="C7" s="1" t="str">
        <f t="shared" si="1"/>
        <v>01**24</v>
      </c>
      <c r="D7" s="1" t="s">
        <v>1</v>
      </c>
      <c r="E7" t="str">
        <f t="shared" si="2"/>
        <v>p1</v>
      </c>
      <c r="F7" t="str">
        <f>'Import&amp;Desc'!B7</f>
        <v>Reflux drum liquid level(external setpoint to flowcontroller(24_FC1005)) alarm</v>
      </c>
    </row>
    <row r="8" spans="1:6" x14ac:dyDescent="0.2">
      <c r="A8" t="str">
        <f>'Import&amp;Desc'!A8</f>
        <v>24_FT1005</v>
      </c>
      <c r="B8" t="str">
        <f t="shared" si="0"/>
        <v>24_FT1005</v>
      </c>
      <c r="C8" s="1" t="str">
        <f t="shared" si="1"/>
        <v>01**24</v>
      </c>
      <c r="D8" s="1" t="s">
        <v>1</v>
      </c>
      <c r="E8" t="str">
        <f t="shared" si="2"/>
        <v>p1</v>
      </c>
      <c r="F8" t="str">
        <f>'Import&amp;Desc'!B8</f>
        <v>Output flow of top product alarm</v>
      </c>
    </row>
    <row r="9" spans="1:6" x14ac:dyDescent="0.2">
      <c r="A9" t="str">
        <f>'Import&amp;Desc'!A9</f>
        <v>24_FT1015</v>
      </c>
      <c r="B9" t="str">
        <f t="shared" si="0"/>
        <v>24_FT1015</v>
      </c>
      <c r="C9" s="1" t="str">
        <f t="shared" si="1"/>
        <v>01**24</v>
      </c>
      <c r="D9" s="1" t="s">
        <v>1</v>
      </c>
      <c r="E9" t="str">
        <f t="shared" si="2"/>
        <v>p1</v>
      </c>
      <c r="F9" t="str">
        <f>'Import&amp;Desc'!B9</f>
        <v>Reflux flow into top of the column alarm</v>
      </c>
    </row>
    <row r="10" spans="1:6" x14ac:dyDescent="0.2">
      <c r="A10" t="str">
        <f>'Import&amp;Desc'!A10</f>
        <v>24_PT1024</v>
      </c>
      <c r="B10" t="str">
        <f t="shared" si="0"/>
        <v>24_PT1024</v>
      </c>
      <c r="C10" s="1" t="str">
        <f t="shared" si="1"/>
        <v>01**24</v>
      </c>
      <c r="D10" s="1" t="s">
        <v>1</v>
      </c>
      <c r="E10" t="str">
        <f t="shared" si="2"/>
        <v>p1</v>
      </c>
      <c r="F10" t="str">
        <f>'Import&amp;Desc'!B10</f>
        <v>Overhead pressure alarm</v>
      </c>
    </row>
    <row r="11" spans="1:6" x14ac:dyDescent="0.2">
      <c r="A11" t="str">
        <f>'Import&amp;Desc'!A11</f>
        <v>24_TE1034</v>
      </c>
      <c r="B11" t="str">
        <f t="shared" si="0"/>
        <v>24_TE1034</v>
      </c>
      <c r="C11" s="1" t="str">
        <f t="shared" si="1"/>
        <v>01**24</v>
      </c>
      <c r="D11" s="1" t="s">
        <v>1</v>
      </c>
      <c r="E11" t="str">
        <f t="shared" si="2"/>
        <v>p1</v>
      </c>
      <c r="F11" t="str">
        <f>'Import&amp;Desc'!B11</f>
        <v>Column top output temperature</v>
      </c>
    </row>
    <row r="12" spans="1:6" x14ac:dyDescent="0.2">
      <c r="A12" t="str">
        <f>'Import&amp;Desc'!A12</f>
        <v>24_TE1033</v>
      </c>
      <c r="B12" t="str">
        <f t="shared" si="0"/>
        <v>24_TE1033</v>
      </c>
      <c r="C12" s="1" t="str">
        <f t="shared" si="1"/>
        <v>01**24</v>
      </c>
      <c r="D12" s="1" t="s">
        <v>1</v>
      </c>
      <c r="E12" t="str">
        <f t="shared" si="2"/>
        <v>p1</v>
      </c>
      <c r="F12" t="str">
        <f>'Import&amp;Desc'!B12</f>
        <v>Sump temperature alarm</v>
      </c>
    </row>
    <row r="13" spans="1:6" x14ac:dyDescent="0.2">
      <c r="A13">
        <f>'Import&amp;Desc'!A13</f>
        <v>0</v>
      </c>
      <c r="B13" t="str">
        <f t="shared" si="0"/>
        <v>0</v>
      </c>
      <c r="C13" s="1" t="str">
        <f t="shared" si="1"/>
        <v>01**0</v>
      </c>
      <c r="D13" s="1" t="s">
        <v>1</v>
      </c>
      <c r="E13" t="str">
        <f t="shared" si="2"/>
        <v>p1</v>
      </c>
      <c r="F13">
        <f>'Import&amp;Desc'!B13</f>
        <v>0</v>
      </c>
    </row>
    <row r="14" spans="1:6" x14ac:dyDescent="0.2">
      <c r="A14">
        <f>'Import&amp;Desc'!A14</f>
        <v>0</v>
      </c>
      <c r="B14" t="str">
        <f t="shared" si="0"/>
        <v>0</v>
      </c>
      <c r="C14" s="1" t="str">
        <f t="shared" si="1"/>
        <v>01**0</v>
      </c>
      <c r="D14" s="1" t="s">
        <v>1</v>
      </c>
      <c r="E14" t="str">
        <f t="shared" si="2"/>
        <v>p1</v>
      </c>
      <c r="F14">
        <f>'Import&amp;Desc'!B14</f>
        <v>0</v>
      </c>
    </row>
    <row r="15" spans="1:6" x14ac:dyDescent="0.2">
      <c r="A15">
        <f>'Import&amp;Desc'!A15</f>
        <v>0</v>
      </c>
      <c r="B15" t="str">
        <f t="shared" si="0"/>
        <v>0</v>
      </c>
      <c r="C15" s="1" t="str">
        <f t="shared" si="1"/>
        <v>01**0</v>
      </c>
      <c r="D15" s="1" t="s">
        <v>1</v>
      </c>
      <c r="E15" t="str">
        <f t="shared" si="2"/>
        <v>p1</v>
      </c>
      <c r="F15">
        <f>'Import&amp;Desc'!B15</f>
        <v>0</v>
      </c>
    </row>
    <row r="16" spans="1:6" x14ac:dyDescent="0.2">
      <c r="A16">
        <f>'Import&amp;Desc'!A16</f>
        <v>0</v>
      </c>
      <c r="B16" t="str">
        <f t="shared" si="0"/>
        <v>0</v>
      </c>
      <c r="C16" s="1" t="str">
        <f t="shared" si="1"/>
        <v>01**0</v>
      </c>
      <c r="D16" s="1" t="s">
        <v>1</v>
      </c>
      <c r="E16" t="str">
        <f t="shared" si="2"/>
        <v>p1</v>
      </c>
      <c r="F16">
        <f>'Import&amp;Desc'!B16</f>
        <v>0</v>
      </c>
    </row>
    <row r="17" spans="1:6" x14ac:dyDescent="0.2">
      <c r="A17">
        <f>'Import&amp;Desc'!A17</f>
        <v>0</v>
      </c>
      <c r="B17" t="str">
        <f t="shared" si="0"/>
        <v>0</v>
      </c>
      <c r="C17" s="1" t="str">
        <f t="shared" si="1"/>
        <v>01**0</v>
      </c>
      <c r="D17" s="1" t="s">
        <v>1</v>
      </c>
      <c r="E17" t="str">
        <f t="shared" si="2"/>
        <v>p1</v>
      </c>
      <c r="F17">
        <f>'Import&amp;Desc'!B17</f>
        <v>0</v>
      </c>
    </row>
    <row r="18" spans="1:6" x14ac:dyDescent="0.2">
      <c r="A18">
        <f>'Import&amp;Desc'!A18</f>
        <v>0</v>
      </c>
      <c r="B18" t="str">
        <f t="shared" ref="B18:B22" si="3">SUBSTITUTE((SUBSTITUTE(A18,"_AL","")),"_alarm","")</f>
        <v>0</v>
      </c>
      <c r="C18" s="1" t="str">
        <f t="shared" ref="C18:C22" si="4">CONCATENATE("01**",LEFT(A18,2))</f>
        <v>01**0</v>
      </c>
      <c r="D18" s="1" t="s">
        <v>1</v>
      </c>
      <c r="E18" t="str">
        <f t="shared" si="2"/>
        <v>p1</v>
      </c>
      <c r="F18">
        <f>'Import&amp;Desc'!B18</f>
        <v>0</v>
      </c>
    </row>
    <row r="19" spans="1:6" x14ac:dyDescent="0.2">
      <c r="A19">
        <f>'Import&amp;Desc'!A19</f>
        <v>0</v>
      </c>
      <c r="B19" t="str">
        <f t="shared" si="3"/>
        <v>0</v>
      </c>
      <c r="C19" s="1" t="str">
        <f t="shared" si="4"/>
        <v>01**0</v>
      </c>
      <c r="D19" s="1" t="s">
        <v>1</v>
      </c>
      <c r="E19" t="str">
        <f t="shared" si="2"/>
        <v>p1</v>
      </c>
      <c r="F19">
        <f>'Import&amp;Desc'!B19</f>
        <v>0</v>
      </c>
    </row>
    <row r="20" spans="1:6" x14ac:dyDescent="0.2">
      <c r="A20">
        <f>'Import&amp;Desc'!A20</f>
        <v>0</v>
      </c>
      <c r="B20" t="str">
        <f t="shared" si="3"/>
        <v>0</v>
      </c>
      <c r="C20" s="1" t="str">
        <f t="shared" si="4"/>
        <v>01**0</v>
      </c>
      <c r="D20" s="1" t="s">
        <v>1</v>
      </c>
      <c r="E20" t="str">
        <f t="shared" si="2"/>
        <v>p1</v>
      </c>
      <c r="F20">
        <f>'Import&amp;Desc'!B20</f>
        <v>0</v>
      </c>
    </row>
    <row r="21" spans="1:6" x14ac:dyDescent="0.2">
      <c r="A21">
        <f>'Import&amp;Desc'!A21</f>
        <v>0</v>
      </c>
      <c r="B21" t="str">
        <f t="shared" si="3"/>
        <v>0</v>
      </c>
      <c r="C21" s="1" t="str">
        <f t="shared" si="4"/>
        <v>01**0</v>
      </c>
      <c r="D21" s="1" t="s">
        <v>1</v>
      </c>
      <c r="E21" t="str">
        <f t="shared" si="2"/>
        <v>p1</v>
      </c>
      <c r="F21">
        <f>'Import&amp;Desc'!B21</f>
        <v>0</v>
      </c>
    </row>
    <row r="22" spans="1:6" x14ac:dyDescent="0.2">
      <c r="A22">
        <f>'Import&amp;Desc'!A22</f>
        <v>0</v>
      </c>
      <c r="B22" t="str">
        <f t="shared" si="3"/>
        <v>0</v>
      </c>
      <c r="C22" s="1" t="str">
        <f t="shared" si="4"/>
        <v>01**0</v>
      </c>
      <c r="D22" s="1" t="s">
        <v>1</v>
      </c>
      <c r="E22" t="str">
        <f t="shared" si="2"/>
        <v>p1</v>
      </c>
      <c r="F22">
        <f>'Import&amp;Desc'!B22</f>
        <v>0</v>
      </c>
    </row>
    <row r="23" spans="1:6" x14ac:dyDescent="0.2">
      <c r="A23">
        <f>'Import&amp;Desc'!A23</f>
        <v>0</v>
      </c>
      <c r="B23" t="str">
        <f t="shared" ref="B23:B86" si="5">SUBSTITUTE((SUBSTITUTE(A23,"_AL","")),"_alarm","")</f>
        <v>0</v>
      </c>
      <c r="C23" s="1" t="str">
        <f t="shared" ref="C23:C86" si="6">CONCATENATE("01**",LEFT(A23,2))</f>
        <v>01**0</v>
      </c>
      <c r="D23" s="1" t="s">
        <v>1</v>
      </c>
      <c r="E23" t="str">
        <f t="shared" si="2"/>
        <v>p1</v>
      </c>
      <c r="F23">
        <f>'Import&amp;Desc'!B23</f>
        <v>0</v>
      </c>
    </row>
    <row r="24" spans="1:6" x14ac:dyDescent="0.2">
      <c r="A24">
        <f>'Import&amp;Desc'!A24</f>
        <v>0</v>
      </c>
      <c r="B24" t="str">
        <f t="shared" si="5"/>
        <v>0</v>
      </c>
      <c r="C24" s="1" t="str">
        <f t="shared" si="6"/>
        <v>01**0</v>
      </c>
      <c r="D24" s="1" t="s">
        <v>1</v>
      </c>
      <c r="E24" t="str">
        <f t="shared" si="2"/>
        <v>p1</v>
      </c>
      <c r="F24">
        <f>'Import&amp;Desc'!B24</f>
        <v>0</v>
      </c>
    </row>
    <row r="25" spans="1:6" x14ac:dyDescent="0.2">
      <c r="A25">
        <f>'Import&amp;Desc'!A25</f>
        <v>0</v>
      </c>
      <c r="B25" t="str">
        <f t="shared" si="5"/>
        <v>0</v>
      </c>
      <c r="C25" s="1" t="str">
        <f t="shared" si="6"/>
        <v>01**0</v>
      </c>
      <c r="D25" s="1" t="s">
        <v>1</v>
      </c>
      <c r="E25" t="str">
        <f t="shared" si="2"/>
        <v>p1</v>
      </c>
      <c r="F25">
        <f>'Import&amp;Desc'!B25</f>
        <v>0</v>
      </c>
    </row>
    <row r="26" spans="1:6" x14ac:dyDescent="0.2">
      <c r="A26">
        <f>'Import&amp;Desc'!A26</f>
        <v>0</v>
      </c>
      <c r="B26" t="str">
        <f t="shared" si="5"/>
        <v>0</v>
      </c>
      <c r="C26" s="1" t="str">
        <f t="shared" si="6"/>
        <v>01**0</v>
      </c>
      <c r="D26" s="1" t="s">
        <v>1</v>
      </c>
      <c r="E26" t="str">
        <f t="shared" si="2"/>
        <v>p1</v>
      </c>
      <c r="F26">
        <f>'Import&amp;Desc'!B26</f>
        <v>0</v>
      </c>
    </row>
    <row r="27" spans="1:6" x14ac:dyDescent="0.2">
      <c r="A27">
        <f>'Import&amp;Desc'!A27</f>
        <v>0</v>
      </c>
      <c r="B27" t="str">
        <f t="shared" si="5"/>
        <v>0</v>
      </c>
      <c r="C27" s="1" t="str">
        <f t="shared" si="6"/>
        <v>01**0</v>
      </c>
      <c r="D27" s="1" t="s">
        <v>1</v>
      </c>
      <c r="E27" t="str">
        <f t="shared" si="2"/>
        <v>p1</v>
      </c>
      <c r="F27">
        <f>'Import&amp;Desc'!B27</f>
        <v>0</v>
      </c>
    </row>
    <row r="28" spans="1:6" x14ac:dyDescent="0.2">
      <c r="A28">
        <f>'Import&amp;Desc'!A28</f>
        <v>0</v>
      </c>
      <c r="B28" t="str">
        <f t="shared" si="5"/>
        <v>0</v>
      </c>
      <c r="C28" s="1" t="str">
        <f t="shared" si="6"/>
        <v>01**0</v>
      </c>
      <c r="D28" s="1" t="s">
        <v>1</v>
      </c>
      <c r="E28" t="str">
        <f t="shared" si="2"/>
        <v>p1</v>
      </c>
      <c r="F28">
        <f>'Import&amp;Desc'!B28</f>
        <v>0</v>
      </c>
    </row>
    <row r="29" spans="1:6" x14ac:dyDescent="0.2">
      <c r="A29">
        <f>'Import&amp;Desc'!A29</f>
        <v>0</v>
      </c>
      <c r="B29" t="str">
        <f t="shared" si="5"/>
        <v>0</v>
      </c>
      <c r="C29" s="1" t="str">
        <f t="shared" si="6"/>
        <v>01**0</v>
      </c>
      <c r="D29" s="1" t="s">
        <v>1</v>
      </c>
      <c r="E29" t="str">
        <f t="shared" si="2"/>
        <v>p1</v>
      </c>
      <c r="F29">
        <f>'Import&amp;Desc'!B29</f>
        <v>0</v>
      </c>
    </row>
    <row r="30" spans="1:6" x14ac:dyDescent="0.2">
      <c r="A30">
        <f>'Import&amp;Desc'!A30</f>
        <v>0</v>
      </c>
      <c r="B30" t="str">
        <f t="shared" si="5"/>
        <v>0</v>
      </c>
      <c r="C30" s="1" t="str">
        <f t="shared" si="6"/>
        <v>01**0</v>
      </c>
      <c r="D30" s="1" t="s">
        <v>1</v>
      </c>
      <c r="E30" t="str">
        <f t="shared" si="2"/>
        <v>p1</v>
      </c>
      <c r="F30">
        <f>'Import&amp;Desc'!B30</f>
        <v>0</v>
      </c>
    </row>
    <row r="31" spans="1:6" x14ac:dyDescent="0.2">
      <c r="A31">
        <f>'Import&amp;Desc'!A31</f>
        <v>0</v>
      </c>
      <c r="B31" t="str">
        <f t="shared" si="5"/>
        <v>0</v>
      </c>
      <c r="C31" s="1" t="str">
        <f t="shared" si="6"/>
        <v>01**0</v>
      </c>
      <c r="D31" s="1" t="s">
        <v>1</v>
      </c>
      <c r="E31" t="str">
        <f t="shared" si="2"/>
        <v>p1</v>
      </c>
      <c r="F31">
        <f>'Import&amp;Desc'!B31</f>
        <v>0</v>
      </c>
    </row>
    <row r="32" spans="1:6" x14ac:dyDescent="0.2">
      <c r="A32">
        <f>'Import&amp;Desc'!A32</f>
        <v>0</v>
      </c>
      <c r="B32" t="str">
        <f t="shared" si="5"/>
        <v>0</v>
      </c>
      <c r="C32" s="1" t="str">
        <f t="shared" si="6"/>
        <v>01**0</v>
      </c>
      <c r="D32" s="1" t="s">
        <v>1</v>
      </c>
      <c r="E32" t="str">
        <f t="shared" si="2"/>
        <v>p1</v>
      </c>
      <c r="F32">
        <f>'Import&amp;Desc'!B32</f>
        <v>0</v>
      </c>
    </row>
    <row r="33" spans="1:6" x14ac:dyDescent="0.2">
      <c r="A33">
        <f>'Import&amp;Desc'!A33</f>
        <v>0</v>
      </c>
      <c r="B33" t="str">
        <f t="shared" si="5"/>
        <v>0</v>
      </c>
      <c r="C33" s="1" t="str">
        <f t="shared" si="6"/>
        <v>01**0</v>
      </c>
      <c r="D33" s="1" t="s">
        <v>1</v>
      </c>
      <c r="E33" t="str">
        <f t="shared" si="2"/>
        <v>p1</v>
      </c>
      <c r="F33">
        <f>'Import&amp;Desc'!B33</f>
        <v>0</v>
      </c>
    </row>
    <row r="34" spans="1:6" x14ac:dyDescent="0.2">
      <c r="A34">
        <f>'Import&amp;Desc'!A34</f>
        <v>0</v>
      </c>
      <c r="B34" t="str">
        <f t="shared" si="5"/>
        <v>0</v>
      </c>
      <c r="C34" s="1" t="str">
        <f t="shared" si="6"/>
        <v>01**0</v>
      </c>
      <c r="D34" s="1" t="s">
        <v>1</v>
      </c>
      <c r="E34" t="str">
        <f t="shared" si="2"/>
        <v>p1</v>
      </c>
      <c r="F34">
        <f>'Import&amp;Desc'!B34</f>
        <v>0</v>
      </c>
    </row>
    <row r="35" spans="1:6" x14ac:dyDescent="0.2">
      <c r="A35">
        <f>'Import&amp;Desc'!A35</f>
        <v>0</v>
      </c>
      <c r="B35" t="str">
        <f t="shared" si="5"/>
        <v>0</v>
      </c>
      <c r="C35" s="1" t="str">
        <f t="shared" si="6"/>
        <v>01**0</v>
      </c>
      <c r="D35" s="1" t="s">
        <v>1</v>
      </c>
      <c r="E35" t="str">
        <f t="shared" si="2"/>
        <v>p1</v>
      </c>
      <c r="F35">
        <f>'Import&amp;Desc'!B35</f>
        <v>0</v>
      </c>
    </row>
    <row r="36" spans="1:6" x14ac:dyDescent="0.2">
      <c r="A36">
        <f>'Import&amp;Desc'!A36</f>
        <v>0</v>
      </c>
      <c r="B36" t="str">
        <f t="shared" si="5"/>
        <v>0</v>
      </c>
      <c r="C36" s="1" t="str">
        <f t="shared" si="6"/>
        <v>01**0</v>
      </c>
      <c r="D36" s="1" t="s">
        <v>1</v>
      </c>
      <c r="E36" t="str">
        <f t="shared" si="2"/>
        <v>p1</v>
      </c>
      <c r="F36">
        <f>'Import&amp;Desc'!B36</f>
        <v>0</v>
      </c>
    </row>
    <row r="37" spans="1:6" x14ac:dyDescent="0.2">
      <c r="A37">
        <f>'Import&amp;Desc'!A37</f>
        <v>0</v>
      </c>
      <c r="B37" t="str">
        <f t="shared" si="5"/>
        <v>0</v>
      </c>
      <c r="C37" s="1" t="str">
        <f t="shared" si="6"/>
        <v>01**0</v>
      </c>
      <c r="D37" s="1" t="s">
        <v>1</v>
      </c>
      <c r="E37" t="str">
        <f t="shared" si="2"/>
        <v>p1</v>
      </c>
      <c r="F37">
        <f>'Import&amp;Desc'!B37</f>
        <v>0</v>
      </c>
    </row>
    <row r="38" spans="1:6" x14ac:dyDescent="0.2">
      <c r="A38">
        <f>'Import&amp;Desc'!A38</f>
        <v>0</v>
      </c>
      <c r="B38" t="str">
        <f t="shared" si="5"/>
        <v>0</v>
      </c>
      <c r="C38" s="1" t="str">
        <f t="shared" si="6"/>
        <v>01**0</v>
      </c>
      <c r="D38" s="1" t="s">
        <v>1</v>
      </c>
      <c r="E38" t="str">
        <f t="shared" si="2"/>
        <v>p1</v>
      </c>
      <c r="F38">
        <f>'Import&amp;Desc'!B38</f>
        <v>0</v>
      </c>
    </row>
    <row r="39" spans="1:6" x14ac:dyDescent="0.2">
      <c r="A39">
        <f>'Import&amp;Desc'!A39</f>
        <v>0</v>
      </c>
      <c r="B39" t="str">
        <f t="shared" si="5"/>
        <v>0</v>
      </c>
      <c r="C39" s="1" t="str">
        <f t="shared" si="6"/>
        <v>01**0</v>
      </c>
      <c r="D39" s="1" t="s">
        <v>1</v>
      </c>
      <c r="E39" t="str">
        <f t="shared" si="2"/>
        <v>p1</v>
      </c>
      <c r="F39">
        <f>'Import&amp;Desc'!B39</f>
        <v>0</v>
      </c>
    </row>
    <row r="40" spans="1:6" x14ac:dyDescent="0.2">
      <c r="A40">
        <f>'Import&amp;Desc'!A40</f>
        <v>0</v>
      </c>
      <c r="B40" t="str">
        <f t="shared" si="5"/>
        <v>0</v>
      </c>
      <c r="C40" s="1" t="str">
        <f t="shared" si="6"/>
        <v>01**0</v>
      </c>
      <c r="D40" s="1" t="s">
        <v>1</v>
      </c>
      <c r="E40" t="str">
        <f t="shared" si="2"/>
        <v>p1</v>
      </c>
      <c r="F40">
        <f>'Import&amp;Desc'!B40</f>
        <v>0</v>
      </c>
    </row>
    <row r="41" spans="1:6" x14ac:dyDescent="0.2">
      <c r="A41">
        <f>'Import&amp;Desc'!A41</f>
        <v>0</v>
      </c>
      <c r="B41" t="str">
        <f t="shared" si="5"/>
        <v>0</v>
      </c>
      <c r="C41" s="1" t="str">
        <f t="shared" si="6"/>
        <v>01**0</v>
      </c>
      <c r="D41" s="1" t="s">
        <v>1</v>
      </c>
      <c r="E41" t="str">
        <f t="shared" si="2"/>
        <v>p1</v>
      </c>
      <c r="F41">
        <f>'Import&amp;Desc'!B41</f>
        <v>0</v>
      </c>
    </row>
    <row r="42" spans="1:6" x14ac:dyDescent="0.2">
      <c r="A42">
        <f>'Import&amp;Desc'!A42</f>
        <v>0</v>
      </c>
      <c r="B42" t="str">
        <f t="shared" si="5"/>
        <v>0</v>
      </c>
      <c r="C42" s="1" t="str">
        <f t="shared" si="6"/>
        <v>01**0</v>
      </c>
      <c r="D42" s="1" t="s">
        <v>1</v>
      </c>
      <c r="E42" t="str">
        <f t="shared" si="2"/>
        <v>p1</v>
      </c>
      <c r="F42">
        <f>'Import&amp;Desc'!B42</f>
        <v>0</v>
      </c>
    </row>
    <row r="43" spans="1:6" x14ac:dyDescent="0.2">
      <c r="A43">
        <f>'Import&amp;Desc'!A43</f>
        <v>0</v>
      </c>
      <c r="B43" t="str">
        <f t="shared" si="5"/>
        <v>0</v>
      </c>
      <c r="C43" s="1" t="str">
        <f t="shared" si="6"/>
        <v>01**0</v>
      </c>
      <c r="D43" s="1" t="s">
        <v>1</v>
      </c>
      <c r="E43" t="str">
        <f t="shared" si="2"/>
        <v>p1</v>
      </c>
      <c r="F43">
        <f>'Import&amp;Desc'!B43</f>
        <v>0</v>
      </c>
    </row>
    <row r="44" spans="1:6" x14ac:dyDescent="0.2">
      <c r="A44">
        <f>'Import&amp;Desc'!A44</f>
        <v>0</v>
      </c>
      <c r="B44" t="str">
        <f t="shared" si="5"/>
        <v>0</v>
      </c>
      <c r="C44" s="1" t="str">
        <f t="shared" si="6"/>
        <v>01**0</v>
      </c>
      <c r="D44" s="1" t="s">
        <v>1</v>
      </c>
      <c r="E44" t="str">
        <f t="shared" si="2"/>
        <v>p1</v>
      </c>
      <c r="F44">
        <f>'Import&amp;Desc'!B44</f>
        <v>0</v>
      </c>
    </row>
    <row r="45" spans="1:6" x14ac:dyDescent="0.2">
      <c r="A45">
        <f>'Import&amp;Desc'!A45</f>
        <v>0</v>
      </c>
      <c r="B45" t="str">
        <f t="shared" si="5"/>
        <v>0</v>
      </c>
      <c r="C45" s="1" t="str">
        <f t="shared" si="6"/>
        <v>01**0</v>
      </c>
      <c r="D45" s="1" t="s">
        <v>1</v>
      </c>
      <c r="E45" t="str">
        <f t="shared" si="2"/>
        <v>p1</v>
      </c>
      <c r="F45">
        <f>'Import&amp;Desc'!B45</f>
        <v>0</v>
      </c>
    </row>
    <row r="46" spans="1:6" x14ac:dyDescent="0.2">
      <c r="A46">
        <f>'Import&amp;Desc'!A46</f>
        <v>0</v>
      </c>
      <c r="B46" t="str">
        <f t="shared" si="5"/>
        <v>0</v>
      </c>
      <c r="C46" s="1" t="str">
        <f t="shared" si="6"/>
        <v>01**0</v>
      </c>
      <c r="D46" s="1" t="s">
        <v>1</v>
      </c>
      <c r="E46" t="str">
        <f t="shared" si="2"/>
        <v>p1</v>
      </c>
      <c r="F46">
        <f>'Import&amp;Desc'!B46</f>
        <v>0</v>
      </c>
    </row>
    <row r="47" spans="1:6" x14ac:dyDescent="0.2">
      <c r="A47">
        <f>'Import&amp;Desc'!A47</f>
        <v>0</v>
      </c>
      <c r="B47" t="str">
        <f t="shared" si="5"/>
        <v>0</v>
      </c>
      <c r="C47" s="1" t="str">
        <f t="shared" si="6"/>
        <v>01**0</v>
      </c>
      <c r="D47" s="1" t="s">
        <v>1</v>
      </c>
      <c r="E47" t="str">
        <f t="shared" si="2"/>
        <v>p1</v>
      </c>
      <c r="F47">
        <f>'Import&amp;Desc'!B47</f>
        <v>0</v>
      </c>
    </row>
    <row r="48" spans="1:6" x14ac:dyDescent="0.2">
      <c r="A48">
        <f>'Import&amp;Desc'!A48</f>
        <v>0</v>
      </c>
      <c r="B48" t="str">
        <f t="shared" si="5"/>
        <v>0</v>
      </c>
      <c r="C48" s="1" t="str">
        <f t="shared" si="6"/>
        <v>01**0</v>
      </c>
      <c r="D48" s="1" t="s">
        <v>1</v>
      </c>
      <c r="E48" t="str">
        <f t="shared" si="2"/>
        <v>p1</v>
      </c>
      <c r="F48">
        <f>'Import&amp;Desc'!B48</f>
        <v>0</v>
      </c>
    </row>
    <row r="49" spans="1:6" x14ac:dyDescent="0.2">
      <c r="A49">
        <f>'Import&amp;Desc'!A49</f>
        <v>0</v>
      </c>
      <c r="B49" t="str">
        <f t="shared" si="5"/>
        <v>0</v>
      </c>
      <c r="C49" s="1" t="str">
        <f t="shared" si="6"/>
        <v>01**0</v>
      </c>
      <c r="D49" s="1" t="s">
        <v>1</v>
      </c>
      <c r="E49" t="str">
        <f t="shared" si="2"/>
        <v>p1</v>
      </c>
      <c r="F49">
        <f>'Import&amp;Desc'!B49</f>
        <v>0</v>
      </c>
    </row>
    <row r="50" spans="1:6" x14ac:dyDescent="0.2">
      <c r="A50">
        <f>'Import&amp;Desc'!A50</f>
        <v>0</v>
      </c>
      <c r="B50" t="str">
        <f t="shared" si="5"/>
        <v>0</v>
      </c>
      <c r="C50" s="1" t="str">
        <f t="shared" si="6"/>
        <v>01**0</v>
      </c>
      <c r="D50" s="1" t="s">
        <v>1</v>
      </c>
      <c r="E50" t="str">
        <f t="shared" si="2"/>
        <v>p1</v>
      </c>
      <c r="F50">
        <f>'Import&amp;Desc'!B50</f>
        <v>0</v>
      </c>
    </row>
    <row r="51" spans="1:6" x14ac:dyDescent="0.2">
      <c r="A51">
        <f>'Import&amp;Desc'!A51</f>
        <v>0</v>
      </c>
      <c r="B51" t="str">
        <f t="shared" si="5"/>
        <v>0</v>
      </c>
      <c r="C51" s="1" t="str">
        <f t="shared" si="6"/>
        <v>01**0</v>
      </c>
      <c r="D51" s="1" t="s">
        <v>1</v>
      </c>
      <c r="E51" t="str">
        <f t="shared" si="2"/>
        <v>p1</v>
      </c>
      <c r="F51">
        <f>'Import&amp;Desc'!B51</f>
        <v>0</v>
      </c>
    </row>
    <row r="52" spans="1:6" x14ac:dyDescent="0.2">
      <c r="A52">
        <f>'Import&amp;Desc'!A52</f>
        <v>0</v>
      </c>
      <c r="B52" t="str">
        <f t="shared" si="5"/>
        <v>0</v>
      </c>
      <c r="C52" s="1" t="str">
        <f t="shared" si="6"/>
        <v>01**0</v>
      </c>
      <c r="D52" s="1" t="s">
        <v>1</v>
      </c>
      <c r="E52" t="str">
        <f t="shared" si="2"/>
        <v>p1</v>
      </c>
      <c r="F52">
        <f>'Import&amp;Desc'!B52</f>
        <v>0</v>
      </c>
    </row>
    <row r="53" spans="1:6" x14ac:dyDescent="0.2">
      <c r="A53">
        <f>'Import&amp;Desc'!A53</f>
        <v>0</v>
      </c>
      <c r="B53" t="str">
        <f t="shared" si="5"/>
        <v>0</v>
      </c>
      <c r="C53" s="1" t="str">
        <f t="shared" si="6"/>
        <v>01**0</v>
      </c>
      <c r="D53" s="1" t="s">
        <v>1</v>
      </c>
      <c r="E53" t="str">
        <f t="shared" si="2"/>
        <v>p1</v>
      </c>
      <c r="F53">
        <f>'Import&amp;Desc'!B53</f>
        <v>0</v>
      </c>
    </row>
    <row r="54" spans="1:6" x14ac:dyDescent="0.2">
      <c r="A54">
        <f>'Import&amp;Desc'!A54</f>
        <v>0</v>
      </c>
      <c r="B54" t="str">
        <f t="shared" si="5"/>
        <v>0</v>
      </c>
      <c r="C54" s="1" t="str">
        <f t="shared" si="6"/>
        <v>01**0</v>
      </c>
      <c r="D54" s="1" t="s">
        <v>1</v>
      </c>
      <c r="E54" t="str">
        <f t="shared" si="2"/>
        <v>p1</v>
      </c>
      <c r="F54">
        <f>'Import&amp;Desc'!B54</f>
        <v>0</v>
      </c>
    </row>
    <row r="55" spans="1:6" x14ac:dyDescent="0.2">
      <c r="A55">
        <f>'Import&amp;Desc'!A55</f>
        <v>0</v>
      </c>
      <c r="B55" t="str">
        <f t="shared" si="5"/>
        <v>0</v>
      </c>
      <c r="C55" s="1" t="str">
        <f t="shared" si="6"/>
        <v>01**0</v>
      </c>
      <c r="D55" s="1" t="s">
        <v>1</v>
      </c>
      <c r="E55" t="str">
        <f t="shared" si="2"/>
        <v>p1</v>
      </c>
      <c r="F55">
        <f>'Import&amp;Desc'!B55</f>
        <v>0</v>
      </c>
    </row>
    <row r="56" spans="1:6" x14ac:dyDescent="0.2">
      <c r="A56">
        <f>'Import&amp;Desc'!A56</f>
        <v>0</v>
      </c>
      <c r="B56" t="str">
        <f t="shared" si="5"/>
        <v>0</v>
      </c>
      <c r="C56" s="1" t="str">
        <f t="shared" si="6"/>
        <v>01**0</v>
      </c>
      <c r="D56" s="1" t="s">
        <v>1</v>
      </c>
      <c r="E56" t="str">
        <f t="shared" si="2"/>
        <v>p1</v>
      </c>
      <c r="F56">
        <f>'Import&amp;Desc'!B56</f>
        <v>0</v>
      </c>
    </row>
    <row r="57" spans="1:6" x14ac:dyDescent="0.2">
      <c r="A57">
        <f>'Import&amp;Desc'!A57</f>
        <v>0</v>
      </c>
      <c r="B57" t="str">
        <f t="shared" si="5"/>
        <v>0</v>
      </c>
      <c r="C57" s="1" t="str">
        <f t="shared" si="6"/>
        <v>01**0</v>
      </c>
      <c r="D57" s="1" t="s">
        <v>1</v>
      </c>
      <c r="E57" t="str">
        <f t="shared" si="2"/>
        <v>p1</v>
      </c>
      <c r="F57">
        <f>'Import&amp;Desc'!B57</f>
        <v>0</v>
      </c>
    </row>
    <row r="58" spans="1:6" x14ac:dyDescent="0.2">
      <c r="A58">
        <f>'Import&amp;Desc'!A58</f>
        <v>0</v>
      </c>
      <c r="B58" t="str">
        <f t="shared" si="5"/>
        <v>0</v>
      </c>
      <c r="C58" s="1" t="str">
        <f t="shared" si="6"/>
        <v>01**0</v>
      </c>
      <c r="D58" s="1" t="s">
        <v>1</v>
      </c>
      <c r="E58" t="str">
        <f t="shared" si="2"/>
        <v>p1</v>
      </c>
      <c r="F58">
        <f>'Import&amp;Desc'!B58</f>
        <v>0</v>
      </c>
    </row>
    <row r="59" spans="1:6" x14ac:dyDescent="0.2">
      <c r="A59">
        <f>'Import&amp;Desc'!A59</f>
        <v>0</v>
      </c>
      <c r="B59" t="str">
        <f t="shared" si="5"/>
        <v>0</v>
      </c>
      <c r="C59" s="1" t="str">
        <f t="shared" si="6"/>
        <v>01**0</v>
      </c>
      <c r="D59" s="1" t="s">
        <v>1</v>
      </c>
      <c r="E59" t="str">
        <f t="shared" si="2"/>
        <v>p1</v>
      </c>
      <c r="F59">
        <f>'Import&amp;Desc'!B59</f>
        <v>0</v>
      </c>
    </row>
    <row r="60" spans="1:6" x14ac:dyDescent="0.2">
      <c r="A60">
        <f>'Import&amp;Desc'!A60</f>
        <v>0</v>
      </c>
      <c r="B60" t="str">
        <f t="shared" si="5"/>
        <v>0</v>
      </c>
      <c r="C60" s="1" t="str">
        <f t="shared" si="6"/>
        <v>01**0</v>
      </c>
      <c r="D60" s="1" t="s">
        <v>1</v>
      </c>
      <c r="E60" t="str">
        <f t="shared" si="2"/>
        <v>p1</v>
      </c>
      <c r="F60">
        <f>'Import&amp;Desc'!B60</f>
        <v>0</v>
      </c>
    </row>
    <row r="61" spans="1:6" x14ac:dyDescent="0.2">
      <c r="A61">
        <f>'Import&amp;Desc'!A61</f>
        <v>0</v>
      </c>
      <c r="B61" t="str">
        <f t="shared" si="5"/>
        <v>0</v>
      </c>
      <c r="C61" s="1" t="str">
        <f t="shared" si="6"/>
        <v>01**0</v>
      </c>
      <c r="D61" s="1" t="s">
        <v>1</v>
      </c>
      <c r="E61" t="str">
        <f t="shared" si="2"/>
        <v>p1</v>
      </c>
      <c r="F61">
        <f>'Import&amp;Desc'!B61</f>
        <v>0</v>
      </c>
    </row>
    <row r="62" spans="1:6" x14ac:dyDescent="0.2">
      <c r="A62">
        <f>'Import&amp;Desc'!A62</f>
        <v>0</v>
      </c>
      <c r="B62" t="str">
        <f t="shared" si="5"/>
        <v>0</v>
      </c>
      <c r="C62" s="1" t="str">
        <f t="shared" si="6"/>
        <v>01**0</v>
      </c>
      <c r="D62" s="1" t="s">
        <v>1</v>
      </c>
      <c r="E62" t="str">
        <f t="shared" si="2"/>
        <v>p1</v>
      </c>
      <c r="F62">
        <f>'Import&amp;Desc'!B62</f>
        <v>0</v>
      </c>
    </row>
    <row r="63" spans="1:6" x14ac:dyDescent="0.2">
      <c r="A63">
        <f>'Import&amp;Desc'!A63</f>
        <v>0</v>
      </c>
      <c r="B63" t="str">
        <f t="shared" si="5"/>
        <v>0</v>
      </c>
      <c r="C63" s="1" t="str">
        <f t="shared" si="6"/>
        <v>01**0</v>
      </c>
      <c r="D63" s="1" t="s">
        <v>1</v>
      </c>
      <c r="E63" t="str">
        <f t="shared" si="2"/>
        <v>p1</v>
      </c>
      <c r="F63">
        <f>'Import&amp;Desc'!B63</f>
        <v>0</v>
      </c>
    </row>
    <row r="64" spans="1:6" x14ac:dyDescent="0.2">
      <c r="A64">
        <f>'Import&amp;Desc'!A64</f>
        <v>0</v>
      </c>
      <c r="B64" t="str">
        <f t="shared" si="5"/>
        <v>0</v>
      </c>
      <c r="C64" s="1" t="str">
        <f t="shared" si="6"/>
        <v>01**0</v>
      </c>
      <c r="D64" s="1" t="s">
        <v>1</v>
      </c>
      <c r="E64" t="str">
        <f t="shared" si="2"/>
        <v>p1</v>
      </c>
      <c r="F64">
        <f>'Import&amp;Desc'!B64</f>
        <v>0</v>
      </c>
    </row>
    <row r="65" spans="1:6" x14ac:dyDescent="0.2">
      <c r="A65">
        <f>'Import&amp;Desc'!A65</f>
        <v>0</v>
      </c>
      <c r="B65" t="str">
        <f t="shared" si="5"/>
        <v>0</v>
      </c>
      <c r="C65" s="1" t="str">
        <f t="shared" si="6"/>
        <v>01**0</v>
      </c>
      <c r="D65" s="1" t="s">
        <v>1</v>
      </c>
      <c r="E65" t="str">
        <f t="shared" si="2"/>
        <v>p1</v>
      </c>
      <c r="F65">
        <f>'Import&amp;Desc'!B65</f>
        <v>0</v>
      </c>
    </row>
    <row r="66" spans="1:6" x14ac:dyDescent="0.2">
      <c r="A66">
        <f>'Import&amp;Desc'!A66</f>
        <v>0</v>
      </c>
      <c r="B66" t="str">
        <f t="shared" si="5"/>
        <v>0</v>
      </c>
      <c r="C66" s="1" t="str">
        <f t="shared" si="6"/>
        <v>01**0</v>
      </c>
      <c r="D66" s="1" t="s">
        <v>1</v>
      </c>
      <c r="E66" t="str">
        <f t="shared" si="2"/>
        <v>p1</v>
      </c>
      <c r="F66">
        <f>'Import&amp;Desc'!B66</f>
        <v>0</v>
      </c>
    </row>
    <row r="67" spans="1:6" x14ac:dyDescent="0.2">
      <c r="A67">
        <f>'Import&amp;Desc'!A67</f>
        <v>0</v>
      </c>
      <c r="B67" t="str">
        <f t="shared" si="5"/>
        <v>0</v>
      </c>
      <c r="C67" s="1" t="str">
        <f t="shared" si="6"/>
        <v>01**0</v>
      </c>
      <c r="D67" s="1" t="s">
        <v>1</v>
      </c>
      <c r="E67" t="str">
        <f t="shared" ref="E67:E130" si="7">E66</f>
        <v>p1</v>
      </c>
      <c r="F67">
        <f>'Import&amp;Desc'!B67</f>
        <v>0</v>
      </c>
    </row>
    <row r="68" spans="1:6" x14ac:dyDescent="0.2">
      <c r="A68">
        <f>'Import&amp;Desc'!A68</f>
        <v>0</v>
      </c>
      <c r="B68" t="str">
        <f t="shared" si="5"/>
        <v>0</v>
      </c>
      <c r="C68" s="1" t="str">
        <f t="shared" si="6"/>
        <v>01**0</v>
      </c>
      <c r="D68" s="1" t="s">
        <v>1</v>
      </c>
      <c r="E68" t="str">
        <f t="shared" si="7"/>
        <v>p1</v>
      </c>
      <c r="F68">
        <f>'Import&amp;Desc'!B68</f>
        <v>0</v>
      </c>
    </row>
    <row r="69" spans="1:6" x14ac:dyDescent="0.2">
      <c r="A69">
        <f>'Import&amp;Desc'!A69</f>
        <v>0</v>
      </c>
      <c r="B69" t="str">
        <f t="shared" si="5"/>
        <v>0</v>
      </c>
      <c r="C69" s="1" t="str">
        <f t="shared" si="6"/>
        <v>01**0</v>
      </c>
      <c r="D69" s="1" t="s">
        <v>1</v>
      </c>
      <c r="E69" t="str">
        <f t="shared" si="7"/>
        <v>p1</v>
      </c>
      <c r="F69">
        <f>'Import&amp;Desc'!B69</f>
        <v>0</v>
      </c>
    </row>
    <row r="70" spans="1:6" x14ac:dyDescent="0.2">
      <c r="A70">
        <f>'Import&amp;Desc'!A70</f>
        <v>0</v>
      </c>
      <c r="B70" t="str">
        <f t="shared" si="5"/>
        <v>0</v>
      </c>
      <c r="C70" s="1" t="str">
        <f t="shared" si="6"/>
        <v>01**0</v>
      </c>
      <c r="D70" s="1" t="s">
        <v>1</v>
      </c>
      <c r="E70" t="str">
        <f t="shared" si="7"/>
        <v>p1</v>
      </c>
      <c r="F70">
        <f>'Import&amp;Desc'!B70</f>
        <v>0</v>
      </c>
    </row>
    <row r="71" spans="1:6" x14ac:dyDescent="0.2">
      <c r="A71">
        <f>'Import&amp;Desc'!A71</f>
        <v>0</v>
      </c>
      <c r="B71" t="str">
        <f t="shared" si="5"/>
        <v>0</v>
      </c>
      <c r="C71" s="1" t="str">
        <f t="shared" si="6"/>
        <v>01**0</v>
      </c>
      <c r="D71" s="1" t="s">
        <v>1</v>
      </c>
      <c r="E71" t="str">
        <f t="shared" si="7"/>
        <v>p1</v>
      </c>
      <c r="F71">
        <f>'Import&amp;Desc'!B71</f>
        <v>0</v>
      </c>
    </row>
    <row r="72" spans="1:6" x14ac:dyDescent="0.2">
      <c r="A72">
        <f>'Import&amp;Desc'!A72</f>
        <v>0</v>
      </c>
      <c r="B72" t="str">
        <f t="shared" si="5"/>
        <v>0</v>
      </c>
      <c r="C72" s="1" t="str">
        <f t="shared" si="6"/>
        <v>01**0</v>
      </c>
      <c r="D72" s="1" t="s">
        <v>1</v>
      </c>
      <c r="E72" t="str">
        <f t="shared" si="7"/>
        <v>p1</v>
      </c>
      <c r="F72">
        <f>'Import&amp;Desc'!B72</f>
        <v>0</v>
      </c>
    </row>
    <row r="73" spans="1:6" x14ac:dyDescent="0.2">
      <c r="A73">
        <f>'Import&amp;Desc'!A73</f>
        <v>0</v>
      </c>
      <c r="B73" t="str">
        <f t="shared" si="5"/>
        <v>0</v>
      </c>
      <c r="C73" s="1" t="str">
        <f t="shared" si="6"/>
        <v>01**0</v>
      </c>
      <c r="D73" s="1" t="s">
        <v>1</v>
      </c>
      <c r="E73" t="str">
        <f t="shared" si="7"/>
        <v>p1</v>
      </c>
      <c r="F73">
        <f>'Import&amp;Desc'!B73</f>
        <v>0</v>
      </c>
    </row>
    <row r="74" spans="1:6" x14ac:dyDescent="0.2">
      <c r="A74">
        <f>'Import&amp;Desc'!A74</f>
        <v>0</v>
      </c>
      <c r="B74" t="str">
        <f t="shared" si="5"/>
        <v>0</v>
      </c>
      <c r="C74" s="1" t="str">
        <f t="shared" si="6"/>
        <v>01**0</v>
      </c>
      <c r="D74" s="1" t="s">
        <v>1</v>
      </c>
      <c r="E74" t="str">
        <f t="shared" si="7"/>
        <v>p1</v>
      </c>
      <c r="F74">
        <f>'Import&amp;Desc'!B74</f>
        <v>0</v>
      </c>
    </row>
    <row r="75" spans="1:6" x14ac:dyDescent="0.2">
      <c r="A75">
        <f>'Import&amp;Desc'!A75</f>
        <v>0</v>
      </c>
      <c r="B75" t="str">
        <f t="shared" si="5"/>
        <v>0</v>
      </c>
      <c r="C75" s="1" t="str">
        <f t="shared" si="6"/>
        <v>01**0</v>
      </c>
      <c r="D75" s="1" t="s">
        <v>1</v>
      </c>
      <c r="E75" t="str">
        <f t="shared" si="7"/>
        <v>p1</v>
      </c>
      <c r="F75">
        <f>'Import&amp;Desc'!B75</f>
        <v>0</v>
      </c>
    </row>
    <row r="76" spans="1:6" x14ac:dyDescent="0.2">
      <c r="A76">
        <f>'Import&amp;Desc'!A76</f>
        <v>0</v>
      </c>
      <c r="B76" t="str">
        <f t="shared" si="5"/>
        <v>0</v>
      </c>
      <c r="C76" s="1" t="str">
        <f t="shared" si="6"/>
        <v>01**0</v>
      </c>
      <c r="D76" s="1" t="s">
        <v>1</v>
      </c>
      <c r="E76" t="str">
        <f t="shared" si="7"/>
        <v>p1</v>
      </c>
      <c r="F76">
        <f>'Import&amp;Desc'!B76</f>
        <v>0</v>
      </c>
    </row>
    <row r="77" spans="1:6" x14ac:dyDescent="0.2">
      <c r="A77">
        <f>'Import&amp;Desc'!A77</f>
        <v>0</v>
      </c>
      <c r="B77" t="str">
        <f t="shared" si="5"/>
        <v>0</v>
      </c>
      <c r="C77" s="1" t="str">
        <f t="shared" si="6"/>
        <v>01**0</v>
      </c>
      <c r="D77" s="1" t="s">
        <v>1</v>
      </c>
      <c r="E77" t="str">
        <f t="shared" si="7"/>
        <v>p1</v>
      </c>
      <c r="F77">
        <f>'Import&amp;Desc'!B77</f>
        <v>0</v>
      </c>
    </row>
    <row r="78" spans="1:6" x14ac:dyDescent="0.2">
      <c r="A78">
        <f>'Import&amp;Desc'!A78</f>
        <v>0</v>
      </c>
      <c r="B78" t="str">
        <f t="shared" si="5"/>
        <v>0</v>
      </c>
      <c r="C78" s="1" t="str">
        <f t="shared" si="6"/>
        <v>01**0</v>
      </c>
      <c r="D78" s="1" t="s">
        <v>1</v>
      </c>
      <c r="E78" t="str">
        <f t="shared" si="7"/>
        <v>p1</v>
      </c>
      <c r="F78">
        <f>'Import&amp;Desc'!B78</f>
        <v>0</v>
      </c>
    </row>
    <row r="79" spans="1:6" x14ac:dyDescent="0.2">
      <c r="A79">
        <f>'Import&amp;Desc'!A79</f>
        <v>0</v>
      </c>
      <c r="B79" t="str">
        <f t="shared" si="5"/>
        <v>0</v>
      </c>
      <c r="C79" s="1" t="str">
        <f t="shared" si="6"/>
        <v>01**0</v>
      </c>
      <c r="D79" s="1" t="s">
        <v>1</v>
      </c>
      <c r="E79" t="str">
        <f t="shared" si="7"/>
        <v>p1</v>
      </c>
      <c r="F79">
        <f>'Import&amp;Desc'!B79</f>
        <v>0</v>
      </c>
    </row>
    <row r="80" spans="1:6" x14ac:dyDescent="0.2">
      <c r="A80">
        <f>'Import&amp;Desc'!A80</f>
        <v>0</v>
      </c>
      <c r="B80" t="str">
        <f t="shared" si="5"/>
        <v>0</v>
      </c>
      <c r="C80" s="1" t="str">
        <f t="shared" si="6"/>
        <v>01**0</v>
      </c>
      <c r="D80" s="1" t="s">
        <v>1</v>
      </c>
      <c r="E80" t="str">
        <f t="shared" si="7"/>
        <v>p1</v>
      </c>
      <c r="F80">
        <f>'Import&amp;Desc'!B80</f>
        <v>0</v>
      </c>
    </row>
    <row r="81" spans="1:6" x14ac:dyDescent="0.2">
      <c r="A81">
        <f>'Import&amp;Desc'!A81</f>
        <v>0</v>
      </c>
      <c r="B81" t="str">
        <f t="shared" si="5"/>
        <v>0</v>
      </c>
      <c r="C81" s="1" t="str">
        <f t="shared" si="6"/>
        <v>01**0</v>
      </c>
      <c r="D81" s="1" t="s">
        <v>1</v>
      </c>
      <c r="E81" t="str">
        <f t="shared" si="7"/>
        <v>p1</v>
      </c>
      <c r="F81">
        <f>'Import&amp;Desc'!B81</f>
        <v>0</v>
      </c>
    </row>
    <row r="82" spans="1:6" x14ac:dyDescent="0.2">
      <c r="A82">
        <f>'Import&amp;Desc'!A82</f>
        <v>0</v>
      </c>
      <c r="B82" t="str">
        <f t="shared" si="5"/>
        <v>0</v>
      </c>
      <c r="C82" s="1" t="str">
        <f t="shared" si="6"/>
        <v>01**0</v>
      </c>
      <c r="D82" s="1" t="s">
        <v>1</v>
      </c>
      <c r="E82" t="str">
        <f t="shared" si="7"/>
        <v>p1</v>
      </c>
      <c r="F82">
        <f>'Import&amp;Desc'!B82</f>
        <v>0</v>
      </c>
    </row>
    <row r="83" spans="1:6" x14ac:dyDescent="0.2">
      <c r="A83">
        <f>'Import&amp;Desc'!A83</f>
        <v>0</v>
      </c>
      <c r="B83" t="str">
        <f t="shared" si="5"/>
        <v>0</v>
      </c>
      <c r="C83" s="1" t="str">
        <f t="shared" si="6"/>
        <v>01**0</v>
      </c>
      <c r="D83" s="1" t="s">
        <v>1</v>
      </c>
      <c r="E83" t="str">
        <f t="shared" si="7"/>
        <v>p1</v>
      </c>
      <c r="F83">
        <f>'Import&amp;Desc'!B83</f>
        <v>0</v>
      </c>
    </row>
    <row r="84" spans="1:6" x14ac:dyDescent="0.2">
      <c r="A84">
        <f>'Import&amp;Desc'!A84</f>
        <v>0</v>
      </c>
      <c r="B84" t="str">
        <f t="shared" si="5"/>
        <v>0</v>
      </c>
      <c r="C84" s="1" t="str">
        <f t="shared" si="6"/>
        <v>01**0</v>
      </c>
      <c r="D84" s="1" t="s">
        <v>1</v>
      </c>
      <c r="E84" t="str">
        <f t="shared" si="7"/>
        <v>p1</v>
      </c>
      <c r="F84">
        <f>'Import&amp;Desc'!B84</f>
        <v>0</v>
      </c>
    </row>
    <row r="85" spans="1:6" x14ac:dyDescent="0.2">
      <c r="A85">
        <f>'Import&amp;Desc'!A85</f>
        <v>0</v>
      </c>
      <c r="B85" t="str">
        <f t="shared" si="5"/>
        <v>0</v>
      </c>
      <c r="C85" s="1" t="str">
        <f t="shared" si="6"/>
        <v>01**0</v>
      </c>
      <c r="D85" s="1" t="s">
        <v>1</v>
      </c>
      <c r="E85" t="str">
        <f t="shared" si="7"/>
        <v>p1</v>
      </c>
      <c r="F85">
        <f>'Import&amp;Desc'!B85</f>
        <v>0</v>
      </c>
    </row>
    <row r="86" spans="1:6" x14ac:dyDescent="0.2">
      <c r="A86">
        <f>'Import&amp;Desc'!A86</f>
        <v>0</v>
      </c>
      <c r="B86" t="str">
        <f t="shared" si="5"/>
        <v>0</v>
      </c>
      <c r="C86" s="1" t="str">
        <f t="shared" si="6"/>
        <v>01**0</v>
      </c>
      <c r="D86" s="1" t="s">
        <v>1</v>
      </c>
      <c r="E86" t="str">
        <f t="shared" si="7"/>
        <v>p1</v>
      </c>
      <c r="F86">
        <f>'Import&amp;Desc'!B86</f>
        <v>0</v>
      </c>
    </row>
    <row r="87" spans="1:6" x14ac:dyDescent="0.2">
      <c r="A87">
        <f>'Import&amp;Desc'!A87</f>
        <v>0</v>
      </c>
      <c r="B87" t="str">
        <f t="shared" ref="B87:B145" si="8">SUBSTITUTE((SUBSTITUTE(A87,"_AL","")),"_alarm","")</f>
        <v>0</v>
      </c>
      <c r="C87" s="1" t="str">
        <f t="shared" ref="C87:C145" si="9">CONCATENATE("01**",LEFT(A87,2))</f>
        <v>01**0</v>
      </c>
      <c r="D87" s="1" t="s">
        <v>1</v>
      </c>
      <c r="E87" t="str">
        <f t="shared" si="7"/>
        <v>p1</v>
      </c>
      <c r="F87">
        <f>'Import&amp;Desc'!B87</f>
        <v>0</v>
      </c>
    </row>
    <row r="88" spans="1:6" x14ac:dyDescent="0.2">
      <c r="A88">
        <f>'Import&amp;Desc'!A88</f>
        <v>0</v>
      </c>
      <c r="B88" t="str">
        <f t="shared" si="8"/>
        <v>0</v>
      </c>
      <c r="C88" s="1" t="str">
        <f t="shared" si="9"/>
        <v>01**0</v>
      </c>
      <c r="D88" s="1" t="s">
        <v>1</v>
      </c>
      <c r="E88" t="str">
        <f t="shared" si="7"/>
        <v>p1</v>
      </c>
      <c r="F88">
        <f>'Import&amp;Desc'!B88</f>
        <v>0</v>
      </c>
    </row>
    <row r="89" spans="1:6" x14ac:dyDescent="0.2">
      <c r="A89">
        <f>'Import&amp;Desc'!A89</f>
        <v>0</v>
      </c>
      <c r="B89" t="str">
        <f t="shared" si="8"/>
        <v>0</v>
      </c>
      <c r="C89" s="1" t="str">
        <f t="shared" si="9"/>
        <v>01**0</v>
      </c>
      <c r="D89" s="1" t="s">
        <v>1</v>
      </c>
      <c r="E89" t="str">
        <f t="shared" si="7"/>
        <v>p1</v>
      </c>
      <c r="F89">
        <f>'Import&amp;Desc'!B89</f>
        <v>0</v>
      </c>
    </row>
    <row r="90" spans="1:6" x14ac:dyDescent="0.2">
      <c r="A90">
        <f>'Import&amp;Desc'!A90</f>
        <v>0</v>
      </c>
      <c r="B90" t="str">
        <f t="shared" si="8"/>
        <v>0</v>
      </c>
      <c r="C90" s="1" t="str">
        <f t="shared" si="9"/>
        <v>01**0</v>
      </c>
      <c r="D90" s="1" t="s">
        <v>1</v>
      </c>
      <c r="E90" t="str">
        <f t="shared" si="7"/>
        <v>p1</v>
      </c>
      <c r="F90">
        <f>'Import&amp;Desc'!B90</f>
        <v>0</v>
      </c>
    </row>
    <row r="91" spans="1:6" x14ac:dyDescent="0.2">
      <c r="A91">
        <f>'Import&amp;Desc'!A91</f>
        <v>0</v>
      </c>
      <c r="B91" t="str">
        <f t="shared" si="8"/>
        <v>0</v>
      </c>
      <c r="C91" s="1" t="str">
        <f t="shared" si="9"/>
        <v>01**0</v>
      </c>
      <c r="D91" s="1" t="s">
        <v>1</v>
      </c>
      <c r="E91" t="str">
        <f t="shared" si="7"/>
        <v>p1</v>
      </c>
      <c r="F91">
        <f>'Import&amp;Desc'!B91</f>
        <v>0</v>
      </c>
    </row>
    <row r="92" spans="1:6" x14ac:dyDescent="0.2">
      <c r="A92">
        <f>'Import&amp;Desc'!A92</f>
        <v>0</v>
      </c>
      <c r="B92" t="str">
        <f t="shared" si="8"/>
        <v>0</v>
      </c>
      <c r="C92" s="1" t="str">
        <f t="shared" si="9"/>
        <v>01**0</v>
      </c>
      <c r="D92" s="1" t="s">
        <v>1</v>
      </c>
      <c r="E92" t="str">
        <f t="shared" si="7"/>
        <v>p1</v>
      </c>
      <c r="F92">
        <f>'Import&amp;Desc'!B92</f>
        <v>0</v>
      </c>
    </row>
    <row r="93" spans="1:6" x14ac:dyDescent="0.2">
      <c r="A93">
        <f>'Import&amp;Desc'!A93</f>
        <v>0</v>
      </c>
      <c r="B93" t="str">
        <f t="shared" si="8"/>
        <v>0</v>
      </c>
      <c r="C93" s="1" t="str">
        <f t="shared" si="9"/>
        <v>01**0</v>
      </c>
      <c r="D93" s="1" t="s">
        <v>1</v>
      </c>
      <c r="E93" t="str">
        <f t="shared" si="7"/>
        <v>p1</v>
      </c>
      <c r="F93">
        <f>'Import&amp;Desc'!B93</f>
        <v>0</v>
      </c>
    </row>
    <row r="94" spans="1:6" x14ac:dyDescent="0.2">
      <c r="A94">
        <f>'Import&amp;Desc'!A94</f>
        <v>0</v>
      </c>
      <c r="B94" t="str">
        <f t="shared" si="8"/>
        <v>0</v>
      </c>
      <c r="C94" s="1" t="str">
        <f t="shared" si="9"/>
        <v>01**0</v>
      </c>
      <c r="D94" s="1" t="s">
        <v>1</v>
      </c>
      <c r="E94" t="str">
        <f t="shared" si="7"/>
        <v>p1</v>
      </c>
      <c r="F94">
        <f>'Import&amp;Desc'!B94</f>
        <v>0</v>
      </c>
    </row>
    <row r="95" spans="1:6" x14ac:dyDescent="0.2">
      <c r="A95">
        <f>'Import&amp;Desc'!A95</f>
        <v>0</v>
      </c>
      <c r="B95" t="str">
        <f t="shared" si="8"/>
        <v>0</v>
      </c>
      <c r="C95" s="1" t="str">
        <f t="shared" si="9"/>
        <v>01**0</v>
      </c>
      <c r="D95" s="1" t="s">
        <v>1</v>
      </c>
      <c r="E95" t="str">
        <f t="shared" si="7"/>
        <v>p1</v>
      </c>
      <c r="F95">
        <f>'Import&amp;Desc'!B95</f>
        <v>0</v>
      </c>
    </row>
    <row r="96" spans="1:6" x14ac:dyDescent="0.2">
      <c r="A96">
        <f>'Import&amp;Desc'!A96</f>
        <v>0</v>
      </c>
      <c r="B96" t="str">
        <f t="shared" si="8"/>
        <v>0</v>
      </c>
      <c r="C96" s="1" t="str">
        <f t="shared" si="9"/>
        <v>01**0</v>
      </c>
      <c r="D96" s="1" t="s">
        <v>1</v>
      </c>
      <c r="E96" t="str">
        <f t="shared" si="7"/>
        <v>p1</v>
      </c>
      <c r="F96">
        <f>'Import&amp;Desc'!B96</f>
        <v>0</v>
      </c>
    </row>
    <row r="97" spans="1:6" x14ac:dyDescent="0.2">
      <c r="A97">
        <f>'Import&amp;Desc'!A97</f>
        <v>0</v>
      </c>
      <c r="B97" t="str">
        <f t="shared" si="8"/>
        <v>0</v>
      </c>
      <c r="C97" s="1" t="str">
        <f t="shared" si="9"/>
        <v>01**0</v>
      </c>
      <c r="D97" s="1" t="s">
        <v>1</v>
      </c>
      <c r="E97" t="str">
        <f t="shared" si="7"/>
        <v>p1</v>
      </c>
      <c r="F97">
        <f>'Import&amp;Desc'!B97</f>
        <v>0</v>
      </c>
    </row>
    <row r="98" spans="1:6" x14ac:dyDescent="0.2">
      <c r="A98">
        <f>'Import&amp;Desc'!A98</f>
        <v>0</v>
      </c>
      <c r="B98" t="str">
        <f t="shared" si="8"/>
        <v>0</v>
      </c>
      <c r="C98" s="1" t="str">
        <f t="shared" si="9"/>
        <v>01**0</v>
      </c>
      <c r="D98" s="1" t="s">
        <v>1</v>
      </c>
      <c r="E98" t="str">
        <f t="shared" si="7"/>
        <v>p1</v>
      </c>
      <c r="F98">
        <f>'Import&amp;Desc'!B98</f>
        <v>0</v>
      </c>
    </row>
    <row r="99" spans="1:6" x14ac:dyDescent="0.2">
      <c r="A99">
        <f>'Import&amp;Desc'!A99</f>
        <v>0</v>
      </c>
      <c r="B99" t="str">
        <f t="shared" si="8"/>
        <v>0</v>
      </c>
      <c r="C99" s="1" t="str">
        <f t="shared" si="9"/>
        <v>01**0</v>
      </c>
      <c r="D99" s="1" t="s">
        <v>1</v>
      </c>
      <c r="E99" t="str">
        <f t="shared" si="7"/>
        <v>p1</v>
      </c>
      <c r="F99">
        <f>'Import&amp;Desc'!B99</f>
        <v>0</v>
      </c>
    </row>
    <row r="100" spans="1:6" x14ac:dyDescent="0.2">
      <c r="A100">
        <f>'Import&amp;Desc'!A100</f>
        <v>0</v>
      </c>
      <c r="B100" t="str">
        <f t="shared" si="8"/>
        <v>0</v>
      </c>
      <c r="C100" s="1" t="str">
        <f t="shared" si="9"/>
        <v>01**0</v>
      </c>
      <c r="D100" s="1" t="s">
        <v>1</v>
      </c>
      <c r="E100" t="str">
        <f t="shared" si="7"/>
        <v>p1</v>
      </c>
      <c r="F100">
        <f>'Import&amp;Desc'!B100</f>
        <v>0</v>
      </c>
    </row>
    <row r="101" spans="1:6" x14ac:dyDescent="0.2">
      <c r="A101">
        <f>'Import&amp;Desc'!A101</f>
        <v>0</v>
      </c>
      <c r="B101" t="str">
        <f t="shared" si="8"/>
        <v>0</v>
      </c>
      <c r="C101" s="1" t="str">
        <f t="shared" si="9"/>
        <v>01**0</v>
      </c>
      <c r="D101" s="1" t="s">
        <v>1</v>
      </c>
      <c r="E101" t="str">
        <f t="shared" si="7"/>
        <v>p1</v>
      </c>
      <c r="F101">
        <f>'Import&amp;Desc'!B101</f>
        <v>0</v>
      </c>
    </row>
    <row r="102" spans="1:6" x14ac:dyDescent="0.2">
      <c r="A102">
        <f>'Import&amp;Desc'!A102</f>
        <v>0</v>
      </c>
      <c r="B102" t="str">
        <f t="shared" si="8"/>
        <v>0</v>
      </c>
      <c r="C102" s="1" t="str">
        <f t="shared" si="9"/>
        <v>01**0</v>
      </c>
      <c r="D102" s="1" t="s">
        <v>1</v>
      </c>
      <c r="E102" t="str">
        <f t="shared" si="7"/>
        <v>p1</v>
      </c>
      <c r="F102">
        <f>'Import&amp;Desc'!B102</f>
        <v>0</v>
      </c>
    </row>
    <row r="103" spans="1:6" x14ac:dyDescent="0.2">
      <c r="A103">
        <f>'Import&amp;Desc'!A103</f>
        <v>0</v>
      </c>
      <c r="B103" t="str">
        <f t="shared" si="8"/>
        <v>0</v>
      </c>
      <c r="C103" s="1" t="str">
        <f t="shared" si="9"/>
        <v>01**0</v>
      </c>
      <c r="D103" s="1" t="s">
        <v>1</v>
      </c>
      <c r="E103" t="str">
        <f t="shared" si="7"/>
        <v>p1</v>
      </c>
      <c r="F103">
        <f>'Import&amp;Desc'!B103</f>
        <v>0</v>
      </c>
    </row>
    <row r="104" spans="1:6" x14ac:dyDescent="0.2">
      <c r="A104">
        <f>'Import&amp;Desc'!A104</f>
        <v>0</v>
      </c>
      <c r="B104" t="str">
        <f t="shared" si="8"/>
        <v>0</v>
      </c>
      <c r="C104" s="1" t="str">
        <f t="shared" si="9"/>
        <v>01**0</v>
      </c>
      <c r="D104" s="1" t="s">
        <v>1</v>
      </c>
      <c r="E104" t="str">
        <f t="shared" si="7"/>
        <v>p1</v>
      </c>
      <c r="F104">
        <f>'Import&amp;Desc'!B104</f>
        <v>0</v>
      </c>
    </row>
    <row r="105" spans="1:6" x14ac:dyDescent="0.2">
      <c r="A105">
        <f>'Import&amp;Desc'!A105</f>
        <v>0</v>
      </c>
      <c r="B105" t="str">
        <f t="shared" si="8"/>
        <v>0</v>
      </c>
      <c r="C105" s="1" t="str">
        <f t="shared" si="9"/>
        <v>01**0</v>
      </c>
      <c r="D105" s="1" t="s">
        <v>1</v>
      </c>
      <c r="E105" t="str">
        <f t="shared" si="7"/>
        <v>p1</v>
      </c>
      <c r="F105">
        <f>'Import&amp;Desc'!B105</f>
        <v>0</v>
      </c>
    </row>
    <row r="106" spans="1:6" x14ac:dyDescent="0.2">
      <c r="A106">
        <f>'Import&amp;Desc'!A106</f>
        <v>0</v>
      </c>
      <c r="B106" t="str">
        <f t="shared" si="8"/>
        <v>0</v>
      </c>
      <c r="C106" s="1" t="str">
        <f t="shared" si="9"/>
        <v>01**0</v>
      </c>
      <c r="D106" s="1" t="s">
        <v>1</v>
      </c>
      <c r="E106" t="str">
        <f t="shared" si="7"/>
        <v>p1</v>
      </c>
      <c r="F106">
        <f>'Import&amp;Desc'!B106</f>
        <v>0</v>
      </c>
    </row>
    <row r="107" spans="1:6" x14ac:dyDescent="0.2">
      <c r="A107">
        <f>'Import&amp;Desc'!A107</f>
        <v>0</v>
      </c>
      <c r="B107" t="str">
        <f t="shared" si="8"/>
        <v>0</v>
      </c>
      <c r="C107" s="1" t="str">
        <f t="shared" si="9"/>
        <v>01**0</v>
      </c>
      <c r="D107" s="1" t="s">
        <v>1</v>
      </c>
      <c r="E107" t="str">
        <f t="shared" si="7"/>
        <v>p1</v>
      </c>
      <c r="F107">
        <f>'Import&amp;Desc'!B107</f>
        <v>0</v>
      </c>
    </row>
    <row r="108" spans="1:6" x14ac:dyDescent="0.2">
      <c r="A108">
        <f>'Import&amp;Desc'!A108</f>
        <v>0</v>
      </c>
      <c r="B108" t="str">
        <f t="shared" si="8"/>
        <v>0</v>
      </c>
      <c r="C108" s="1" t="str">
        <f t="shared" si="9"/>
        <v>01**0</v>
      </c>
      <c r="D108" s="1" t="s">
        <v>1</v>
      </c>
      <c r="E108" t="str">
        <f t="shared" si="7"/>
        <v>p1</v>
      </c>
      <c r="F108">
        <f>'Import&amp;Desc'!B108</f>
        <v>0</v>
      </c>
    </row>
    <row r="109" spans="1:6" x14ac:dyDescent="0.2">
      <c r="A109">
        <f>'Import&amp;Desc'!A109</f>
        <v>0</v>
      </c>
      <c r="B109" t="str">
        <f t="shared" si="8"/>
        <v>0</v>
      </c>
      <c r="C109" s="1" t="str">
        <f t="shared" si="9"/>
        <v>01**0</v>
      </c>
      <c r="D109" s="1" t="s">
        <v>1</v>
      </c>
      <c r="E109" t="str">
        <f t="shared" si="7"/>
        <v>p1</v>
      </c>
      <c r="F109">
        <f>'Import&amp;Desc'!B109</f>
        <v>0</v>
      </c>
    </row>
    <row r="110" spans="1:6" x14ac:dyDescent="0.2">
      <c r="A110">
        <f>'Import&amp;Desc'!A110</f>
        <v>0</v>
      </c>
      <c r="B110" t="str">
        <f t="shared" si="8"/>
        <v>0</v>
      </c>
      <c r="C110" s="1" t="str">
        <f t="shared" si="9"/>
        <v>01**0</v>
      </c>
      <c r="D110" s="1" t="s">
        <v>1</v>
      </c>
      <c r="E110" t="str">
        <f t="shared" si="7"/>
        <v>p1</v>
      </c>
      <c r="F110">
        <f>'Import&amp;Desc'!B110</f>
        <v>0</v>
      </c>
    </row>
    <row r="111" spans="1:6" x14ac:dyDescent="0.2">
      <c r="A111">
        <f>'Import&amp;Desc'!A111</f>
        <v>0</v>
      </c>
      <c r="B111" t="str">
        <f t="shared" si="8"/>
        <v>0</v>
      </c>
      <c r="C111" s="1" t="str">
        <f t="shared" si="9"/>
        <v>01**0</v>
      </c>
      <c r="D111" s="1" t="s">
        <v>1</v>
      </c>
      <c r="E111" t="str">
        <f t="shared" si="7"/>
        <v>p1</v>
      </c>
      <c r="F111">
        <f>'Import&amp;Desc'!B111</f>
        <v>0</v>
      </c>
    </row>
    <row r="112" spans="1:6" x14ac:dyDescent="0.2">
      <c r="A112">
        <f>'Import&amp;Desc'!A112</f>
        <v>0</v>
      </c>
      <c r="B112" t="str">
        <f t="shared" si="8"/>
        <v>0</v>
      </c>
      <c r="C112" s="1" t="str">
        <f t="shared" si="9"/>
        <v>01**0</v>
      </c>
      <c r="D112" s="1" t="s">
        <v>1</v>
      </c>
      <c r="E112" t="str">
        <f t="shared" si="7"/>
        <v>p1</v>
      </c>
      <c r="F112">
        <f>'Import&amp;Desc'!B112</f>
        <v>0</v>
      </c>
    </row>
    <row r="113" spans="1:6" x14ac:dyDescent="0.2">
      <c r="A113">
        <f>'Import&amp;Desc'!A113</f>
        <v>0</v>
      </c>
      <c r="B113" t="str">
        <f t="shared" si="8"/>
        <v>0</v>
      </c>
      <c r="C113" s="1" t="str">
        <f t="shared" si="9"/>
        <v>01**0</v>
      </c>
      <c r="D113" s="1" t="s">
        <v>1</v>
      </c>
      <c r="E113" t="str">
        <f t="shared" si="7"/>
        <v>p1</v>
      </c>
      <c r="F113">
        <f>'Import&amp;Desc'!B113</f>
        <v>0</v>
      </c>
    </row>
    <row r="114" spans="1:6" x14ac:dyDescent="0.2">
      <c r="A114">
        <f>'Import&amp;Desc'!A114</f>
        <v>0</v>
      </c>
      <c r="B114" t="str">
        <f t="shared" si="8"/>
        <v>0</v>
      </c>
      <c r="C114" s="1" t="str">
        <f t="shared" si="9"/>
        <v>01**0</v>
      </c>
      <c r="D114" s="1" t="s">
        <v>1</v>
      </c>
      <c r="E114" t="str">
        <f t="shared" si="7"/>
        <v>p1</v>
      </c>
      <c r="F114">
        <f>'Import&amp;Desc'!B114</f>
        <v>0</v>
      </c>
    </row>
    <row r="115" spans="1:6" x14ac:dyDescent="0.2">
      <c r="A115">
        <f>'Import&amp;Desc'!A115</f>
        <v>0</v>
      </c>
      <c r="B115" t="str">
        <f t="shared" si="8"/>
        <v>0</v>
      </c>
      <c r="C115" s="1" t="str">
        <f t="shared" si="9"/>
        <v>01**0</v>
      </c>
      <c r="D115" s="1" t="s">
        <v>1</v>
      </c>
      <c r="E115" t="str">
        <f t="shared" si="7"/>
        <v>p1</v>
      </c>
      <c r="F115">
        <f>'Import&amp;Desc'!B115</f>
        <v>0</v>
      </c>
    </row>
    <row r="116" spans="1:6" x14ac:dyDescent="0.2">
      <c r="A116">
        <f>'Import&amp;Desc'!A116</f>
        <v>0</v>
      </c>
      <c r="B116" t="str">
        <f t="shared" si="8"/>
        <v>0</v>
      </c>
      <c r="C116" s="1" t="str">
        <f t="shared" si="9"/>
        <v>01**0</v>
      </c>
      <c r="D116" s="1" t="s">
        <v>1</v>
      </c>
      <c r="E116" t="str">
        <f t="shared" si="7"/>
        <v>p1</v>
      </c>
      <c r="F116">
        <f>'Import&amp;Desc'!B116</f>
        <v>0</v>
      </c>
    </row>
    <row r="117" spans="1:6" x14ac:dyDescent="0.2">
      <c r="A117">
        <f>'Import&amp;Desc'!A117</f>
        <v>0</v>
      </c>
      <c r="B117" t="str">
        <f t="shared" si="8"/>
        <v>0</v>
      </c>
      <c r="C117" s="1" t="str">
        <f t="shared" si="9"/>
        <v>01**0</v>
      </c>
      <c r="D117" s="1" t="s">
        <v>1</v>
      </c>
      <c r="E117" t="str">
        <f t="shared" si="7"/>
        <v>p1</v>
      </c>
      <c r="F117">
        <f>'Import&amp;Desc'!B117</f>
        <v>0</v>
      </c>
    </row>
    <row r="118" spans="1:6" x14ac:dyDescent="0.2">
      <c r="A118">
        <f>'Import&amp;Desc'!A118</f>
        <v>0</v>
      </c>
      <c r="B118" t="str">
        <f t="shared" si="8"/>
        <v>0</v>
      </c>
      <c r="C118" s="1" t="str">
        <f t="shared" si="9"/>
        <v>01**0</v>
      </c>
      <c r="D118" s="1" t="s">
        <v>1</v>
      </c>
      <c r="E118" t="str">
        <f t="shared" si="7"/>
        <v>p1</v>
      </c>
      <c r="F118">
        <f>'Import&amp;Desc'!B118</f>
        <v>0</v>
      </c>
    </row>
    <row r="119" spans="1:6" x14ac:dyDescent="0.2">
      <c r="A119">
        <f>'Import&amp;Desc'!A119</f>
        <v>0</v>
      </c>
      <c r="B119" t="str">
        <f t="shared" si="8"/>
        <v>0</v>
      </c>
      <c r="C119" s="1" t="str">
        <f t="shared" si="9"/>
        <v>01**0</v>
      </c>
      <c r="D119" s="1" t="s">
        <v>1</v>
      </c>
      <c r="E119" t="str">
        <f t="shared" si="7"/>
        <v>p1</v>
      </c>
      <c r="F119">
        <f>'Import&amp;Desc'!B119</f>
        <v>0</v>
      </c>
    </row>
    <row r="120" spans="1:6" x14ac:dyDescent="0.2">
      <c r="A120">
        <f>'Import&amp;Desc'!A120</f>
        <v>0</v>
      </c>
      <c r="B120" t="str">
        <f t="shared" si="8"/>
        <v>0</v>
      </c>
      <c r="C120" s="1" t="str">
        <f t="shared" si="9"/>
        <v>01**0</v>
      </c>
      <c r="D120" s="1" t="s">
        <v>1</v>
      </c>
      <c r="E120" t="str">
        <f t="shared" si="7"/>
        <v>p1</v>
      </c>
      <c r="F120">
        <f>'Import&amp;Desc'!B120</f>
        <v>0</v>
      </c>
    </row>
    <row r="121" spans="1:6" x14ac:dyDescent="0.2">
      <c r="A121">
        <f>'Import&amp;Desc'!A121</f>
        <v>0</v>
      </c>
      <c r="B121" t="str">
        <f t="shared" si="8"/>
        <v>0</v>
      </c>
      <c r="C121" s="1" t="str">
        <f t="shared" si="9"/>
        <v>01**0</v>
      </c>
      <c r="D121" s="1" t="s">
        <v>1</v>
      </c>
      <c r="E121" t="str">
        <f t="shared" si="7"/>
        <v>p1</v>
      </c>
      <c r="F121">
        <f>'Import&amp;Desc'!B121</f>
        <v>0</v>
      </c>
    </row>
    <row r="122" spans="1:6" x14ac:dyDescent="0.2">
      <c r="A122">
        <f>'Import&amp;Desc'!A122</f>
        <v>0</v>
      </c>
      <c r="B122" t="str">
        <f t="shared" si="8"/>
        <v>0</v>
      </c>
      <c r="C122" s="1" t="str">
        <f t="shared" si="9"/>
        <v>01**0</v>
      </c>
      <c r="D122" s="1" t="s">
        <v>1</v>
      </c>
      <c r="E122" t="str">
        <f t="shared" si="7"/>
        <v>p1</v>
      </c>
      <c r="F122">
        <f>'Import&amp;Desc'!B122</f>
        <v>0</v>
      </c>
    </row>
    <row r="123" spans="1:6" x14ac:dyDescent="0.2">
      <c r="A123">
        <f>'Import&amp;Desc'!A123</f>
        <v>0</v>
      </c>
      <c r="B123" t="str">
        <f t="shared" si="8"/>
        <v>0</v>
      </c>
      <c r="C123" s="1" t="str">
        <f t="shared" si="9"/>
        <v>01**0</v>
      </c>
      <c r="D123" s="1" t="s">
        <v>1</v>
      </c>
      <c r="E123" t="str">
        <f t="shared" si="7"/>
        <v>p1</v>
      </c>
      <c r="F123">
        <f>'Import&amp;Desc'!B123</f>
        <v>0</v>
      </c>
    </row>
    <row r="124" spans="1:6" x14ac:dyDescent="0.2">
      <c r="A124">
        <f>'Import&amp;Desc'!A124</f>
        <v>0</v>
      </c>
      <c r="B124" t="str">
        <f t="shared" si="8"/>
        <v>0</v>
      </c>
      <c r="C124" s="1" t="str">
        <f t="shared" si="9"/>
        <v>01**0</v>
      </c>
      <c r="D124" s="1" t="s">
        <v>1</v>
      </c>
      <c r="E124" t="str">
        <f t="shared" si="7"/>
        <v>p1</v>
      </c>
      <c r="F124">
        <f>'Import&amp;Desc'!B124</f>
        <v>0</v>
      </c>
    </row>
    <row r="125" spans="1:6" x14ac:dyDescent="0.2">
      <c r="A125">
        <f>'Import&amp;Desc'!A125</f>
        <v>0</v>
      </c>
      <c r="B125" t="str">
        <f t="shared" si="8"/>
        <v>0</v>
      </c>
      <c r="C125" s="1" t="str">
        <f t="shared" si="9"/>
        <v>01**0</v>
      </c>
      <c r="D125" s="1" t="s">
        <v>1</v>
      </c>
      <c r="E125" t="str">
        <f t="shared" si="7"/>
        <v>p1</v>
      </c>
      <c r="F125">
        <f>'Import&amp;Desc'!B125</f>
        <v>0</v>
      </c>
    </row>
    <row r="126" spans="1:6" x14ac:dyDescent="0.2">
      <c r="A126">
        <f>'Import&amp;Desc'!A126</f>
        <v>0</v>
      </c>
      <c r="B126" t="str">
        <f t="shared" si="8"/>
        <v>0</v>
      </c>
      <c r="C126" s="1" t="str">
        <f t="shared" si="9"/>
        <v>01**0</v>
      </c>
      <c r="D126" s="1" t="s">
        <v>1</v>
      </c>
      <c r="E126" t="str">
        <f t="shared" si="7"/>
        <v>p1</v>
      </c>
      <c r="F126">
        <f>'Import&amp;Desc'!B126</f>
        <v>0</v>
      </c>
    </row>
    <row r="127" spans="1:6" x14ac:dyDescent="0.2">
      <c r="A127">
        <f>'Import&amp;Desc'!A127</f>
        <v>0</v>
      </c>
      <c r="B127" t="str">
        <f t="shared" si="8"/>
        <v>0</v>
      </c>
      <c r="C127" s="1" t="str">
        <f t="shared" si="9"/>
        <v>01**0</v>
      </c>
      <c r="D127" s="1" t="s">
        <v>1</v>
      </c>
      <c r="E127" t="str">
        <f t="shared" si="7"/>
        <v>p1</v>
      </c>
      <c r="F127">
        <f>'Import&amp;Desc'!B127</f>
        <v>0</v>
      </c>
    </row>
    <row r="128" spans="1:6" x14ac:dyDescent="0.2">
      <c r="A128">
        <f>'Import&amp;Desc'!A128</f>
        <v>0</v>
      </c>
      <c r="B128" t="str">
        <f t="shared" si="8"/>
        <v>0</v>
      </c>
      <c r="C128" s="1" t="str">
        <f t="shared" si="9"/>
        <v>01**0</v>
      </c>
      <c r="D128" s="1" t="s">
        <v>1</v>
      </c>
      <c r="E128" t="str">
        <f t="shared" si="7"/>
        <v>p1</v>
      </c>
      <c r="F128">
        <f>'Import&amp;Desc'!B128</f>
        <v>0</v>
      </c>
    </row>
    <row r="129" spans="1:6" x14ac:dyDescent="0.2">
      <c r="A129">
        <f>'Import&amp;Desc'!A129</f>
        <v>0</v>
      </c>
      <c r="B129" t="str">
        <f t="shared" si="8"/>
        <v>0</v>
      </c>
      <c r="C129" s="1" t="str">
        <f t="shared" si="9"/>
        <v>01**0</v>
      </c>
      <c r="D129" s="1" t="s">
        <v>1</v>
      </c>
      <c r="E129" t="str">
        <f t="shared" si="7"/>
        <v>p1</v>
      </c>
      <c r="F129">
        <f>'Import&amp;Desc'!B129</f>
        <v>0</v>
      </c>
    </row>
    <row r="130" spans="1:6" x14ac:dyDescent="0.2">
      <c r="A130">
        <f>'Import&amp;Desc'!A130</f>
        <v>0</v>
      </c>
      <c r="B130" t="str">
        <f t="shared" si="8"/>
        <v>0</v>
      </c>
      <c r="C130" s="1" t="str">
        <f t="shared" si="9"/>
        <v>01**0</v>
      </c>
      <c r="D130" s="1" t="s">
        <v>1</v>
      </c>
      <c r="E130" t="str">
        <f t="shared" si="7"/>
        <v>p1</v>
      </c>
      <c r="F130">
        <f>'Import&amp;Desc'!B130</f>
        <v>0</v>
      </c>
    </row>
    <row r="131" spans="1:6" x14ac:dyDescent="0.2">
      <c r="A131">
        <f>'Import&amp;Desc'!A131</f>
        <v>0</v>
      </c>
      <c r="B131" t="str">
        <f t="shared" si="8"/>
        <v>0</v>
      </c>
      <c r="C131" s="1" t="str">
        <f t="shared" si="9"/>
        <v>01**0</v>
      </c>
      <c r="D131" s="1" t="s">
        <v>1</v>
      </c>
      <c r="E131" t="str">
        <f t="shared" ref="E131:E145" si="10">E130</f>
        <v>p1</v>
      </c>
      <c r="F131">
        <f>'Import&amp;Desc'!B131</f>
        <v>0</v>
      </c>
    </row>
    <row r="132" spans="1:6" x14ac:dyDescent="0.2">
      <c r="A132">
        <f>'Import&amp;Desc'!A132</f>
        <v>0</v>
      </c>
      <c r="B132" t="str">
        <f t="shared" si="8"/>
        <v>0</v>
      </c>
      <c r="C132" s="1" t="str">
        <f t="shared" si="9"/>
        <v>01**0</v>
      </c>
      <c r="D132" s="1" t="s">
        <v>1</v>
      </c>
      <c r="E132" t="str">
        <f t="shared" si="10"/>
        <v>p1</v>
      </c>
      <c r="F132">
        <f>'Import&amp;Desc'!B132</f>
        <v>0</v>
      </c>
    </row>
    <row r="133" spans="1:6" x14ac:dyDescent="0.2">
      <c r="A133">
        <f>'Import&amp;Desc'!A133</f>
        <v>0</v>
      </c>
      <c r="B133" t="str">
        <f t="shared" si="8"/>
        <v>0</v>
      </c>
      <c r="C133" s="1" t="str">
        <f t="shared" si="9"/>
        <v>01**0</v>
      </c>
      <c r="D133" s="1" t="s">
        <v>1</v>
      </c>
      <c r="E133" t="str">
        <f t="shared" si="10"/>
        <v>p1</v>
      </c>
      <c r="F133">
        <f>'Import&amp;Desc'!B133</f>
        <v>0</v>
      </c>
    </row>
    <row r="134" spans="1:6" x14ac:dyDescent="0.2">
      <c r="A134">
        <f>'Import&amp;Desc'!A134</f>
        <v>0</v>
      </c>
      <c r="B134" t="str">
        <f t="shared" si="8"/>
        <v>0</v>
      </c>
      <c r="C134" s="1" t="str">
        <f t="shared" si="9"/>
        <v>01**0</v>
      </c>
      <c r="D134" s="1" t="s">
        <v>1</v>
      </c>
      <c r="E134" t="str">
        <f t="shared" si="10"/>
        <v>p1</v>
      </c>
      <c r="F134">
        <f>'Import&amp;Desc'!B134</f>
        <v>0</v>
      </c>
    </row>
    <row r="135" spans="1:6" x14ac:dyDescent="0.2">
      <c r="A135">
        <f>'Import&amp;Desc'!A135</f>
        <v>0</v>
      </c>
      <c r="B135" t="str">
        <f t="shared" si="8"/>
        <v>0</v>
      </c>
      <c r="C135" s="1" t="str">
        <f t="shared" si="9"/>
        <v>01**0</v>
      </c>
      <c r="D135" s="1" t="s">
        <v>1</v>
      </c>
      <c r="E135" t="str">
        <f t="shared" si="10"/>
        <v>p1</v>
      </c>
      <c r="F135">
        <f>'Import&amp;Desc'!B135</f>
        <v>0</v>
      </c>
    </row>
    <row r="136" spans="1:6" x14ac:dyDescent="0.2">
      <c r="A136">
        <f>'Import&amp;Desc'!A136</f>
        <v>0</v>
      </c>
      <c r="B136" t="str">
        <f t="shared" si="8"/>
        <v>0</v>
      </c>
      <c r="C136" s="1" t="str">
        <f t="shared" si="9"/>
        <v>01**0</v>
      </c>
      <c r="D136" s="1" t="s">
        <v>1</v>
      </c>
      <c r="E136" t="str">
        <f t="shared" si="10"/>
        <v>p1</v>
      </c>
      <c r="F136">
        <f>'Import&amp;Desc'!B136</f>
        <v>0</v>
      </c>
    </row>
    <row r="137" spans="1:6" x14ac:dyDescent="0.2">
      <c r="A137">
        <f>'Import&amp;Desc'!A137</f>
        <v>0</v>
      </c>
      <c r="B137" t="str">
        <f t="shared" si="8"/>
        <v>0</v>
      </c>
      <c r="C137" s="1" t="str">
        <f t="shared" si="9"/>
        <v>01**0</v>
      </c>
      <c r="D137" s="1" t="s">
        <v>1</v>
      </c>
      <c r="E137" t="str">
        <f t="shared" si="10"/>
        <v>p1</v>
      </c>
      <c r="F137">
        <f>'Import&amp;Desc'!B137</f>
        <v>0</v>
      </c>
    </row>
    <row r="138" spans="1:6" x14ac:dyDescent="0.2">
      <c r="A138">
        <f>'Import&amp;Desc'!A138</f>
        <v>0</v>
      </c>
      <c r="B138" t="str">
        <f t="shared" si="8"/>
        <v>0</v>
      </c>
      <c r="C138" s="1" t="str">
        <f t="shared" si="9"/>
        <v>01**0</v>
      </c>
      <c r="D138" s="1" t="s">
        <v>1</v>
      </c>
      <c r="E138" t="str">
        <f t="shared" si="10"/>
        <v>p1</v>
      </c>
      <c r="F138">
        <f>'Import&amp;Desc'!B138</f>
        <v>0</v>
      </c>
    </row>
    <row r="139" spans="1:6" x14ac:dyDescent="0.2">
      <c r="A139">
        <f>'Import&amp;Desc'!A139</f>
        <v>0</v>
      </c>
      <c r="B139" t="str">
        <f t="shared" si="8"/>
        <v>0</v>
      </c>
      <c r="C139" s="1" t="str">
        <f t="shared" si="9"/>
        <v>01**0</v>
      </c>
      <c r="D139" s="1" t="s">
        <v>1</v>
      </c>
      <c r="E139" t="str">
        <f t="shared" si="10"/>
        <v>p1</v>
      </c>
      <c r="F139">
        <f>'Import&amp;Desc'!B139</f>
        <v>0</v>
      </c>
    </row>
    <row r="140" spans="1:6" x14ac:dyDescent="0.2">
      <c r="A140">
        <f>'Import&amp;Desc'!A140</f>
        <v>0</v>
      </c>
      <c r="B140" t="str">
        <f t="shared" si="8"/>
        <v>0</v>
      </c>
      <c r="C140" s="1" t="str">
        <f t="shared" si="9"/>
        <v>01**0</v>
      </c>
      <c r="D140" s="1" t="s">
        <v>1</v>
      </c>
      <c r="E140" t="str">
        <f t="shared" si="10"/>
        <v>p1</v>
      </c>
      <c r="F140">
        <f>'Import&amp;Desc'!B140</f>
        <v>0</v>
      </c>
    </row>
    <row r="141" spans="1:6" x14ac:dyDescent="0.2">
      <c r="A141">
        <f>'Import&amp;Desc'!A141</f>
        <v>0</v>
      </c>
      <c r="B141" t="str">
        <f t="shared" si="8"/>
        <v>0</v>
      </c>
      <c r="C141" s="1" t="str">
        <f t="shared" si="9"/>
        <v>01**0</v>
      </c>
      <c r="D141" s="1" t="s">
        <v>1</v>
      </c>
      <c r="E141" t="str">
        <f t="shared" si="10"/>
        <v>p1</v>
      </c>
      <c r="F141">
        <f>'Import&amp;Desc'!B141</f>
        <v>0</v>
      </c>
    </row>
    <row r="142" spans="1:6" x14ac:dyDescent="0.2">
      <c r="A142">
        <f>'Import&amp;Desc'!A142</f>
        <v>0</v>
      </c>
      <c r="B142" t="str">
        <f t="shared" si="8"/>
        <v>0</v>
      </c>
      <c r="C142" s="1" t="str">
        <f t="shared" si="9"/>
        <v>01**0</v>
      </c>
      <c r="D142" s="1" t="s">
        <v>1</v>
      </c>
      <c r="E142" t="str">
        <f t="shared" si="10"/>
        <v>p1</v>
      </c>
      <c r="F142">
        <f>'Import&amp;Desc'!B142</f>
        <v>0</v>
      </c>
    </row>
    <row r="143" spans="1:6" x14ac:dyDescent="0.2">
      <c r="A143">
        <f>'Import&amp;Desc'!A143</f>
        <v>0</v>
      </c>
      <c r="B143" t="str">
        <f t="shared" si="8"/>
        <v>0</v>
      </c>
      <c r="C143" s="1" t="str">
        <f t="shared" si="9"/>
        <v>01**0</v>
      </c>
      <c r="D143" s="1" t="s">
        <v>1</v>
      </c>
      <c r="E143" t="str">
        <f t="shared" si="10"/>
        <v>p1</v>
      </c>
      <c r="F143">
        <f>'Import&amp;Desc'!B143</f>
        <v>0</v>
      </c>
    </row>
    <row r="144" spans="1:6" x14ac:dyDescent="0.2">
      <c r="A144">
        <f>'Import&amp;Desc'!A144</f>
        <v>0</v>
      </c>
      <c r="B144" t="str">
        <f t="shared" si="8"/>
        <v>0</v>
      </c>
      <c r="C144" s="1" t="str">
        <f t="shared" si="9"/>
        <v>01**0</v>
      </c>
      <c r="D144" s="1" t="s">
        <v>1</v>
      </c>
      <c r="E144" t="str">
        <f t="shared" si="10"/>
        <v>p1</v>
      </c>
      <c r="F144">
        <f>'Import&amp;Desc'!B144</f>
        <v>0</v>
      </c>
    </row>
    <row r="145" spans="1:6" x14ac:dyDescent="0.2">
      <c r="A145">
        <f>'Import&amp;Desc'!A145</f>
        <v>0</v>
      </c>
      <c r="B145" t="str">
        <f t="shared" si="8"/>
        <v>0</v>
      </c>
      <c r="C145" s="1" t="str">
        <f t="shared" si="9"/>
        <v>01**0</v>
      </c>
      <c r="D145" s="1" t="s">
        <v>1</v>
      </c>
      <c r="E145" t="str">
        <f t="shared" si="10"/>
        <v>p1</v>
      </c>
      <c r="F145">
        <f>'Import&amp;Desc'!B145</f>
        <v>0</v>
      </c>
    </row>
    <row r="146" spans="1:6" x14ac:dyDescent="0.2">
      <c r="C146" s="1"/>
      <c r="D146" s="1"/>
    </row>
    <row r="147" spans="1:6" x14ac:dyDescent="0.2">
      <c r="C147" s="1"/>
      <c r="D147" s="1"/>
    </row>
    <row r="148" spans="1:6" x14ac:dyDescent="0.2">
      <c r="C148" s="1"/>
      <c r="D148" s="1"/>
    </row>
    <row r="149" spans="1:6" x14ac:dyDescent="0.2">
      <c r="C149" s="1"/>
      <c r="D149" s="1"/>
    </row>
    <row r="150" spans="1:6" x14ac:dyDescent="0.2">
      <c r="C150" s="1"/>
      <c r="D150" s="1"/>
    </row>
    <row r="151" spans="1:6" x14ac:dyDescent="0.2">
      <c r="C151" s="1"/>
      <c r="D151" s="1"/>
    </row>
    <row r="152" spans="1:6" x14ac:dyDescent="0.2">
      <c r="C152" s="1"/>
      <c r="D152" s="1"/>
    </row>
    <row r="153" spans="1:6" x14ac:dyDescent="0.2">
      <c r="C153" s="1"/>
      <c r="D153" s="1"/>
    </row>
    <row r="154" spans="1:6" x14ac:dyDescent="0.2">
      <c r="C154" s="1"/>
      <c r="D154" s="1"/>
    </row>
    <row r="155" spans="1:6" x14ac:dyDescent="0.2">
      <c r="C155" s="1"/>
      <c r="D155" s="1"/>
    </row>
    <row r="156" spans="1:6" x14ac:dyDescent="0.2">
      <c r="C156" s="1"/>
      <c r="D156" s="1"/>
    </row>
    <row r="157" spans="1:6" x14ac:dyDescent="0.2">
      <c r="C157" s="1"/>
      <c r="D157" s="1"/>
    </row>
    <row r="158" spans="1:6" x14ac:dyDescent="0.2">
      <c r="C158" s="1"/>
      <c r="D158" s="1"/>
    </row>
    <row r="159" spans="1:6" x14ac:dyDescent="0.2">
      <c r="C159" s="1"/>
      <c r="D159" s="1"/>
    </row>
    <row r="160" spans="1:6" x14ac:dyDescent="0.2">
      <c r="C160" s="1"/>
      <c r="D160" s="1"/>
    </row>
    <row r="161" spans="3:4" x14ac:dyDescent="0.2">
      <c r="C161" s="1"/>
      <c r="D161" s="1"/>
    </row>
    <row r="162" spans="3:4" x14ac:dyDescent="0.2">
      <c r="C162" s="1"/>
      <c r="D162" s="1"/>
    </row>
    <row r="163" spans="3:4" x14ac:dyDescent="0.2">
      <c r="C163" s="1"/>
      <c r="D163" s="1"/>
    </row>
    <row r="164" spans="3:4" x14ac:dyDescent="0.2">
      <c r="C164" s="1"/>
      <c r="D164" s="1"/>
    </row>
    <row r="165" spans="3:4" x14ac:dyDescent="0.2">
      <c r="C165" s="1"/>
      <c r="D165" s="1"/>
    </row>
    <row r="166" spans="3:4" x14ac:dyDescent="0.2">
      <c r="C166" s="1"/>
      <c r="D166" s="1"/>
    </row>
    <row r="167" spans="3:4" x14ac:dyDescent="0.2">
      <c r="C167" s="1"/>
      <c r="D167" s="1"/>
    </row>
    <row r="168" spans="3:4" x14ac:dyDescent="0.2">
      <c r="C168" s="1"/>
      <c r="D168" s="1"/>
    </row>
    <row r="169" spans="3:4" x14ac:dyDescent="0.2">
      <c r="C169" s="1"/>
      <c r="D169" s="1"/>
    </row>
    <row r="170" spans="3:4" x14ac:dyDescent="0.2">
      <c r="C170" s="1"/>
      <c r="D170" s="1"/>
    </row>
    <row r="171" spans="3:4" x14ac:dyDescent="0.2">
      <c r="C171" s="1"/>
      <c r="D171" s="1"/>
    </row>
    <row r="172" spans="3:4" x14ac:dyDescent="0.2">
      <c r="C172" s="1"/>
      <c r="D172" s="1"/>
    </row>
    <row r="173" spans="3:4" x14ac:dyDescent="0.2">
      <c r="C173" s="1"/>
      <c r="D173" s="1"/>
    </row>
    <row r="174" spans="3:4" x14ac:dyDescent="0.2">
      <c r="C174" s="1"/>
      <c r="D174" s="1"/>
    </row>
    <row r="175" spans="3:4" x14ac:dyDescent="0.2">
      <c r="C175" s="1"/>
      <c r="D175" s="1"/>
    </row>
    <row r="176" spans="3:4" x14ac:dyDescent="0.2">
      <c r="C176" s="1"/>
      <c r="D176" s="1"/>
    </row>
    <row r="177" spans="3:4" x14ac:dyDescent="0.2">
      <c r="C177" s="1"/>
      <c r="D177" s="1"/>
    </row>
    <row r="178" spans="3:4" x14ac:dyDescent="0.2">
      <c r="C178" s="1"/>
      <c r="D178" s="1"/>
    </row>
    <row r="179" spans="3:4" x14ac:dyDescent="0.2">
      <c r="C179" s="1"/>
      <c r="D179" s="1"/>
    </row>
    <row r="180" spans="3:4" x14ac:dyDescent="0.2">
      <c r="C180" s="1"/>
      <c r="D180" s="1"/>
    </row>
    <row r="181" spans="3:4" x14ac:dyDescent="0.2">
      <c r="C181" s="1"/>
      <c r="D181" s="1"/>
    </row>
    <row r="182" spans="3:4" x14ac:dyDescent="0.2">
      <c r="C182" s="1"/>
      <c r="D182" s="1"/>
    </row>
    <row r="183" spans="3:4" x14ac:dyDescent="0.2">
      <c r="C183" s="1"/>
      <c r="D183" s="1"/>
    </row>
    <row r="184" spans="3:4" x14ac:dyDescent="0.2">
      <c r="C184" s="1"/>
      <c r="D184" s="1"/>
    </row>
    <row r="185" spans="3:4" x14ac:dyDescent="0.2">
      <c r="C185" s="1"/>
      <c r="D185" s="1"/>
    </row>
    <row r="186" spans="3:4" x14ac:dyDescent="0.2">
      <c r="C186" s="1"/>
      <c r="D186" s="1"/>
    </row>
    <row r="187" spans="3:4" x14ac:dyDescent="0.2">
      <c r="C187" s="1"/>
      <c r="D187" s="1"/>
    </row>
    <row r="188" spans="3:4" x14ac:dyDescent="0.2">
      <c r="C188" s="1"/>
      <c r="D188" s="1"/>
    </row>
    <row r="189" spans="3:4" x14ac:dyDescent="0.2">
      <c r="C189" s="1"/>
      <c r="D189" s="1"/>
    </row>
    <row r="190" spans="3:4" x14ac:dyDescent="0.2">
      <c r="C190" s="1"/>
      <c r="D190" s="1"/>
    </row>
    <row r="191" spans="3:4" x14ac:dyDescent="0.2">
      <c r="C191" s="1"/>
      <c r="D191" s="1"/>
    </row>
    <row r="192" spans="3:4" x14ac:dyDescent="0.2">
      <c r="C192" s="1"/>
      <c r="D192" s="1"/>
    </row>
    <row r="193" spans="3:4" x14ac:dyDescent="0.2">
      <c r="C193" s="1"/>
      <c r="D193" s="1"/>
    </row>
    <row r="194" spans="3:4" x14ac:dyDescent="0.2">
      <c r="C194" s="1"/>
      <c r="D194" s="1"/>
    </row>
    <row r="195" spans="3:4" x14ac:dyDescent="0.2">
      <c r="C195" s="1"/>
      <c r="D195" s="1"/>
    </row>
    <row r="196" spans="3:4" x14ac:dyDescent="0.2">
      <c r="C196" s="1"/>
      <c r="D196" s="1"/>
    </row>
    <row r="197" spans="3:4" x14ac:dyDescent="0.2">
      <c r="C197" s="1"/>
      <c r="D197" s="1"/>
    </row>
    <row r="198" spans="3:4" x14ac:dyDescent="0.2">
      <c r="C198" s="1"/>
      <c r="D198" s="1"/>
    </row>
    <row r="199" spans="3:4" x14ac:dyDescent="0.2">
      <c r="C199" s="1"/>
      <c r="D199" s="1"/>
    </row>
    <row r="200" spans="3:4" x14ac:dyDescent="0.2">
      <c r="C200" s="1"/>
      <c r="D200" s="1"/>
    </row>
    <row r="201" spans="3:4" x14ac:dyDescent="0.2">
      <c r="C201" s="1"/>
      <c r="D201" s="1"/>
    </row>
    <row r="202" spans="3:4" x14ac:dyDescent="0.2">
      <c r="C202" s="1"/>
      <c r="D202" s="1"/>
    </row>
    <row r="203" spans="3:4" x14ac:dyDescent="0.2">
      <c r="C203" s="1"/>
      <c r="D203" s="1"/>
    </row>
    <row r="204" spans="3:4" x14ac:dyDescent="0.2">
      <c r="C204" s="1"/>
      <c r="D204" s="1"/>
    </row>
    <row r="205" spans="3:4" x14ac:dyDescent="0.2">
      <c r="C205" s="1"/>
      <c r="D205" s="1"/>
    </row>
    <row r="206" spans="3:4" x14ac:dyDescent="0.2">
      <c r="C206" s="1"/>
      <c r="D206" s="1"/>
    </row>
    <row r="207" spans="3:4" x14ac:dyDescent="0.2">
      <c r="C207" s="1"/>
      <c r="D207" s="1"/>
    </row>
    <row r="208" spans="3:4" x14ac:dyDescent="0.2">
      <c r="C208" s="1"/>
      <c r="D208" s="1"/>
    </row>
    <row r="209" spans="3:4" x14ac:dyDescent="0.2">
      <c r="C209" s="1"/>
      <c r="D209" s="1"/>
    </row>
    <row r="210" spans="3:4" x14ac:dyDescent="0.2">
      <c r="C210" s="1"/>
      <c r="D210" s="1"/>
    </row>
    <row r="211" spans="3:4" x14ac:dyDescent="0.2">
      <c r="C211" s="1"/>
      <c r="D211" s="1"/>
    </row>
    <row r="212" spans="3:4" x14ac:dyDescent="0.2">
      <c r="C212" s="1"/>
      <c r="D212" s="1"/>
    </row>
    <row r="213" spans="3:4" x14ac:dyDescent="0.2">
      <c r="C213" s="1"/>
      <c r="D213" s="1"/>
    </row>
    <row r="214" spans="3:4" x14ac:dyDescent="0.2">
      <c r="C214" s="1"/>
      <c r="D214" s="1"/>
    </row>
    <row r="215" spans="3:4" x14ac:dyDescent="0.2">
      <c r="C215" s="1"/>
      <c r="D215" s="1"/>
    </row>
    <row r="216" spans="3:4" x14ac:dyDescent="0.2">
      <c r="C216" s="1"/>
      <c r="D216" s="1"/>
    </row>
    <row r="217" spans="3:4" x14ac:dyDescent="0.2">
      <c r="C217" s="1"/>
      <c r="D217" s="1"/>
    </row>
    <row r="218" spans="3:4" x14ac:dyDescent="0.2">
      <c r="C218" s="1"/>
      <c r="D218" s="1"/>
    </row>
    <row r="219" spans="3:4" x14ac:dyDescent="0.2">
      <c r="C219" s="1"/>
      <c r="D219" s="1"/>
    </row>
    <row r="220" spans="3:4" x14ac:dyDescent="0.2">
      <c r="C220" s="1"/>
      <c r="D220" s="1"/>
    </row>
    <row r="221" spans="3:4" x14ac:dyDescent="0.2">
      <c r="C221" s="1"/>
      <c r="D221" s="1"/>
    </row>
    <row r="222" spans="3:4" x14ac:dyDescent="0.2">
      <c r="C222" s="1"/>
      <c r="D222" s="1"/>
    </row>
    <row r="223" spans="3:4" x14ac:dyDescent="0.2">
      <c r="C223" s="1"/>
      <c r="D223" s="1"/>
    </row>
    <row r="224" spans="3:4" x14ac:dyDescent="0.2">
      <c r="C224" s="1"/>
      <c r="D224" s="1"/>
    </row>
    <row r="225" spans="3:4" x14ac:dyDescent="0.2">
      <c r="C225" s="1"/>
      <c r="D225" s="1"/>
    </row>
    <row r="226" spans="3:4" x14ac:dyDescent="0.2">
      <c r="C226" s="1"/>
      <c r="D226" s="1"/>
    </row>
    <row r="227" spans="3:4" x14ac:dyDescent="0.2">
      <c r="C227" s="1"/>
      <c r="D227" s="1"/>
    </row>
    <row r="228" spans="3:4" x14ac:dyDescent="0.2">
      <c r="C228" s="1"/>
      <c r="D228" s="1"/>
    </row>
    <row r="229" spans="3:4" x14ac:dyDescent="0.2">
      <c r="C229" s="1"/>
      <c r="D229" s="1"/>
    </row>
    <row r="230" spans="3:4" x14ac:dyDescent="0.2">
      <c r="C230" s="1"/>
      <c r="D2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workbookViewId="0">
      <selection activeCell="A146" sqref="A146"/>
    </sheetView>
  </sheetViews>
  <sheetFormatPr defaultRowHeight="12.75" x14ac:dyDescent="0.2"/>
  <cols>
    <col min="1" max="1" width="105.85546875" bestFit="1" customWidth="1"/>
  </cols>
  <sheetData>
    <row r="1" spans="1:1" x14ac:dyDescent="0.2">
      <c r="A1" t="str">
        <f>CONCATENATE(AlarmDef!A1,";",AlarmDef!B1,";",AlarmDef!C1,";",AlarmDef!D1,";",AlarmDef!E1,";",AlarmDef!F1)</f>
        <v>24_LT1015;24_LT1015;01**24;AlarmAnalog;p1;Sump liquid level alarm</v>
      </c>
    </row>
    <row r="2" spans="1:1" x14ac:dyDescent="0.2">
      <c r="A2" t="str">
        <f>CONCATENATE(AlarmDef!A2,";",AlarmDef!B2,";",AlarmDef!C2,";",AlarmDef!D2,";",AlarmDef!E2,";",AlarmDef!F2)</f>
        <v>24_PD1006;24_PD1006;01**24;AlarmAnalog;p1;Column differential pressure alarm</v>
      </c>
    </row>
    <row r="3" spans="1:1" x14ac:dyDescent="0.2">
      <c r="A3" t="str">
        <f>CONCATENATE(AlarmDef!A3,";",AlarmDef!B3,";",AlarmDef!C3,";",AlarmDef!D3,";",AlarmDef!E3,";",AlarmDef!F3)</f>
        <v>24_LT1028;24_LT1028;01**24;AlarmAnalog;p1;Flooded condenser liquid level alarm</v>
      </c>
    </row>
    <row r="4" spans="1:1" x14ac:dyDescent="0.2">
      <c r="A4" t="str">
        <f>CONCATENATE(AlarmDef!A4,";",AlarmDef!B4,";",AlarmDef!C4,";",AlarmDef!D4,";",AlarmDef!E4,";",AlarmDef!F4)</f>
        <v>24_TE1037;24_TE1037;01**24;AlarmAnalog;p1;Temperature of bottom product alarm</v>
      </c>
    </row>
    <row r="5" spans="1:1" x14ac:dyDescent="0.2">
      <c r="A5" t="str">
        <f>CONCATENATE(AlarmDef!A5,";",AlarmDef!B5,";",AlarmDef!C5,";",AlarmDef!D5,";",AlarmDef!E5,";",AlarmDef!F5)</f>
        <v>24_LT1029;24_LT1029;01**24;AlarmAnalog;p1;Reflux drum liquid level(transmitter to timer valve) alarm</v>
      </c>
    </row>
    <row r="6" spans="1:1" x14ac:dyDescent="0.2">
      <c r="A6" t="str">
        <f>CONCATENATE(AlarmDef!A6,";",AlarmDef!B6,";",AlarmDef!C6,";",AlarmDef!D6,";",AlarmDef!E6,";",AlarmDef!F6)</f>
        <v>24_TE1036;24_TE1036;01**24;AlarmAnalog;p1;Reflux drum temperature alarm</v>
      </c>
    </row>
    <row r="7" spans="1:1" x14ac:dyDescent="0.2">
      <c r="A7" t="str">
        <f>CONCATENATE(AlarmDef!A7,";",AlarmDef!B7,";",AlarmDef!C7,";",AlarmDef!D7,";",AlarmDef!E7,";",AlarmDef!F7)</f>
        <v>24_LT1016;24_LT1016;01**24;AlarmAnalog;p1;Reflux drum liquid level(external setpoint to flowcontroller(24_FC1005)) alarm</v>
      </c>
    </row>
    <row r="8" spans="1:1" x14ac:dyDescent="0.2">
      <c r="A8" t="str">
        <f>CONCATENATE(AlarmDef!A8,";",AlarmDef!B8,";",AlarmDef!C8,";",AlarmDef!D8,";",AlarmDef!E8,";",AlarmDef!F8)</f>
        <v>24_FT1005;24_FT1005;01**24;AlarmAnalog;p1;Output flow of top product alarm</v>
      </c>
    </row>
    <row r="9" spans="1:1" x14ac:dyDescent="0.2">
      <c r="A9" t="str">
        <f>CONCATENATE(AlarmDef!A9,";",AlarmDef!B9,";",AlarmDef!C9,";",AlarmDef!D9,";",AlarmDef!E9,";",AlarmDef!F9)</f>
        <v>24_FT1015;24_FT1015;01**24;AlarmAnalog;p1;Reflux flow into top of the column alarm</v>
      </c>
    </row>
    <row r="10" spans="1:1" x14ac:dyDescent="0.2">
      <c r="A10" t="str">
        <f>CONCATENATE(AlarmDef!A10,";",AlarmDef!B10,";",AlarmDef!C10,";",AlarmDef!D10,";",AlarmDef!E10,";",AlarmDef!F10)</f>
        <v>24_PT1024;24_PT1024;01**24;AlarmAnalog;p1;Overhead pressure alarm</v>
      </c>
    </row>
    <row r="11" spans="1:1" x14ac:dyDescent="0.2">
      <c r="A11" t="str">
        <f>CONCATENATE(AlarmDef!A11,";",AlarmDef!B11,";",AlarmDef!C11,";",AlarmDef!D11,";",AlarmDef!E11,";",AlarmDef!F11)</f>
        <v>24_TE1034;24_TE1034;01**24;AlarmAnalog;p1;Column top output temperature</v>
      </c>
    </row>
    <row r="12" spans="1:1" x14ac:dyDescent="0.2">
      <c r="A12" t="str">
        <f>CONCATENATE(AlarmDef!A12,";",AlarmDef!B12,";",AlarmDef!C12,";",AlarmDef!D12,";",AlarmDef!E12,";",AlarmDef!F12)</f>
        <v>24_TE1033;24_TE1033;01**24;AlarmAnalog;p1;Sump temperature alarm</v>
      </c>
    </row>
    <row r="13" spans="1:1" x14ac:dyDescent="0.2">
      <c r="A13" t="str">
        <f>CONCATENATE(AlarmDef!A13,";",AlarmDef!B13,";",AlarmDef!C13,";",AlarmDef!D13,";",AlarmDef!E13,";",AlarmDef!F13)</f>
        <v>0;0;01**0;AlarmAnalog;p1;0</v>
      </c>
    </row>
    <row r="14" spans="1:1" x14ac:dyDescent="0.2">
      <c r="A14" t="str">
        <f>CONCATENATE(AlarmDef!A14,";",AlarmDef!B14,";",AlarmDef!C14,";",AlarmDef!D14,";",AlarmDef!E14,";",AlarmDef!F14)</f>
        <v>0;0;01**0;AlarmAnalog;p1;0</v>
      </c>
    </row>
    <row r="15" spans="1:1" x14ac:dyDescent="0.2">
      <c r="A15" t="str">
        <f>CONCATENATE(AlarmDef!A15,";",AlarmDef!B15,";",AlarmDef!C15,";",AlarmDef!D15,";",AlarmDef!E15,";",AlarmDef!F15)</f>
        <v>0;0;01**0;AlarmAnalog;p1;0</v>
      </c>
    </row>
    <row r="16" spans="1:1" x14ac:dyDescent="0.2">
      <c r="A16" t="str">
        <f>CONCATENATE(AlarmDef!A16,";",AlarmDef!B16,";",AlarmDef!C16,";",AlarmDef!D16,";",AlarmDef!E16,";",AlarmDef!F16)</f>
        <v>0;0;01**0;AlarmAnalog;p1;0</v>
      </c>
    </row>
    <row r="17" spans="1:1" x14ac:dyDescent="0.2">
      <c r="A17" t="str">
        <f>CONCATENATE(AlarmDef!A17,";",AlarmDef!B17,";",AlarmDef!C17,";",AlarmDef!D17,";",AlarmDef!E17,";",AlarmDef!F17)</f>
        <v>0;0;01**0;AlarmAnalog;p1;0</v>
      </c>
    </row>
    <row r="18" spans="1:1" x14ac:dyDescent="0.2">
      <c r="A18" t="str">
        <f>CONCATENATE(AlarmDef!A18,";",AlarmDef!B18,";",AlarmDef!C18,";",AlarmDef!D18,";",AlarmDef!E18,";",AlarmDef!F18)</f>
        <v>0;0;01**0;AlarmAnalog;p1;0</v>
      </c>
    </row>
    <row r="19" spans="1:1" x14ac:dyDescent="0.2">
      <c r="A19" t="str">
        <f>CONCATENATE(AlarmDef!A19,";",AlarmDef!B19,";",AlarmDef!C19,";",AlarmDef!D19,";",AlarmDef!E19,";",AlarmDef!F19)</f>
        <v>0;0;01**0;AlarmAnalog;p1;0</v>
      </c>
    </row>
    <row r="20" spans="1:1" x14ac:dyDescent="0.2">
      <c r="A20" t="str">
        <f>CONCATENATE(AlarmDef!A20,";",AlarmDef!B20,";",AlarmDef!C20,";",AlarmDef!D20,";",AlarmDef!E20,";",AlarmDef!F20)</f>
        <v>0;0;01**0;AlarmAnalog;p1;0</v>
      </c>
    </row>
    <row r="21" spans="1:1" x14ac:dyDescent="0.2">
      <c r="A21" t="str">
        <f>CONCATENATE(AlarmDef!A21,";",AlarmDef!B21,";",AlarmDef!C21,";",AlarmDef!D21,";",AlarmDef!E21,";",AlarmDef!F21)</f>
        <v>0;0;01**0;AlarmAnalog;p1;0</v>
      </c>
    </row>
    <row r="22" spans="1:1" x14ac:dyDescent="0.2">
      <c r="A22" t="str">
        <f>CONCATENATE(AlarmDef!A22,";",AlarmDef!B22,";",AlarmDef!C22,";",AlarmDef!D22,";",AlarmDef!E22,";",AlarmDef!F22)</f>
        <v>0;0;01**0;AlarmAnalog;p1;0</v>
      </c>
    </row>
    <row r="23" spans="1:1" x14ac:dyDescent="0.2">
      <c r="A23" t="str">
        <f>CONCATENATE(AlarmDef!A23,";",AlarmDef!B23,";",AlarmDef!C23,";",AlarmDef!D23,";",AlarmDef!E23,";",AlarmDef!F23)</f>
        <v>0;0;01**0;AlarmAnalog;p1;0</v>
      </c>
    </row>
    <row r="24" spans="1:1" x14ac:dyDescent="0.2">
      <c r="A24" t="str">
        <f>CONCATENATE(AlarmDef!A24,";",AlarmDef!B24,";",AlarmDef!C24,";",AlarmDef!D24,";",AlarmDef!E24,";",AlarmDef!F24)</f>
        <v>0;0;01**0;AlarmAnalog;p1;0</v>
      </c>
    </row>
    <row r="25" spans="1:1" x14ac:dyDescent="0.2">
      <c r="A25" t="str">
        <f>CONCATENATE(AlarmDef!A25,";",AlarmDef!B25,";",AlarmDef!C25,";",AlarmDef!D25,";",AlarmDef!E25,";",AlarmDef!F25)</f>
        <v>0;0;01**0;AlarmAnalog;p1;0</v>
      </c>
    </row>
    <row r="26" spans="1:1" x14ac:dyDescent="0.2">
      <c r="A26" t="str">
        <f>CONCATENATE(AlarmDef!A26,";",AlarmDef!B26,";",AlarmDef!C26,";",AlarmDef!D26,";",AlarmDef!E26,";",AlarmDef!F26)</f>
        <v>0;0;01**0;AlarmAnalog;p1;0</v>
      </c>
    </row>
    <row r="27" spans="1:1" x14ac:dyDescent="0.2">
      <c r="A27" t="str">
        <f>CONCATENATE(AlarmDef!A27,";",AlarmDef!B27,";",AlarmDef!C27,";",AlarmDef!D27,";",AlarmDef!E27,";",AlarmDef!F27)</f>
        <v>0;0;01**0;AlarmAnalog;p1;0</v>
      </c>
    </row>
    <row r="28" spans="1:1" x14ac:dyDescent="0.2">
      <c r="A28" t="str">
        <f>CONCATENATE(AlarmDef!A28,";",AlarmDef!B28,";",AlarmDef!C28,";",AlarmDef!D28,";",AlarmDef!E28,";",AlarmDef!F28)</f>
        <v>0;0;01**0;AlarmAnalog;p1;0</v>
      </c>
    </row>
    <row r="29" spans="1:1" x14ac:dyDescent="0.2">
      <c r="A29" t="str">
        <f>CONCATENATE(AlarmDef!A29,";",AlarmDef!B29,";",AlarmDef!C29,";",AlarmDef!D29,";",AlarmDef!E29,";",AlarmDef!F29)</f>
        <v>0;0;01**0;AlarmAnalog;p1;0</v>
      </c>
    </row>
    <row r="30" spans="1:1" x14ac:dyDescent="0.2">
      <c r="A30" t="str">
        <f>CONCATENATE(AlarmDef!A30,";",AlarmDef!B30,";",AlarmDef!C30,";",AlarmDef!D30,";",AlarmDef!E30,";",AlarmDef!F30)</f>
        <v>0;0;01**0;AlarmAnalog;p1;0</v>
      </c>
    </row>
    <row r="31" spans="1:1" x14ac:dyDescent="0.2">
      <c r="A31" t="str">
        <f>CONCATENATE(AlarmDef!A31,";",AlarmDef!B31,";",AlarmDef!C31,";",AlarmDef!D31,";",AlarmDef!E31,";",AlarmDef!F31)</f>
        <v>0;0;01**0;AlarmAnalog;p1;0</v>
      </c>
    </row>
    <row r="32" spans="1:1" x14ac:dyDescent="0.2">
      <c r="A32" t="str">
        <f>CONCATENATE(AlarmDef!A32,";",AlarmDef!B32,";",AlarmDef!C32,";",AlarmDef!D32,";",AlarmDef!E32,";",AlarmDef!F32)</f>
        <v>0;0;01**0;AlarmAnalog;p1;0</v>
      </c>
    </row>
    <row r="33" spans="1:1" x14ac:dyDescent="0.2">
      <c r="A33" t="str">
        <f>CONCATENATE(AlarmDef!A33,";",AlarmDef!B33,";",AlarmDef!C33,";",AlarmDef!D33,";",AlarmDef!E33,";",AlarmDef!F33)</f>
        <v>0;0;01**0;AlarmAnalog;p1;0</v>
      </c>
    </row>
    <row r="34" spans="1:1" x14ac:dyDescent="0.2">
      <c r="A34" t="str">
        <f>CONCATENATE(AlarmDef!A34,";",AlarmDef!B34,";",AlarmDef!C34,";",AlarmDef!D34,";",AlarmDef!E34,";",AlarmDef!F34)</f>
        <v>0;0;01**0;AlarmAnalog;p1;0</v>
      </c>
    </row>
    <row r="35" spans="1:1" x14ac:dyDescent="0.2">
      <c r="A35" t="str">
        <f>CONCATENATE(AlarmDef!A35,";",AlarmDef!B35,";",AlarmDef!C35,";",AlarmDef!D35,";",AlarmDef!E35,";",AlarmDef!F35)</f>
        <v>0;0;01**0;AlarmAnalog;p1;0</v>
      </c>
    </row>
    <row r="36" spans="1:1" x14ac:dyDescent="0.2">
      <c r="A36" t="str">
        <f>CONCATENATE(AlarmDef!A36,";",AlarmDef!B36,";",AlarmDef!C36,";",AlarmDef!D36,";",AlarmDef!E36,";",AlarmDef!F36)</f>
        <v>0;0;01**0;AlarmAnalog;p1;0</v>
      </c>
    </row>
    <row r="37" spans="1:1" x14ac:dyDescent="0.2">
      <c r="A37" t="str">
        <f>CONCATENATE(AlarmDef!A37,";",AlarmDef!B37,";",AlarmDef!C37,";",AlarmDef!D37,";",AlarmDef!E37,";",AlarmDef!F37)</f>
        <v>0;0;01**0;AlarmAnalog;p1;0</v>
      </c>
    </row>
    <row r="38" spans="1:1" x14ac:dyDescent="0.2">
      <c r="A38" t="str">
        <f>CONCATENATE(AlarmDef!A38,";",AlarmDef!B38,";",AlarmDef!C38,";",AlarmDef!D38,";",AlarmDef!E38,";",AlarmDef!F38)</f>
        <v>0;0;01**0;AlarmAnalog;p1;0</v>
      </c>
    </row>
    <row r="39" spans="1:1" x14ac:dyDescent="0.2">
      <c r="A39" t="str">
        <f>CONCATENATE(AlarmDef!A39,";",AlarmDef!B39,";",AlarmDef!C39,";",AlarmDef!D39,";",AlarmDef!E39,";",AlarmDef!F39)</f>
        <v>0;0;01**0;AlarmAnalog;p1;0</v>
      </c>
    </row>
    <row r="40" spans="1:1" x14ac:dyDescent="0.2">
      <c r="A40" t="str">
        <f>CONCATENATE(AlarmDef!A40,";",AlarmDef!B40,";",AlarmDef!C40,";",AlarmDef!D40,";",AlarmDef!E40,";",AlarmDef!F40)</f>
        <v>0;0;01**0;AlarmAnalog;p1;0</v>
      </c>
    </row>
    <row r="41" spans="1:1" x14ac:dyDescent="0.2">
      <c r="A41" t="str">
        <f>CONCATENATE(AlarmDef!A41,";",AlarmDef!B41,";",AlarmDef!C41,";",AlarmDef!D41,";",AlarmDef!E41,";",AlarmDef!F41)</f>
        <v>0;0;01**0;AlarmAnalog;p1;0</v>
      </c>
    </row>
    <row r="42" spans="1:1" x14ac:dyDescent="0.2">
      <c r="A42" t="str">
        <f>CONCATENATE(AlarmDef!A42,";",AlarmDef!B42,";",AlarmDef!C42,";",AlarmDef!D42,";",AlarmDef!E42,";",AlarmDef!F42)</f>
        <v>0;0;01**0;AlarmAnalog;p1;0</v>
      </c>
    </row>
    <row r="43" spans="1:1" x14ac:dyDescent="0.2">
      <c r="A43" t="str">
        <f>CONCATENATE(AlarmDef!A43,";",AlarmDef!B43,";",AlarmDef!C43,";",AlarmDef!D43,";",AlarmDef!E43,";",AlarmDef!F43)</f>
        <v>0;0;01**0;AlarmAnalog;p1;0</v>
      </c>
    </row>
    <row r="44" spans="1:1" x14ac:dyDescent="0.2">
      <c r="A44" t="str">
        <f>CONCATENATE(AlarmDef!A44,";",AlarmDef!B44,";",AlarmDef!C44,";",AlarmDef!D44,";",AlarmDef!E44,";",AlarmDef!F44)</f>
        <v>0;0;01**0;AlarmAnalog;p1;0</v>
      </c>
    </row>
    <row r="45" spans="1:1" x14ac:dyDescent="0.2">
      <c r="A45" t="str">
        <f>CONCATENATE(AlarmDef!A45,";",AlarmDef!B45,";",AlarmDef!C45,";",AlarmDef!D45,";",AlarmDef!E45,";",AlarmDef!F45)</f>
        <v>0;0;01**0;AlarmAnalog;p1;0</v>
      </c>
    </row>
    <row r="46" spans="1:1" x14ac:dyDescent="0.2">
      <c r="A46" t="str">
        <f>CONCATENATE(AlarmDef!A46,";",AlarmDef!B46,";",AlarmDef!C46,";",AlarmDef!D46,";",AlarmDef!E46,";",AlarmDef!F46)</f>
        <v>0;0;01**0;AlarmAnalog;p1;0</v>
      </c>
    </row>
    <row r="47" spans="1:1" x14ac:dyDescent="0.2">
      <c r="A47" t="str">
        <f>CONCATENATE(AlarmDef!A47,";",AlarmDef!B47,";",AlarmDef!C47,";",AlarmDef!D47,";",AlarmDef!E47,";",AlarmDef!F47)</f>
        <v>0;0;01**0;AlarmAnalog;p1;0</v>
      </c>
    </row>
    <row r="48" spans="1:1" x14ac:dyDescent="0.2">
      <c r="A48" t="str">
        <f>CONCATENATE(AlarmDef!A48,";",AlarmDef!B48,";",AlarmDef!C48,";",AlarmDef!D48,";",AlarmDef!E48,";",AlarmDef!F48)</f>
        <v>0;0;01**0;AlarmAnalog;p1;0</v>
      </c>
    </row>
    <row r="49" spans="1:1" x14ac:dyDescent="0.2">
      <c r="A49" t="str">
        <f>CONCATENATE(AlarmDef!A49,";",AlarmDef!B49,";",AlarmDef!C49,";",AlarmDef!D49,";",AlarmDef!E49,";",AlarmDef!F49)</f>
        <v>0;0;01**0;AlarmAnalog;p1;0</v>
      </c>
    </row>
    <row r="50" spans="1:1" x14ac:dyDescent="0.2">
      <c r="A50" t="str">
        <f>CONCATENATE(AlarmDef!A50,";",AlarmDef!B50,";",AlarmDef!C50,";",AlarmDef!D50,";",AlarmDef!E50,";",AlarmDef!F50)</f>
        <v>0;0;01**0;AlarmAnalog;p1;0</v>
      </c>
    </row>
    <row r="51" spans="1:1" x14ac:dyDescent="0.2">
      <c r="A51" t="str">
        <f>CONCATENATE(AlarmDef!A51,";",AlarmDef!B51,";",AlarmDef!C51,";",AlarmDef!D51,";",AlarmDef!E51,";",AlarmDef!F51)</f>
        <v>0;0;01**0;AlarmAnalog;p1;0</v>
      </c>
    </row>
    <row r="52" spans="1:1" x14ac:dyDescent="0.2">
      <c r="A52" t="str">
        <f>CONCATENATE(AlarmDef!A52,";",AlarmDef!B52,";",AlarmDef!C52,";",AlarmDef!D52,";",AlarmDef!E52,";",AlarmDef!F52)</f>
        <v>0;0;01**0;AlarmAnalog;p1;0</v>
      </c>
    </row>
    <row r="53" spans="1:1" x14ac:dyDescent="0.2">
      <c r="A53" t="str">
        <f>CONCATENATE(AlarmDef!A53,";",AlarmDef!B53,";",AlarmDef!C53,";",AlarmDef!D53,";",AlarmDef!E53,";",AlarmDef!F53)</f>
        <v>0;0;01**0;AlarmAnalog;p1;0</v>
      </c>
    </row>
    <row r="54" spans="1:1" x14ac:dyDescent="0.2">
      <c r="A54" t="str">
        <f>CONCATENATE(AlarmDef!A54,";",AlarmDef!B54,";",AlarmDef!C54,";",AlarmDef!D54,";",AlarmDef!E54,";",AlarmDef!F54)</f>
        <v>0;0;01**0;AlarmAnalog;p1;0</v>
      </c>
    </row>
    <row r="55" spans="1:1" x14ac:dyDescent="0.2">
      <c r="A55" t="str">
        <f>CONCATENATE(AlarmDef!A55,";",AlarmDef!B55,";",AlarmDef!C55,";",AlarmDef!D55,";",AlarmDef!E55,";",AlarmDef!F55)</f>
        <v>0;0;01**0;AlarmAnalog;p1;0</v>
      </c>
    </row>
    <row r="56" spans="1:1" x14ac:dyDescent="0.2">
      <c r="A56" t="str">
        <f>CONCATENATE(AlarmDef!A56,";",AlarmDef!B56,";",AlarmDef!C56,";",AlarmDef!D56,";",AlarmDef!E56,";",AlarmDef!F56)</f>
        <v>0;0;01**0;AlarmAnalog;p1;0</v>
      </c>
    </row>
    <row r="57" spans="1:1" x14ac:dyDescent="0.2">
      <c r="A57" t="str">
        <f>CONCATENATE(AlarmDef!A57,";",AlarmDef!B57,";",AlarmDef!C57,";",AlarmDef!D57,";",AlarmDef!E57,";",AlarmDef!F57)</f>
        <v>0;0;01**0;AlarmAnalog;p1;0</v>
      </c>
    </row>
    <row r="58" spans="1:1" x14ac:dyDescent="0.2">
      <c r="A58" t="str">
        <f>CONCATENATE(AlarmDef!A58,";",AlarmDef!B58,";",AlarmDef!C58,";",AlarmDef!D58,";",AlarmDef!E58,";",AlarmDef!F58)</f>
        <v>0;0;01**0;AlarmAnalog;p1;0</v>
      </c>
    </row>
    <row r="59" spans="1:1" x14ac:dyDescent="0.2">
      <c r="A59" t="str">
        <f>CONCATENATE(AlarmDef!A59,";",AlarmDef!B59,";",AlarmDef!C59,";",AlarmDef!D59,";",AlarmDef!E59,";",AlarmDef!F59)</f>
        <v>0;0;01**0;AlarmAnalog;p1;0</v>
      </c>
    </row>
    <row r="60" spans="1:1" x14ac:dyDescent="0.2">
      <c r="A60" t="str">
        <f>CONCATENATE(AlarmDef!A60,";",AlarmDef!B60,";",AlarmDef!C60,";",AlarmDef!D60,";",AlarmDef!E60,";",AlarmDef!F60)</f>
        <v>0;0;01**0;AlarmAnalog;p1;0</v>
      </c>
    </row>
    <row r="61" spans="1:1" x14ac:dyDescent="0.2">
      <c r="A61" t="str">
        <f>CONCATENATE(AlarmDef!A61,";",AlarmDef!B61,";",AlarmDef!C61,";",AlarmDef!D61,";",AlarmDef!E61,";",AlarmDef!F61)</f>
        <v>0;0;01**0;AlarmAnalog;p1;0</v>
      </c>
    </row>
    <row r="62" spans="1:1" x14ac:dyDescent="0.2">
      <c r="A62" t="str">
        <f>CONCATENATE(AlarmDef!A62,";",AlarmDef!B62,";",AlarmDef!C62,";",AlarmDef!D62,";",AlarmDef!E62,";",AlarmDef!F62)</f>
        <v>0;0;01**0;AlarmAnalog;p1;0</v>
      </c>
    </row>
    <row r="63" spans="1:1" x14ac:dyDescent="0.2">
      <c r="A63" t="str">
        <f>CONCATENATE(AlarmDef!A63,";",AlarmDef!B63,";",AlarmDef!C63,";",AlarmDef!D63,";",AlarmDef!E63,";",AlarmDef!F63)</f>
        <v>0;0;01**0;AlarmAnalog;p1;0</v>
      </c>
    </row>
    <row r="64" spans="1:1" x14ac:dyDescent="0.2">
      <c r="A64" t="str">
        <f>CONCATENATE(AlarmDef!A64,";",AlarmDef!B64,";",AlarmDef!C64,";",AlarmDef!D64,";",AlarmDef!E64,";",AlarmDef!F64)</f>
        <v>0;0;01**0;AlarmAnalog;p1;0</v>
      </c>
    </row>
    <row r="65" spans="1:1" x14ac:dyDescent="0.2">
      <c r="A65" t="str">
        <f>CONCATENATE(AlarmDef!A65,";",AlarmDef!B65,";",AlarmDef!C65,";",AlarmDef!D65,";",AlarmDef!E65,";",AlarmDef!F65)</f>
        <v>0;0;01**0;AlarmAnalog;p1;0</v>
      </c>
    </row>
    <row r="66" spans="1:1" x14ac:dyDescent="0.2">
      <c r="A66" t="str">
        <f>CONCATENATE(AlarmDef!A66,";",AlarmDef!B66,";",AlarmDef!C66,";",AlarmDef!D66,";",AlarmDef!E66,";",AlarmDef!F66)</f>
        <v>0;0;01**0;AlarmAnalog;p1;0</v>
      </c>
    </row>
    <row r="67" spans="1:1" x14ac:dyDescent="0.2">
      <c r="A67" t="str">
        <f>CONCATENATE(AlarmDef!A67,";",AlarmDef!B67,";",AlarmDef!C67,";",AlarmDef!D67,";",AlarmDef!E67,";",AlarmDef!F67)</f>
        <v>0;0;01**0;AlarmAnalog;p1;0</v>
      </c>
    </row>
    <row r="68" spans="1:1" x14ac:dyDescent="0.2">
      <c r="A68" t="str">
        <f>CONCATENATE(AlarmDef!A68,";",AlarmDef!B68,";",AlarmDef!C68,";",AlarmDef!D68,";",AlarmDef!E68,";",AlarmDef!F68)</f>
        <v>0;0;01**0;AlarmAnalog;p1;0</v>
      </c>
    </row>
    <row r="69" spans="1:1" x14ac:dyDescent="0.2">
      <c r="A69" t="str">
        <f>CONCATENATE(AlarmDef!A69,";",AlarmDef!B69,";",AlarmDef!C69,";",AlarmDef!D69,";",AlarmDef!E69,";",AlarmDef!F69)</f>
        <v>0;0;01**0;AlarmAnalog;p1;0</v>
      </c>
    </row>
    <row r="70" spans="1:1" x14ac:dyDescent="0.2">
      <c r="A70" t="str">
        <f>CONCATENATE(AlarmDef!A70,";",AlarmDef!B70,";",AlarmDef!C70,";",AlarmDef!D70,";",AlarmDef!E70,";",AlarmDef!F70)</f>
        <v>0;0;01**0;AlarmAnalog;p1;0</v>
      </c>
    </row>
    <row r="71" spans="1:1" x14ac:dyDescent="0.2">
      <c r="A71" t="str">
        <f>CONCATENATE(AlarmDef!A71,";",AlarmDef!B71,";",AlarmDef!C71,";",AlarmDef!D71,";",AlarmDef!E71,";",AlarmDef!F71)</f>
        <v>0;0;01**0;AlarmAnalog;p1;0</v>
      </c>
    </row>
    <row r="72" spans="1:1" x14ac:dyDescent="0.2">
      <c r="A72" t="str">
        <f>CONCATENATE(AlarmDef!A72,";",AlarmDef!B72,";",AlarmDef!C72,";",AlarmDef!D72,";",AlarmDef!E72,";",AlarmDef!F72)</f>
        <v>0;0;01**0;AlarmAnalog;p1;0</v>
      </c>
    </row>
    <row r="73" spans="1:1" x14ac:dyDescent="0.2">
      <c r="A73" t="str">
        <f>CONCATENATE(AlarmDef!A73,";",AlarmDef!B73,";",AlarmDef!C73,";",AlarmDef!D73,";",AlarmDef!E73,";",AlarmDef!F73)</f>
        <v>0;0;01**0;AlarmAnalog;p1;0</v>
      </c>
    </row>
    <row r="74" spans="1:1" x14ac:dyDescent="0.2">
      <c r="A74" t="str">
        <f>CONCATENATE(AlarmDef!A74,";",AlarmDef!B74,";",AlarmDef!C74,";",AlarmDef!D74,";",AlarmDef!E74,";",AlarmDef!F74)</f>
        <v>0;0;01**0;AlarmAnalog;p1;0</v>
      </c>
    </row>
    <row r="75" spans="1:1" x14ac:dyDescent="0.2">
      <c r="A75" t="str">
        <f>CONCATENATE(AlarmDef!A75,";",AlarmDef!B75,";",AlarmDef!C75,";",AlarmDef!D75,";",AlarmDef!E75,";",AlarmDef!F75)</f>
        <v>0;0;01**0;AlarmAnalog;p1;0</v>
      </c>
    </row>
    <row r="76" spans="1:1" x14ac:dyDescent="0.2">
      <c r="A76" t="str">
        <f>CONCATENATE(AlarmDef!A76,";",AlarmDef!B76,";",AlarmDef!C76,";",AlarmDef!D76,";",AlarmDef!E76,";",AlarmDef!F76)</f>
        <v>0;0;01**0;AlarmAnalog;p1;0</v>
      </c>
    </row>
    <row r="77" spans="1:1" x14ac:dyDescent="0.2">
      <c r="A77" t="str">
        <f>CONCATENATE(AlarmDef!A77,";",AlarmDef!B77,";",AlarmDef!C77,";",AlarmDef!D77,";",AlarmDef!E77,";",AlarmDef!F77)</f>
        <v>0;0;01**0;AlarmAnalog;p1;0</v>
      </c>
    </row>
    <row r="78" spans="1:1" x14ac:dyDescent="0.2">
      <c r="A78" t="str">
        <f>CONCATENATE(AlarmDef!A78,";",AlarmDef!B78,";",AlarmDef!C78,";",AlarmDef!D78,";",AlarmDef!E78,";",AlarmDef!F78)</f>
        <v>0;0;01**0;AlarmAnalog;p1;0</v>
      </c>
    </row>
    <row r="79" spans="1:1" x14ac:dyDescent="0.2">
      <c r="A79" t="str">
        <f>CONCATENATE(AlarmDef!A79,";",AlarmDef!B79,";",AlarmDef!C79,";",AlarmDef!D79,";",AlarmDef!E79,";",AlarmDef!F79)</f>
        <v>0;0;01**0;AlarmAnalog;p1;0</v>
      </c>
    </row>
    <row r="80" spans="1:1" x14ac:dyDescent="0.2">
      <c r="A80" t="str">
        <f>CONCATENATE(AlarmDef!A80,";",AlarmDef!B80,";",AlarmDef!C80,";",AlarmDef!D80,";",AlarmDef!E80,";",AlarmDef!F80)</f>
        <v>0;0;01**0;AlarmAnalog;p1;0</v>
      </c>
    </row>
    <row r="81" spans="1:1" x14ac:dyDescent="0.2">
      <c r="A81" t="str">
        <f>CONCATENATE(AlarmDef!A81,";",AlarmDef!B81,";",AlarmDef!C81,";",AlarmDef!D81,";",AlarmDef!E81,";",AlarmDef!F81)</f>
        <v>0;0;01**0;AlarmAnalog;p1;0</v>
      </c>
    </row>
    <row r="82" spans="1:1" x14ac:dyDescent="0.2">
      <c r="A82" t="str">
        <f>CONCATENATE(AlarmDef!A82,";",AlarmDef!B82,";",AlarmDef!C82,";",AlarmDef!D82,";",AlarmDef!E82,";",AlarmDef!F82)</f>
        <v>0;0;01**0;AlarmAnalog;p1;0</v>
      </c>
    </row>
    <row r="83" spans="1:1" x14ac:dyDescent="0.2">
      <c r="A83" t="str">
        <f>CONCATENATE(AlarmDef!A83,";",AlarmDef!B83,";",AlarmDef!C83,";",AlarmDef!D83,";",AlarmDef!E83,";",AlarmDef!F83)</f>
        <v>0;0;01**0;AlarmAnalog;p1;0</v>
      </c>
    </row>
    <row r="84" spans="1:1" x14ac:dyDescent="0.2">
      <c r="A84" t="str">
        <f>CONCATENATE(AlarmDef!A84,";",AlarmDef!B84,";",AlarmDef!C84,";",AlarmDef!D84,";",AlarmDef!E84,";",AlarmDef!F84)</f>
        <v>0;0;01**0;AlarmAnalog;p1;0</v>
      </c>
    </row>
    <row r="85" spans="1:1" x14ac:dyDescent="0.2">
      <c r="A85" t="str">
        <f>CONCATENATE(AlarmDef!A85,";",AlarmDef!B85,";",AlarmDef!C85,";",AlarmDef!D85,";",AlarmDef!E85,";",AlarmDef!F85)</f>
        <v>0;0;01**0;AlarmAnalog;p1;0</v>
      </c>
    </row>
    <row r="86" spans="1:1" x14ac:dyDescent="0.2">
      <c r="A86" t="str">
        <f>CONCATENATE(AlarmDef!A86,";",AlarmDef!B86,";",AlarmDef!C86,";",AlarmDef!D86,";",AlarmDef!E86,";",AlarmDef!F86)</f>
        <v>0;0;01**0;AlarmAnalog;p1;0</v>
      </c>
    </row>
    <row r="87" spans="1:1" x14ac:dyDescent="0.2">
      <c r="A87" t="str">
        <f>CONCATENATE(AlarmDef!A87,";",AlarmDef!B87,";",AlarmDef!C87,";",AlarmDef!D87,";",AlarmDef!E87,";",AlarmDef!F87)</f>
        <v>0;0;01**0;AlarmAnalog;p1;0</v>
      </c>
    </row>
    <row r="88" spans="1:1" x14ac:dyDescent="0.2">
      <c r="A88" t="str">
        <f>CONCATENATE(AlarmDef!A88,";",AlarmDef!B88,";",AlarmDef!C88,";",AlarmDef!D88,";",AlarmDef!E88,";",AlarmDef!F88)</f>
        <v>0;0;01**0;AlarmAnalog;p1;0</v>
      </c>
    </row>
    <row r="89" spans="1:1" x14ac:dyDescent="0.2">
      <c r="A89" t="str">
        <f>CONCATENATE(AlarmDef!A89,";",AlarmDef!B89,";",AlarmDef!C89,";",AlarmDef!D89,";",AlarmDef!E89,";",AlarmDef!F89)</f>
        <v>0;0;01**0;AlarmAnalog;p1;0</v>
      </c>
    </row>
    <row r="90" spans="1:1" x14ac:dyDescent="0.2">
      <c r="A90" t="str">
        <f>CONCATENATE(AlarmDef!A90,";",AlarmDef!B90,";",AlarmDef!C90,";",AlarmDef!D90,";",AlarmDef!E90,";",AlarmDef!F90)</f>
        <v>0;0;01**0;AlarmAnalog;p1;0</v>
      </c>
    </row>
    <row r="91" spans="1:1" x14ac:dyDescent="0.2">
      <c r="A91" t="str">
        <f>CONCATENATE(AlarmDef!A91,";",AlarmDef!B91,";",AlarmDef!C91,";",AlarmDef!D91,";",AlarmDef!E91,";",AlarmDef!F91)</f>
        <v>0;0;01**0;AlarmAnalog;p1;0</v>
      </c>
    </row>
    <row r="92" spans="1:1" x14ac:dyDescent="0.2">
      <c r="A92" t="str">
        <f>CONCATENATE(AlarmDef!A92,";",AlarmDef!B92,";",AlarmDef!C92,";",AlarmDef!D92,";",AlarmDef!E92,";",AlarmDef!F92)</f>
        <v>0;0;01**0;AlarmAnalog;p1;0</v>
      </c>
    </row>
    <row r="93" spans="1:1" x14ac:dyDescent="0.2">
      <c r="A93" t="str">
        <f>CONCATENATE(AlarmDef!A93,";",AlarmDef!B93,";",AlarmDef!C93,";",AlarmDef!D93,";",AlarmDef!E93,";",AlarmDef!F93)</f>
        <v>0;0;01**0;AlarmAnalog;p1;0</v>
      </c>
    </row>
    <row r="94" spans="1:1" x14ac:dyDescent="0.2">
      <c r="A94" t="str">
        <f>CONCATENATE(AlarmDef!A94,";",AlarmDef!B94,";",AlarmDef!C94,";",AlarmDef!D94,";",AlarmDef!E94,";",AlarmDef!F94)</f>
        <v>0;0;01**0;AlarmAnalog;p1;0</v>
      </c>
    </row>
    <row r="95" spans="1:1" x14ac:dyDescent="0.2">
      <c r="A95" t="str">
        <f>CONCATENATE(AlarmDef!A95,";",AlarmDef!B95,";",AlarmDef!C95,";",AlarmDef!D95,";",AlarmDef!E95,";",AlarmDef!F95)</f>
        <v>0;0;01**0;AlarmAnalog;p1;0</v>
      </c>
    </row>
    <row r="96" spans="1:1" x14ac:dyDescent="0.2">
      <c r="A96" t="str">
        <f>CONCATENATE(AlarmDef!A96,";",AlarmDef!B96,";",AlarmDef!C96,";",AlarmDef!D96,";",AlarmDef!E96,";",AlarmDef!F96)</f>
        <v>0;0;01**0;AlarmAnalog;p1;0</v>
      </c>
    </row>
    <row r="97" spans="1:1" x14ac:dyDescent="0.2">
      <c r="A97" t="str">
        <f>CONCATENATE(AlarmDef!A97,";",AlarmDef!B97,";",AlarmDef!C97,";",AlarmDef!D97,";",AlarmDef!E97,";",AlarmDef!F97)</f>
        <v>0;0;01**0;AlarmAnalog;p1;0</v>
      </c>
    </row>
    <row r="98" spans="1:1" x14ac:dyDescent="0.2">
      <c r="A98" t="str">
        <f>CONCATENATE(AlarmDef!A98,";",AlarmDef!B98,";",AlarmDef!C98,";",AlarmDef!D98,";",AlarmDef!E98,";",AlarmDef!F98)</f>
        <v>0;0;01**0;AlarmAnalog;p1;0</v>
      </c>
    </row>
    <row r="99" spans="1:1" x14ac:dyDescent="0.2">
      <c r="A99" t="str">
        <f>CONCATENATE(AlarmDef!A99,";",AlarmDef!B99,";",AlarmDef!C99,";",AlarmDef!D99,";",AlarmDef!E99,";",AlarmDef!F99)</f>
        <v>0;0;01**0;AlarmAnalog;p1;0</v>
      </c>
    </row>
    <row r="100" spans="1:1" x14ac:dyDescent="0.2">
      <c r="A100" t="str">
        <f>CONCATENATE(AlarmDef!A100,";",AlarmDef!B100,";",AlarmDef!C100,";",AlarmDef!D100,";",AlarmDef!E100,";",AlarmDef!F100)</f>
        <v>0;0;01**0;AlarmAnalog;p1;0</v>
      </c>
    </row>
    <row r="101" spans="1:1" x14ac:dyDescent="0.2">
      <c r="A101" t="str">
        <f>CONCATENATE(AlarmDef!A101,";",AlarmDef!B101,";",AlarmDef!C101,";",AlarmDef!D101,";",AlarmDef!E101,";",AlarmDef!F101)</f>
        <v>0;0;01**0;AlarmAnalog;p1;0</v>
      </c>
    </row>
    <row r="102" spans="1:1" x14ac:dyDescent="0.2">
      <c r="A102" t="str">
        <f>CONCATENATE(AlarmDef!A102,";",AlarmDef!B102,";",AlarmDef!C102,";",AlarmDef!D102,";",AlarmDef!E102,";",AlarmDef!F102)</f>
        <v>0;0;01**0;AlarmAnalog;p1;0</v>
      </c>
    </row>
    <row r="103" spans="1:1" x14ac:dyDescent="0.2">
      <c r="A103" t="str">
        <f>CONCATENATE(AlarmDef!A103,";",AlarmDef!B103,";",AlarmDef!C103,";",AlarmDef!D103,";",AlarmDef!E103,";",AlarmDef!F103)</f>
        <v>0;0;01**0;AlarmAnalog;p1;0</v>
      </c>
    </row>
    <row r="104" spans="1:1" x14ac:dyDescent="0.2">
      <c r="A104" t="str">
        <f>CONCATENATE(AlarmDef!A104,";",AlarmDef!B104,";",AlarmDef!C104,";",AlarmDef!D104,";",AlarmDef!E104,";",AlarmDef!F104)</f>
        <v>0;0;01**0;AlarmAnalog;p1;0</v>
      </c>
    </row>
    <row r="105" spans="1:1" x14ac:dyDescent="0.2">
      <c r="A105" t="str">
        <f>CONCATENATE(AlarmDef!A105,";",AlarmDef!B105,";",AlarmDef!C105,";",AlarmDef!D105,";",AlarmDef!E105,";",AlarmDef!F105)</f>
        <v>0;0;01**0;AlarmAnalog;p1;0</v>
      </c>
    </row>
    <row r="106" spans="1:1" x14ac:dyDescent="0.2">
      <c r="A106" t="str">
        <f>CONCATENATE(AlarmDef!A106,";",AlarmDef!B106,";",AlarmDef!C106,";",AlarmDef!D106,";",AlarmDef!E106,";",AlarmDef!F106)</f>
        <v>0;0;01**0;AlarmAnalog;p1;0</v>
      </c>
    </row>
    <row r="107" spans="1:1" x14ac:dyDescent="0.2">
      <c r="A107" t="str">
        <f>CONCATENATE(AlarmDef!A107,";",AlarmDef!B107,";",AlarmDef!C107,";",AlarmDef!D107,";",AlarmDef!E107,";",AlarmDef!F107)</f>
        <v>0;0;01**0;AlarmAnalog;p1;0</v>
      </c>
    </row>
    <row r="108" spans="1:1" x14ac:dyDescent="0.2">
      <c r="A108" t="str">
        <f>CONCATENATE(AlarmDef!A108,";",AlarmDef!B108,";",AlarmDef!C108,";",AlarmDef!D108,";",AlarmDef!E108,";",AlarmDef!F108)</f>
        <v>0;0;01**0;AlarmAnalog;p1;0</v>
      </c>
    </row>
    <row r="109" spans="1:1" x14ac:dyDescent="0.2">
      <c r="A109" t="str">
        <f>CONCATENATE(AlarmDef!A109,";",AlarmDef!B109,";",AlarmDef!C109,";",AlarmDef!D109,";",AlarmDef!E109,";",AlarmDef!F109)</f>
        <v>0;0;01**0;AlarmAnalog;p1;0</v>
      </c>
    </row>
    <row r="110" spans="1:1" x14ac:dyDescent="0.2">
      <c r="A110" t="str">
        <f>CONCATENATE(AlarmDef!A110,";",AlarmDef!B110,";",AlarmDef!C110,";",AlarmDef!D110,";",AlarmDef!E110,";",AlarmDef!F110)</f>
        <v>0;0;01**0;AlarmAnalog;p1;0</v>
      </c>
    </row>
    <row r="111" spans="1:1" x14ac:dyDescent="0.2">
      <c r="A111" t="str">
        <f>CONCATENATE(AlarmDef!A111,";",AlarmDef!B111,";",AlarmDef!C111,";",AlarmDef!D111,";",AlarmDef!E111,";",AlarmDef!F111)</f>
        <v>0;0;01**0;AlarmAnalog;p1;0</v>
      </c>
    </row>
    <row r="112" spans="1:1" x14ac:dyDescent="0.2">
      <c r="A112" t="str">
        <f>CONCATENATE(AlarmDef!A112,";",AlarmDef!B112,";",AlarmDef!C112,";",AlarmDef!D112,";",AlarmDef!E112,";",AlarmDef!F112)</f>
        <v>0;0;01**0;AlarmAnalog;p1;0</v>
      </c>
    </row>
    <row r="113" spans="1:1" x14ac:dyDescent="0.2">
      <c r="A113" t="str">
        <f>CONCATENATE(AlarmDef!A113,";",AlarmDef!B113,";",AlarmDef!C113,";",AlarmDef!D113,";",AlarmDef!E113,";",AlarmDef!F113)</f>
        <v>0;0;01**0;AlarmAnalog;p1;0</v>
      </c>
    </row>
    <row r="114" spans="1:1" x14ac:dyDescent="0.2">
      <c r="A114" t="str">
        <f>CONCATENATE(AlarmDef!A114,";",AlarmDef!B114,";",AlarmDef!C114,";",AlarmDef!D114,";",AlarmDef!E114,";",AlarmDef!F114)</f>
        <v>0;0;01**0;AlarmAnalog;p1;0</v>
      </c>
    </row>
    <row r="115" spans="1:1" x14ac:dyDescent="0.2">
      <c r="A115" t="str">
        <f>CONCATENATE(AlarmDef!A115,";",AlarmDef!B115,";",AlarmDef!C115,";",AlarmDef!D115,";",AlarmDef!E115,";",AlarmDef!F115)</f>
        <v>0;0;01**0;AlarmAnalog;p1;0</v>
      </c>
    </row>
    <row r="116" spans="1:1" x14ac:dyDescent="0.2">
      <c r="A116" t="str">
        <f>CONCATENATE(AlarmDef!A116,";",AlarmDef!B116,";",AlarmDef!C116,";",AlarmDef!D116,";",AlarmDef!E116,";",AlarmDef!F116)</f>
        <v>0;0;01**0;AlarmAnalog;p1;0</v>
      </c>
    </row>
    <row r="117" spans="1:1" x14ac:dyDescent="0.2">
      <c r="A117" t="str">
        <f>CONCATENATE(AlarmDef!A117,";",AlarmDef!B117,";",AlarmDef!C117,";",AlarmDef!D117,";",AlarmDef!E117,";",AlarmDef!F117)</f>
        <v>0;0;01**0;AlarmAnalog;p1;0</v>
      </c>
    </row>
    <row r="118" spans="1:1" x14ac:dyDescent="0.2">
      <c r="A118" t="str">
        <f>CONCATENATE(AlarmDef!A118,";",AlarmDef!B118,";",AlarmDef!C118,";",AlarmDef!D118,";",AlarmDef!E118,";",AlarmDef!F118)</f>
        <v>0;0;01**0;AlarmAnalog;p1;0</v>
      </c>
    </row>
    <row r="119" spans="1:1" x14ac:dyDescent="0.2">
      <c r="A119" t="str">
        <f>CONCATENATE(AlarmDef!A119,";",AlarmDef!B119,";",AlarmDef!C119,";",AlarmDef!D119,";",AlarmDef!E119,";",AlarmDef!F119)</f>
        <v>0;0;01**0;AlarmAnalog;p1;0</v>
      </c>
    </row>
    <row r="120" spans="1:1" x14ac:dyDescent="0.2">
      <c r="A120" t="str">
        <f>CONCATENATE(AlarmDef!A120,";",AlarmDef!B120,";",AlarmDef!C120,";",AlarmDef!D120,";",AlarmDef!E120,";",AlarmDef!F120)</f>
        <v>0;0;01**0;AlarmAnalog;p1;0</v>
      </c>
    </row>
    <row r="121" spans="1:1" x14ac:dyDescent="0.2">
      <c r="A121" t="str">
        <f>CONCATENATE(AlarmDef!A121,";",AlarmDef!B121,";",AlarmDef!C121,";",AlarmDef!D121,";",AlarmDef!E121,";",AlarmDef!F121)</f>
        <v>0;0;01**0;AlarmAnalog;p1;0</v>
      </c>
    </row>
    <row r="122" spans="1:1" x14ac:dyDescent="0.2">
      <c r="A122" t="str">
        <f>CONCATENATE(AlarmDef!A122,";",AlarmDef!B122,";",AlarmDef!C122,";",AlarmDef!D122,";",AlarmDef!E122,";",AlarmDef!F122)</f>
        <v>0;0;01**0;AlarmAnalog;p1;0</v>
      </c>
    </row>
    <row r="123" spans="1:1" x14ac:dyDescent="0.2">
      <c r="A123" t="str">
        <f>CONCATENATE(AlarmDef!A123,";",AlarmDef!B123,";",AlarmDef!C123,";",AlarmDef!D123,";",AlarmDef!E123,";",AlarmDef!F123)</f>
        <v>0;0;01**0;AlarmAnalog;p1;0</v>
      </c>
    </row>
    <row r="124" spans="1:1" x14ac:dyDescent="0.2">
      <c r="A124" t="str">
        <f>CONCATENATE(AlarmDef!A124,";",AlarmDef!B124,";",AlarmDef!C124,";",AlarmDef!D124,";",AlarmDef!E124,";",AlarmDef!F124)</f>
        <v>0;0;01**0;AlarmAnalog;p1;0</v>
      </c>
    </row>
    <row r="125" spans="1:1" x14ac:dyDescent="0.2">
      <c r="A125" t="str">
        <f>CONCATENATE(AlarmDef!A125,";",AlarmDef!B125,";",AlarmDef!C125,";",AlarmDef!D125,";",AlarmDef!E125,";",AlarmDef!F125)</f>
        <v>0;0;01**0;AlarmAnalog;p1;0</v>
      </c>
    </row>
    <row r="126" spans="1:1" x14ac:dyDescent="0.2">
      <c r="A126" t="str">
        <f>CONCATENATE(AlarmDef!A126,";",AlarmDef!B126,";",AlarmDef!C126,";",AlarmDef!D126,";",AlarmDef!E126,";",AlarmDef!F126)</f>
        <v>0;0;01**0;AlarmAnalog;p1;0</v>
      </c>
    </row>
    <row r="127" spans="1:1" x14ac:dyDescent="0.2">
      <c r="A127" t="str">
        <f>CONCATENATE(AlarmDef!A127,";",AlarmDef!B127,";",AlarmDef!C127,";",AlarmDef!D127,";",AlarmDef!E127,";",AlarmDef!F127)</f>
        <v>0;0;01**0;AlarmAnalog;p1;0</v>
      </c>
    </row>
    <row r="128" spans="1:1" x14ac:dyDescent="0.2">
      <c r="A128" t="str">
        <f>CONCATENATE(AlarmDef!A128,";",AlarmDef!B128,";",AlarmDef!C128,";",AlarmDef!D128,";",AlarmDef!E128,";",AlarmDef!F128)</f>
        <v>0;0;01**0;AlarmAnalog;p1;0</v>
      </c>
    </row>
    <row r="129" spans="1:1" x14ac:dyDescent="0.2">
      <c r="A129" t="str">
        <f>CONCATENATE(AlarmDef!A129,";",AlarmDef!B129,";",AlarmDef!C129,";",AlarmDef!D129,";",AlarmDef!E129,";",AlarmDef!F129)</f>
        <v>0;0;01**0;AlarmAnalog;p1;0</v>
      </c>
    </row>
    <row r="130" spans="1:1" x14ac:dyDescent="0.2">
      <c r="A130" t="str">
        <f>CONCATENATE(AlarmDef!A130,";",AlarmDef!B130,";",AlarmDef!C130,";",AlarmDef!D130,";",AlarmDef!E130,";",AlarmDef!F130)</f>
        <v>0;0;01**0;AlarmAnalog;p1;0</v>
      </c>
    </row>
    <row r="131" spans="1:1" x14ac:dyDescent="0.2">
      <c r="A131" t="str">
        <f>CONCATENATE(AlarmDef!A131,";",AlarmDef!B131,";",AlarmDef!C131,";",AlarmDef!D131,";",AlarmDef!E131,";",AlarmDef!F131)</f>
        <v>0;0;01**0;AlarmAnalog;p1;0</v>
      </c>
    </row>
    <row r="132" spans="1:1" x14ac:dyDescent="0.2">
      <c r="A132" t="str">
        <f>CONCATENATE(AlarmDef!A132,";",AlarmDef!B132,";",AlarmDef!C132,";",AlarmDef!D132,";",AlarmDef!E132,";",AlarmDef!F132)</f>
        <v>0;0;01**0;AlarmAnalog;p1;0</v>
      </c>
    </row>
    <row r="133" spans="1:1" x14ac:dyDescent="0.2">
      <c r="A133" t="str">
        <f>CONCATENATE(AlarmDef!A133,";",AlarmDef!B133,";",AlarmDef!C133,";",AlarmDef!D133,";",AlarmDef!E133,";",AlarmDef!F133)</f>
        <v>0;0;01**0;AlarmAnalog;p1;0</v>
      </c>
    </row>
    <row r="134" spans="1:1" x14ac:dyDescent="0.2">
      <c r="A134" t="str">
        <f>CONCATENATE(AlarmDef!A134,";",AlarmDef!B134,";",AlarmDef!C134,";",AlarmDef!D134,";",AlarmDef!E134,";",AlarmDef!F134)</f>
        <v>0;0;01**0;AlarmAnalog;p1;0</v>
      </c>
    </row>
    <row r="135" spans="1:1" x14ac:dyDescent="0.2">
      <c r="A135" t="str">
        <f>CONCATENATE(AlarmDef!A135,";",AlarmDef!B135,";",AlarmDef!C135,";",AlarmDef!D135,";",AlarmDef!E135,";",AlarmDef!F135)</f>
        <v>0;0;01**0;AlarmAnalog;p1;0</v>
      </c>
    </row>
    <row r="136" spans="1:1" x14ac:dyDescent="0.2">
      <c r="A136" t="str">
        <f>CONCATENATE(AlarmDef!A136,";",AlarmDef!B136,";",AlarmDef!C136,";",AlarmDef!D136,";",AlarmDef!E136,";",AlarmDef!F136)</f>
        <v>0;0;01**0;AlarmAnalog;p1;0</v>
      </c>
    </row>
    <row r="137" spans="1:1" x14ac:dyDescent="0.2">
      <c r="A137" t="str">
        <f>CONCATENATE(AlarmDef!A137,";",AlarmDef!B137,";",AlarmDef!C137,";",AlarmDef!D137,";",AlarmDef!E137,";",AlarmDef!F137)</f>
        <v>0;0;01**0;AlarmAnalog;p1;0</v>
      </c>
    </row>
    <row r="138" spans="1:1" x14ac:dyDescent="0.2">
      <c r="A138" t="str">
        <f>CONCATENATE(AlarmDef!A138,";",AlarmDef!B138,";",AlarmDef!C138,";",AlarmDef!D138,";",AlarmDef!E138,";",AlarmDef!F138)</f>
        <v>0;0;01**0;AlarmAnalog;p1;0</v>
      </c>
    </row>
    <row r="139" spans="1:1" x14ac:dyDescent="0.2">
      <c r="A139" t="str">
        <f>CONCATENATE(AlarmDef!A139,";",AlarmDef!B139,";",AlarmDef!C139,";",AlarmDef!D139,";",AlarmDef!E139,";",AlarmDef!F139)</f>
        <v>0;0;01**0;AlarmAnalog;p1;0</v>
      </c>
    </row>
    <row r="140" spans="1:1" x14ac:dyDescent="0.2">
      <c r="A140" t="str">
        <f>CONCATENATE(AlarmDef!A140,";",AlarmDef!B140,";",AlarmDef!C140,";",AlarmDef!D140,";",AlarmDef!E140,";",AlarmDef!F140)</f>
        <v>0;0;01**0;AlarmAnalog;p1;0</v>
      </c>
    </row>
    <row r="141" spans="1:1" x14ac:dyDescent="0.2">
      <c r="A141" t="str">
        <f>CONCATENATE(AlarmDef!A141,";",AlarmDef!B141,";",AlarmDef!C141,";",AlarmDef!D141,";",AlarmDef!E141,";",AlarmDef!F141)</f>
        <v>0;0;01**0;AlarmAnalog;p1;0</v>
      </c>
    </row>
    <row r="142" spans="1:1" x14ac:dyDescent="0.2">
      <c r="A142" t="str">
        <f>CONCATENATE(AlarmDef!A142,";",AlarmDef!B142,";",AlarmDef!C142,";",AlarmDef!D142,";",AlarmDef!E142,";",AlarmDef!F142)</f>
        <v>0;0;01**0;AlarmAnalog;p1;0</v>
      </c>
    </row>
    <row r="143" spans="1:1" x14ac:dyDescent="0.2">
      <c r="A143" t="str">
        <f>CONCATENATE(AlarmDef!A143,";",AlarmDef!B143,";",AlarmDef!C143,";",AlarmDef!D143,";",AlarmDef!E143,";",AlarmDef!F143)</f>
        <v>0;0;01**0;AlarmAnalog;p1;0</v>
      </c>
    </row>
    <row r="144" spans="1:1" x14ac:dyDescent="0.2">
      <c r="A144" t="str">
        <f>CONCATENATE(AlarmDef!A144,";",AlarmDef!B144,";",AlarmDef!C144,";",AlarmDef!D144,";",AlarmDef!E144,";",AlarmDef!F144)</f>
        <v>0;0;01**0;AlarmAnalog;p1;0</v>
      </c>
    </row>
    <row r="145" spans="1:1" x14ac:dyDescent="0.2">
      <c r="A145" t="str">
        <f>CONCATENATE(AlarmDef!A145,";",AlarmDef!B145,";",AlarmDef!C145,";",AlarmDef!D145,";",AlarmDef!E145,";",AlarmDef!F145)</f>
        <v>0;0;01**0;AlarmAnalog;p1;0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5" sqref="A5"/>
    </sheetView>
  </sheetViews>
  <sheetFormatPr defaultRowHeight="12.75" x14ac:dyDescent="0.2"/>
  <cols>
    <col min="1" max="1" width="124" bestFit="1" customWidth="1"/>
  </cols>
  <sheetData>
    <row r="2" spans="1:1" ht="15.75" x14ac:dyDescent="0.25">
      <c r="A2" s="4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s="5" t="s">
        <v>10</v>
      </c>
    </row>
    <row r="10" spans="1:1" x14ac:dyDescent="0.2">
      <c r="A10" t="s">
        <v>9</v>
      </c>
    </row>
    <row r="11" spans="1:1" x14ac:dyDescent="0.2">
      <c r="A11" s="5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B9" sqref="B9"/>
    </sheetView>
  </sheetViews>
  <sheetFormatPr defaultRowHeight="12.75" x14ac:dyDescent="0.2"/>
  <cols>
    <col min="1" max="1" width="18.85546875" bestFit="1" customWidth="1"/>
    <col min="2" max="2" width="16.5703125" customWidth="1"/>
    <col min="3" max="3" width="11.42578125" customWidth="1"/>
    <col min="4" max="4" width="12.28515625" customWidth="1"/>
    <col min="5" max="5" width="15.42578125" customWidth="1"/>
    <col min="10" max="10" width="28" customWidth="1"/>
  </cols>
  <sheetData>
    <row r="1" spans="1:10" x14ac:dyDescent="0.2">
      <c r="A1" t="s">
        <v>12</v>
      </c>
      <c r="B1">
        <v>-10000</v>
      </c>
      <c r="C1">
        <v>10000</v>
      </c>
      <c r="D1">
        <v>10000</v>
      </c>
      <c r="E1">
        <v>-10000</v>
      </c>
      <c r="F1">
        <f>IF(AND((B1&lt;9999),(B1&gt;-9999)),1,0)</f>
        <v>0</v>
      </c>
      <c r="G1">
        <f t="shared" ref="G1:I16" si="0">IF(AND((C1&lt;9999),(C1&gt;-9999)),1,0)</f>
        <v>0</v>
      </c>
      <c r="H1">
        <f t="shared" si="0"/>
        <v>0</v>
      </c>
      <c r="I1">
        <f t="shared" si="0"/>
        <v>0</v>
      </c>
      <c r="J1" t="str">
        <f>IF(SUM(F1,G1,H1,I1),A1,"")</f>
        <v/>
      </c>
    </row>
    <row r="2" spans="1:10" x14ac:dyDescent="0.2">
      <c r="A2" t="s">
        <v>13</v>
      </c>
      <c r="B2">
        <v>-10000</v>
      </c>
      <c r="C2">
        <v>10000</v>
      </c>
      <c r="D2">
        <v>10000</v>
      </c>
      <c r="E2">
        <v>-10000</v>
      </c>
      <c r="F2">
        <f t="shared" ref="F2:I17" si="1">IF(AND((B2&lt;9999),(B2&gt;-9999)),1,0)</f>
        <v>0</v>
      </c>
      <c r="G2">
        <f t="shared" si="0"/>
        <v>0</v>
      </c>
      <c r="H2">
        <f t="shared" si="0"/>
        <v>0</v>
      </c>
      <c r="I2">
        <f t="shared" si="0"/>
        <v>0</v>
      </c>
      <c r="J2" t="str">
        <f t="shared" ref="J2:J65" si="2">IF(SUM(F2,G2,H2,I2),A2,"")</f>
        <v/>
      </c>
    </row>
    <row r="3" spans="1:10" x14ac:dyDescent="0.2">
      <c r="A3" t="s">
        <v>14</v>
      </c>
      <c r="B3">
        <v>-10000</v>
      </c>
      <c r="C3">
        <v>10000</v>
      </c>
      <c r="D3">
        <v>10000</v>
      </c>
      <c r="E3">
        <v>-10000</v>
      </c>
      <c r="F3">
        <f t="shared" si="1"/>
        <v>0</v>
      </c>
      <c r="G3">
        <f t="shared" si="0"/>
        <v>0</v>
      </c>
      <c r="H3">
        <f t="shared" si="0"/>
        <v>0</v>
      </c>
      <c r="I3">
        <f t="shared" si="0"/>
        <v>0</v>
      </c>
      <c r="J3" t="str">
        <f t="shared" si="2"/>
        <v/>
      </c>
    </row>
    <row r="4" spans="1:10" x14ac:dyDescent="0.2">
      <c r="A4" t="s">
        <v>15</v>
      </c>
      <c r="B4">
        <v>-10000</v>
      </c>
      <c r="C4">
        <v>10000</v>
      </c>
      <c r="D4">
        <v>10000</v>
      </c>
      <c r="E4">
        <v>-10000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 t="str">
        <f t="shared" si="2"/>
        <v/>
      </c>
    </row>
    <row r="5" spans="1:10" x14ac:dyDescent="0.2">
      <c r="A5" t="s">
        <v>16</v>
      </c>
      <c r="B5">
        <v>-10000</v>
      </c>
      <c r="C5">
        <v>10000</v>
      </c>
      <c r="D5">
        <v>10000</v>
      </c>
      <c r="E5">
        <v>-10000</v>
      </c>
      <c r="F5">
        <f t="shared" si="1"/>
        <v>0</v>
      </c>
      <c r="G5">
        <f t="shared" si="0"/>
        <v>0</v>
      </c>
      <c r="H5">
        <f t="shared" si="0"/>
        <v>0</v>
      </c>
      <c r="I5">
        <f t="shared" si="0"/>
        <v>0</v>
      </c>
      <c r="J5" t="str">
        <f t="shared" si="2"/>
        <v/>
      </c>
    </row>
    <row r="6" spans="1:10" x14ac:dyDescent="0.2">
      <c r="A6" t="s">
        <v>17</v>
      </c>
      <c r="B6">
        <v>-10000</v>
      </c>
      <c r="C6">
        <v>10000</v>
      </c>
      <c r="D6">
        <v>10000</v>
      </c>
      <c r="E6">
        <v>-10000</v>
      </c>
      <c r="F6">
        <f t="shared" si="1"/>
        <v>0</v>
      </c>
      <c r="G6">
        <f t="shared" si="0"/>
        <v>0</v>
      </c>
      <c r="H6">
        <f t="shared" si="0"/>
        <v>0</v>
      </c>
      <c r="I6">
        <f t="shared" si="0"/>
        <v>0</v>
      </c>
      <c r="J6" t="str">
        <f t="shared" si="2"/>
        <v/>
      </c>
    </row>
    <row r="7" spans="1:10" x14ac:dyDescent="0.2">
      <c r="A7" t="s">
        <v>18</v>
      </c>
      <c r="B7">
        <v>-1000000.008</v>
      </c>
      <c r="C7">
        <v>1000000.008</v>
      </c>
      <c r="D7">
        <v>1000000.008</v>
      </c>
      <c r="E7">
        <v>-1000000.008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0</v>
      </c>
      <c r="J7" t="str">
        <f t="shared" si="2"/>
        <v/>
      </c>
    </row>
    <row r="8" spans="1:10" x14ac:dyDescent="0.2">
      <c r="A8" t="s">
        <v>19</v>
      </c>
      <c r="B8" s="1">
        <v>-100000000000</v>
      </c>
      <c r="C8" s="1">
        <v>100000000000</v>
      </c>
      <c r="D8" s="1">
        <v>100000000000</v>
      </c>
      <c r="E8" s="1">
        <v>-100000000000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 t="str">
        <f t="shared" si="2"/>
        <v/>
      </c>
    </row>
    <row r="9" spans="1:10" x14ac:dyDescent="0.2">
      <c r="A9" t="s">
        <v>20</v>
      </c>
      <c r="B9" s="1">
        <v>-100000000000</v>
      </c>
      <c r="C9" s="1">
        <v>100000000000</v>
      </c>
      <c r="D9" s="1">
        <v>100000000000</v>
      </c>
      <c r="E9" s="1">
        <v>-100000000000</v>
      </c>
      <c r="F9">
        <f t="shared" si="1"/>
        <v>0</v>
      </c>
      <c r="G9">
        <f t="shared" si="0"/>
        <v>0</v>
      </c>
      <c r="H9">
        <f t="shared" si="0"/>
        <v>0</v>
      </c>
      <c r="I9">
        <f t="shared" si="0"/>
        <v>0</v>
      </c>
      <c r="J9" t="str">
        <f t="shared" si="2"/>
        <v/>
      </c>
    </row>
    <row r="10" spans="1:10" x14ac:dyDescent="0.2">
      <c r="A10" t="s">
        <v>21</v>
      </c>
      <c r="B10" s="1">
        <v>-100000000000</v>
      </c>
      <c r="C10" s="1">
        <v>100000000000</v>
      </c>
      <c r="D10" s="1">
        <v>100000000000</v>
      </c>
      <c r="E10" s="1">
        <v>-100000000000</v>
      </c>
      <c r="F10">
        <f t="shared" si="1"/>
        <v>0</v>
      </c>
      <c r="G10">
        <f t="shared" si="0"/>
        <v>0</v>
      </c>
      <c r="H10">
        <f t="shared" si="0"/>
        <v>0</v>
      </c>
      <c r="I10">
        <f t="shared" si="0"/>
        <v>0</v>
      </c>
      <c r="J10" t="str">
        <f t="shared" si="2"/>
        <v/>
      </c>
    </row>
    <row r="11" spans="1:10" x14ac:dyDescent="0.2">
      <c r="A11" t="s">
        <v>22</v>
      </c>
      <c r="B11" s="1">
        <v>-100000000000</v>
      </c>
      <c r="C11" s="1">
        <v>100000000000</v>
      </c>
      <c r="D11" s="1">
        <v>100000000000</v>
      </c>
      <c r="E11" s="1">
        <v>-100000000000</v>
      </c>
      <c r="F11">
        <f t="shared" si="1"/>
        <v>0</v>
      </c>
      <c r="G11">
        <f t="shared" si="0"/>
        <v>0</v>
      </c>
      <c r="H11">
        <f t="shared" si="0"/>
        <v>0</v>
      </c>
      <c r="I11">
        <f t="shared" si="0"/>
        <v>0</v>
      </c>
      <c r="J11" t="str">
        <f t="shared" si="2"/>
        <v/>
      </c>
    </row>
    <row r="12" spans="1:10" x14ac:dyDescent="0.2">
      <c r="A12" t="s">
        <v>23</v>
      </c>
      <c r="B12">
        <v>900</v>
      </c>
      <c r="C12">
        <v>1550</v>
      </c>
      <c r="D12">
        <v>1370</v>
      </c>
      <c r="E12">
        <v>0</v>
      </c>
      <c r="F12">
        <f t="shared" si="1"/>
        <v>1</v>
      </c>
      <c r="G12">
        <f t="shared" si="0"/>
        <v>1</v>
      </c>
      <c r="H12">
        <f t="shared" si="0"/>
        <v>1</v>
      </c>
      <c r="I12">
        <f t="shared" si="0"/>
        <v>1</v>
      </c>
      <c r="J12" t="str">
        <f t="shared" si="2"/>
        <v>20_LT3069_alarm</v>
      </c>
    </row>
    <row r="13" spans="1:10" x14ac:dyDescent="0.2">
      <c r="A13" t="s">
        <v>24</v>
      </c>
      <c r="B13">
        <v>-1000000</v>
      </c>
      <c r="C13">
        <v>1000000</v>
      </c>
      <c r="D13">
        <v>1000000</v>
      </c>
      <c r="E13">
        <v>-1000000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 t="str">
        <f t="shared" si="2"/>
        <v/>
      </c>
    </row>
    <row r="14" spans="1:10" x14ac:dyDescent="0.2">
      <c r="A14" t="s">
        <v>25</v>
      </c>
      <c r="B14">
        <v>-1000000</v>
      </c>
      <c r="C14">
        <v>1000000</v>
      </c>
      <c r="D14">
        <v>1000000</v>
      </c>
      <c r="E14">
        <v>-1000000</v>
      </c>
      <c r="F14">
        <f t="shared" si="1"/>
        <v>0</v>
      </c>
      <c r="G14">
        <f t="shared" si="0"/>
        <v>0</v>
      </c>
      <c r="H14">
        <f t="shared" si="0"/>
        <v>0</v>
      </c>
      <c r="I14">
        <f t="shared" si="0"/>
        <v>0</v>
      </c>
      <c r="J14" t="str">
        <f t="shared" si="2"/>
        <v/>
      </c>
    </row>
    <row r="15" spans="1:10" x14ac:dyDescent="0.2">
      <c r="A15" t="s">
        <v>26</v>
      </c>
      <c r="B15">
        <v>-1000000</v>
      </c>
      <c r="C15">
        <v>0.5</v>
      </c>
      <c r="D15">
        <v>1000000</v>
      </c>
      <c r="E15">
        <v>-1000000</v>
      </c>
      <c r="F15">
        <f t="shared" si="1"/>
        <v>0</v>
      </c>
      <c r="G15">
        <f t="shared" si="0"/>
        <v>1</v>
      </c>
      <c r="H15">
        <f t="shared" si="0"/>
        <v>0</v>
      </c>
      <c r="I15">
        <f t="shared" si="0"/>
        <v>0</v>
      </c>
      <c r="J15" t="str">
        <f t="shared" si="2"/>
        <v>20_PDT3021_alarm</v>
      </c>
    </row>
    <row r="16" spans="1:10" x14ac:dyDescent="0.2">
      <c r="A16" t="s">
        <v>27</v>
      </c>
      <c r="B16">
        <v>-1000000</v>
      </c>
      <c r="C16">
        <v>1000000</v>
      </c>
      <c r="D16">
        <v>1000000</v>
      </c>
      <c r="E16">
        <v>-1000000</v>
      </c>
      <c r="F16">
        <f t="shared" si="1"/>
        <v>0</v>
      </c>
      <c r="G16">
        <f t="shared" si="0"/>
        <v>0</v>
      </c>
      <c r="H16">
        <f t="shared" si="0"/>
        <v>0</v>
      </c>
      <c r="I16">
        <f t="shared" si="0"/>
        <v>0</v>
      </c>
      <c r="J16" t="str">
        <f t="shared" si="2"/>
        <v/>
      </c>
    </row>
    <row r="17" spans="1:10" x14ac:dyDescent="0.2">
      <c r="A17" t="s">
        <v>28</v>
      </c>
      <c r="B17">
        <v>-1000000</v>
      </c>
      <c r="C17">
        <v>1000000</v>
      </c>
      <c r="D17">
        <v>1000000</v>
      </c>
      <c r="E17">
        <v>-1000000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 t="str">
        <f t="shared" si="2"/>
        <v/>
      </c>
    </row>
    <row r="18" spans="1:10" x14ac:dyDescent="0.2">
      <c r="A18" t="s">
        <v>29</v>
      </c>
      <c r="B18">
        <v>2.5</v>
      </c>
      <c r="C18">
        <v>1000000</v>
      </c>
      <c r="D18">
        <v>1000000</v>
      </c>
      <c r="E18">
        <v>-1000000</v>
      </c>
      <c r="F18">
        <f t="shared" ref="F18:I81" si="3">IF(AND((B18&lt;9999),(B18&gt;-9999)),1,0)</f>
        <v>1</v>
      </c>
      <c r="G18">
        <f t="shared" si="3"/>
        <v>0</v>
      </c>
      <c r="H18">
        <f t="shared" si="3"/>
        <v>0</v>
      </c>
      <c r="I18">
        <f t="shared" si="3"/>
        <v>0</v>
      </c>
      <c r="J18" t="str">
        <f t="shared" si="2"/>
        <v>20_PDT3052_alarm</v>
      </c>
    </row>
    <row r="19" spans="1:10" x14ac:dyDescent="0.2">
      <c r="A19" t="s">
        <v>30</v>
      </c>
      <c r="B19">
        <v>1.5</v>
      </c>
      <c r="C19">
        <v>1000000</v>
      </c>
      <c r="D19">
        <v>1000000</v>
      </c>
      <c r="E19">
        <v>-1000000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0</v>
      </c>
      <c r="J19" t="str">
        <f t="shared" si="2"/>
        <v>20_PDT3053_alarm</v>
      </c>
    </row>
    <row r="20" spans="1:10" x14ac:dyDescent="0.2">
      <c r="A20" t="s">
        <v>31</v>
      </c>
      <c r="B20">
        <v>-1000000</v>
      </c>
      <c r="C20">
        <v>1000000</v>
      </c>
      <c r="D20">
        <v>1000000</v>
      </c>
      <c r="E20">
        <v>-1000000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 t="str">
        <f t="shared" si="2"/>
        <v/>
      </c>
    </row>
    <row r="21" spans="1:10" x14ac:dyDescent="0.2">
      <c r="A21" t="s">
        <v>32</v>
      </c>
      <c r="B21">
        <v>-1000000</v>
      </c>
      <c r="C21">
        <v>1000000</v>
      </c>
      <c r="D21">
        <v>1000000</v>
      </c>
      <c r="E21">
        <v>-1000000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 t="str">
        <f t="shared" si="2"/>
        <v/>
      </c>
    </row>
    <row r="22" spans="1:10" x14ac:dyDescent="0.2">
      <c r="A22" t="s">
        <v>33</v>
      </c>
      <c r="B22">
        <v>-1000000</v>
      </c>
      <c r="C22">
        <v>1000000</v>
      </c>
      <c r="D22">
        <v>1000000</v>
      </c>
      <c r="E22">
        <v>-1000000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 t="str">
        <f t="shared" si="2"/>
        <v/>
      </c>
    </row>
    <row r="23" spans="1:10" x14ac:dyDescent="0.2">
      <c r="A23" t="s">
        <v>34</v>
      </c>
      <c r="B23">
        <v>-1000000</v>
      </c>
      <c r="C23">
        <v>1000000</v>
      </c>
      <c r="D23">
        <v>1000000</v>
      </c>
      <c r="E23">
        <v>-1000000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 t="str">
        <f t="shared" si="2"/>
        <v/>
      </c>
    </row>
    <row r="24" spans="1:10" x14ac:dyDescent="0.2">
      <c r="A24" t="s">
        <v>35</v>
      </c>
      <c r="B24">
        <v>-1000000</v>
      </c>
      <c r="C24">
        <v>1000000</v>
      </c>
      <c r="D24">
        <v>1000000</v>
      </c>
      <c r="E24">
        <v>-1000000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 t="str">
        <f t="shared" si="2"/>
        <v/>
      </c>
    </row>
    <row r="25" spans="1:10" x14ac:dyDescent="0.2">
      <c r="A25" t="s">
        <v>36</v>
      </c>
      <c r="B25">
        <v>-1000000</v>
      </c>
      <c r="C25">
        <v>1000000</v>
      </c>
      <c r="D25">
        <v>1000000</v>
      </c>
      <c r="E25">
        <v>-1000000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 t="str">
        <f t="shared" si="2"/>
        <v/>
      </c>
    </row>
    <row r="26" spans="1:10" x14ac:dyDescent="0.2">
      <c r="A26" t="s">
        <v>37</v>
      </c>
      <c r="B26">
        <v>-1000000</v>
      </c>
      <c r="C26">
        <v>1000000</v>
      </c>
      <c r="D26">
        <v>1000000</v>
      </c>
      <c r="E26">
        <v>-1000000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 t="str">
        <f t="shared" si="2"/>
        <v/>
      </c>
    </row>
    <row r="27" spans="1:10" x14ac:dyDescent="0.2">
      <c r="A27" t="s">
        <v>38</v>
      </c>
      <c r="B27">
        <v>-1000000</v>
      </c>
      <c r="C27">
        <v>1000000</v>
      </c>
      <c r="D27">
        <v>1000000</v>
      </c>
      <c r="E27">
        <v>-1000000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 t="str">
        <f t="shared" si="2"/>
        <v/>
      </c>
    </row>
    <row r="28" spans="1:10" x14ac:dyDescent="0.2">
      <c r="A28" t="s">
        <v>39</v>
      </c>
      <c r="B28">
        <v>-1000000</v>
      </c>
      <c r="C28">
        <v>1000000</v>
      </c>
      <c r="D28">
        <v>1000000</v>
      </c>
      <c r="E28">
        <v>-1000000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 t="str">
        <f t="shared" si="2"/>
        <v/>
      </c>
    </row>
    <row r="29" spans="1:10" x14ac:dyDescent="0.2">
      <c r="A29" t="s">
        <v>40</v>
      </c>
      <c r="B29">
        <v>60</v>
      </c>
      <c r="C29">
        <v>1000000.05</v>
      </c>
      <c r="D29">
        <v>200</v>
      </c>
      <c r="E29">
        <v>-1000000</v>
      </c>
      <c r="F29">
        <f t="shared" si="3"/>
        <v>1</v>
      </c>
      <c r="G29">
        <f t="shared" si="3"/>
        <v>0</v>
      </c>
      <c r="H29">
        <f t="shared" si="3"/>
        <v>1</v>
      </c>
      <c r="I29">
        <f t="shared" si="3"/>
        <v>0</v>
      </c>
      <c r="J29" t="str">
        <f t="shared" si="2"/>
        <v>20_TT3019_alarm</v>
      </c>
    </row>
    <row r="30" spans="1:10" x14ac:dyDescent="0.2">
      <c r="A30" t="s">
        <v>41</v>
      </c>
      <c r="B30">
        <v>60</v>
      </c>
      <c r="C30">
        <v>1000000.05</v>
      </c>
      <c r="D30">
        <v>200</v>
      </c>
      <c r="E30">
        <v>-1000000</v>
      </c>
      <c r="F30">
        <f t="shared" si="3"/>
        <v>1</v>
      </c>
      <c r="G30">
        <f t="shared" si="3"/>
        <v>0</v>
      </c>
      <c r="H30">
        <f t="shared" si="3"/>
        <v>1</v>
      </c>
      <c r="I30">
        <f t="shared" si="3"/>
        <v>0</v>
      </c>
      <c r="J30" t="str">
        <f t="shared" si="2"/>
        <v>20_TT3020_alarm</v>
      </c>
    </row>
    <row r="31" spans="1:10" x14ac:dyDescent="0.2">
      <c r="A31" t="s">
        <v>42</v>
      </c>
      <c r="B31">
        <v>-1000000</v>
      </c>
      <c r="C31">
        <v>430</v>
      </c>
      <c r="D31">
        <v>1000000.05</v>
      </c>
      <c r="E31">
        <v>-1000000</v>
      </c>
      <c r="F31">
        <f t="shared" si="3"/>
        <v>0</v>
      </c>
      <c r="G31">
        <f t="shared" si="3"/>
        <v>1</v>
      </c>
      <c r="H31">
        <f t="shared" si="3"/>
        <v>0</v>
      </c>
      <c r="I31">
        <f t="shared" si="3"/>
        <v>0</v>
      </c>
      <c r="J31" t="str">
        <f t="shared" si="2"/>
        <v>20_TT3029_alarm</v>
      </c>
    </row>
    <row r="32" spans="1:10" x14ac:dyDescent="0.2">
      <c r="A32" t="s">
        <v>43</v>
      </c>
      <c r="B32">
        <v>-1000000</v>
      </c>
      <c r="C32">
        <v>1000000.05</v>
      </c>
      <c r="D32">
        <v>1000000.05</v>
      </c>
      <c r="E32">
        <v>-1000000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 t="str">
        <f t="shared" si="2"/>
        <v/>
      </c>
    </row>
    <row r="33" spans="1:10" x14ac:dyDescent="0.2">
      <c r="A33" t="s">
        <v>44</v>
      </c>
      <c r="B33">
        <v>60</v>
      </c>
      <c r="C33">
        <v>295</v>
      </c>
      <c r="D33">
        <v>80</v>
      </c>
      <c r="E33">
        <v>40</v>
      </c>
      <c r="F33">
        <f t="shared" si="3"/>
        <v>1</v>
      </c>
      <c r="G33">
        <f t="shared" si="3"/>
        <v>1</v>
      </c>
      <c r="H33">
        <f t="shared" si="3"/>
        <v>1</v>
      </c>
      <c r="I33">
        <f t="shared" si="3"/>
        <v>1</v>
      </c>
      <c r="J33" t="str">
        <f t="shared" si="2"/>
        <v>20_TT3051_alarm</v>
      </c>
    </row>
    <row r="34" spans="1:10" x14ac:dyDescent="0.2">
      <c r="A34" t="s">
        <v>45</v>
      </c>
      <c r="B34">
        <v>-1000000</v>
      </c>
      <c r="C34">
        <v>295</v>
      </c>
      <c r="D34">
        <v>1000000.05</v>
      </c>
      <c r="E34">
        <v>-1000000</v>
      </c>
      <c r="F34">
        <f t="shared" si="3"/>
        <v>0</v>
      </c>
      <c r="G34">
        <f t="shared" si="3"/>
        <v>1</v>
      </c>
      <c r="H34">
        <f t="shared" si="3"/>
        <v>0</v>
      </c>
      <c r="I34">
        <f t="shared" si="3"/>
        <v>0</v>
      </c>
      <c r="J34" t="str">
        <f t="shared" si="2"/>
        <v>20_TT3064_alarm</v>
      </c>
    </row>
    <row r="35" spans="1:10" x14ac:dyDescent="0.2">
      <c r="A35" t="s">
        <v>46</v>
      </c>
      <c r="B35">
        <v>-1000000</v>
      </c>
      <c r="C35">
        <v>50</v>
      </c>
      <c r="D35">
        <v>1000000.05</v>
      </c>
      <c r="E35">
        <v>-1000000</v>
      </c>
      <c r="F35">
        <f t="shared" si="3"/>
        <v>0</v>
      </c>
      <c r="G35">
        <f t="shared" si="3"/>
        <v>1</v>
      </c>
      <c r="H35">
        <f t="shared" si="3"/>
        <v>0</v>
      </c>
      <c r="I35">
        <f t="shared" si="3"/>
        <v>0</v>
      </c>
      <c r="J35" t="str">
        <f t="shared" si="2"/>
        <v>20_TT3071_alarm</v>
      </c>
    </row>
    <row r="36" spans="1:10" x14ac:dyDescent="0.2">
      <c r="A36" t="s">
        <v>47</v>
      </c>
      <c r="B36">
        <v>-1000000</v>
      </c>
      <c r="C36">
        <v>1000000.05</v>
      </c>
      <c r="D36">
        <v>1000000.05</v>
      </c>
      <c r="E36">
        <v>-1000000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 t="str">
        <f t="shared" si="2"/>
        <v/>
      </c>
    </row>
    <row r="37" spans="1:10" x14ac:dyDescent="0.2">
      <c r="A37" t="s">
        <v>48</v>
      </c>
      <c r="B37">
        <v>5</v>
      </c>
      <c r="C37">
        <v>1000000.05</v>
      </c>
      <c r="D37">
        <v>40</v>
      </c>
      <c r="E37">
        <v>-1000000</v>
      </c>
      <c r="F37">
        <f t="shared" si="3"/>
        <v>1</v>
      </c>
      <c r="G37">
        <f t="shared" si="3"/>
        <v>0</v>
      </c>
      <c r="H37">
        <f t="shared" si="3"/>
        <v>1</v>
      </c>
      <c r="I37">
        <f t="shared" si="3"/>
        <v>0</v>
      </c>
      <c r="J37" t="str">
        <f t="shared" si="2"/>
        <v>20_TT3080_alarm</v>
      </c>
    </row>
    <row r="38" spans="1:10" x14ac:dyDescent="0.2">
      <c r="A38" t="s">
        <v>49</v>
      </c>
      <c r="B38">
        <v>-1000000</v>
      </c>
      <c r="C38">
        <v>1000000.05</v>
      </c>
      <c r="D38">
        <v>1000000.05</v>
      </c>
      <c r="E38">
        <v>-1000000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 t="str">
        <f t="shared" si="2"/>
        <v/>
      </c>
    </row>
    <row r="39" spans="1:10" x14ac:dyDescent="0.2">
      <c r="A39" t="s">
        <v>50</v>
      </c>
      <c r="B39">
        <v>-1000000</v>
      </c>
      <c r="C39">
        <v>1000000.05</v>
      </c>
      <c r="D39">
        <v>1000000.05</v>
      </c>
      <c r="E39">
        <v>-1000000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 t="str">
        <f t="shared" si="2"/>
        <v/>
      </c>
    </row>
    <row r="40" spans="1:10" x14ac:dyDescent="0.2">
      <c r="A40" t="s">
        <v>51</v>
      </c>
      <c r="B40">
        <v>-1000000</v>
      </c>
      <c r="C40">
        <v>350</v>
      </c>
      <c r="D40">
        <v>280</v>
      </c>
      <c r="E40">
        <v>-1000000</v>
      </c>
      <c r="F40">
        <f t="shared" si="3"/>
        <v>0</v>
      </c>
      <c r="G40">
        <f t="shared" si="3"/>
        <v>1</v>
      </c>
      <c r="H40">
        <f t="shared" si="3"/>
        <v>1</v>
      </c>
      <c r="I40">
        <f t="shared" si="3"/>
        <v>0</v>
      </c>
      <c r="J40" t="str">
        <f t="shared" si="2"/>
        <v>20_TT3097_alarm</v>
      </c>
    </row>
    <row r="41" spans="1:10" x14ac:dyDescent="0.2">
      <c r="A41" t="s">
        <v>52</v>
      </c>
      <c r="B41">
        <v>-10000</v>
      </c>
      <c r="C41">
        <v>10000</v>
      </c>
      <c r="D41">
        <v>10000</v>
      </c>
      <c r="E41">
        <v>-10000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 t="str">
        <f t="shared" si="2"/>
        <v/>
      </c>
    </row>
    <row r="42" spans="1:10" x14ac:dyDescent="0.2">
      <c r="A42" t="s">
        <v>53</v>
      </c>
      <c r="B42">
        <v>-10000</v>
      </c>
      <c r="C42">
        <v>10000</v>
      </c>
      <c r="D42">
        <v>10000</v>
      </c>
      <c r="E42">
        <v>-10000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 t="str">
        <f t="shared" si="2"/>
        <v/>
      </c>
    </row>
    <row r="43" spans="1:10" x14ac:dyDescent="0.2">
      <c r="A43" t="s">
        <v>54</v>
      </c>
      <c r="B43">
        <v>-10000</v>
      </c>
      <c r="C43">
        <v>10000</v>
      </c>
      <c r="D43">
        <v>10000</v>
      </c>
      <c r="E43">
        <v>-10000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0</v>
      </c>
      <c r="J43" t="str">
        <f t="shared" si="2"/>
        <v/>
      </c>
    </row>
    <row r="44" spans="1:10" x14ac:dyDescent="0.2">
      <c r="A44" t="s">
        <v>55</v>
      </c>
      <c r="B44">
        <v>-10000</v>
      </c>
      <c r="C44">
        <v>10000</v>
      </c>
      <c r="D44">
        <v>10000</v>
      </c>
      <c r="E44">
        <v>-10000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 t="str">
        <f t="shared" si="2"/>
        <v/>
      </c>
    </row>
    <row r="45" spans="1:10" x14ac:dyDescent="0.2">
      <c r="A45" t="s">
        <v>56</v>
      </c>
      <c r="B45">
        <v>-10000</v>
      </c>
      <c r="C45">
        <v>10000</v>
      </c>
      <c r="D45">
        <v>10000</v>
      </c>
      <c r="E45">
        <v>-10000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 t="str">
        <f t="shared" si="2"/>
        <v/>
      </c>
    </row>
    <row r="46" spans="1:10" x14ac:dyDescent="0.2">
      <c r="A46" t="s">
        <v>57</v>
      </c>
      <c r="B46">
        <v>-1000000.008</v>
      </c>
      <c r="C46">
        <v>1000000.008</v>
      </c>
      <c r="D46">
        <v>24526.000080000002</v>
      </c>
      <c r="E46">
        <v>-1000000.008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 t="str">
        <f t="shared" si="2"/>
        <v/>
      </c>
    </row>
    <row r="47" spans="1:10" x14ac:dyDescent="0.2">
      <c r="A47" t="s">
        <v>58</v>
      </c>
      <c r="B47">
        <v>-1000000.008</v>
      </c>
      <c r="C47">
        <v>1000000.008</v>
      </c>
      <c r="D47">
        <v>1000000.008</v>
      </c>
      <c r="E47">
        <v>-1000000.008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 t="str">
        <f t="shared" si="2"/>
        <v/>
      </c>
    </row>
    <row r="48" spans="1:10" x14ac:dyDescent="0.2">
      <c r="A48" t="s">
        <v>59</v>
      </c>
      <c r="B48">
        <v>10000.00008</v>
      </c>
      <c r="C48">
        <v>1000000.008</v>
      </c>
      <c r="D48">
        <v>39999.999600000003</v>
      </c>
      <c r="E48">
        <v>-1000000.008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 t="str">
        <f t="shared" si="2"/>
        <v/>
      </c>
    </row>
    <row r="49" spans="1:10" x14ac:dyDescent="0.2">
      <c r="A49" t="s">
        <v>60</v>
      </c>
      <c r="B49">
        <v>60000.001199999999</v>
      </c>
      <c r="C49">
        <v>1000000.008</v>
      </c>
      <c r="D49">
        <v>249990.0012</v>
      </c>
      <c r="E49">
        <v>-1000000.008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 t="str">
        <f t="shared" si="2"/>
        <v/>
      </c>
    </row>
    <row r="50" spans="1:10" x14ac:dyDescent="0.2">
      <c r="A50" t="s">
        <v>61</v>
      </c>
      <c r="B50">
        <v>-1000000.008</v>
      </c>
      <c r="C50">
        <v>1000000.008</v>
      </c>
      <c r="D50">
        <v>3499.999992</v>
      </c>
      <c r="E50">
        <v>-1000000.008</v>
      </c>
      <c r="F50">
        <f t="shared" si="3"/>
        <v>0</v>
      </c>
      <c r="G50">
        <f t="shared" si="3"/>
        <v>0</v>
      </c>
      <c r="H50">
        <f t="shared" si="3"/>
        <v>1</v>
      </c>
      <c r="I50">
        <f t="shared" si="3"/>
        <v>0</v>
      </c>
      <c r="J50" t="str">
        <f t="shared" si="2"/>
        <v>24_FT3037_alarm</v>
      </c>
    </row>
    <row r="51" spans="1:10" x14ac:dyDescent="0.2">
      <c r="A51" t="s">
        <v>62</v>
      </c>
      <c r="B51">
        <v>-1000000.008</v>
      </c>
      <c r="C51">
        <v>1000000.008</v>
      </c>
      <c r="D51">
        <v>249999.99840000001</v>
      </c>
      <c r="E51">
        <v>-1000000.008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 t="str">
        <f t="shared" si="2"/>
        <v/>
      </c>
    </row>
    <row r="52" spans="1:10" x14ac:dyDescent="0.2">
      <c r="A52" t="s">
        <v>63</v>
      </c>
      <c r="B52">
        <v>0</v>
      </c>
      <c r="C52">
        <v>1000000.008</v>
      </c>
      <c r="D52">
        <v>130010.0004</v>
      </c>
      <c r="E52">
        <v>-1000000.008</v>
      </c>
      <c r="F52">
        <f t="shared" si="3"/>
        <v>1</v>
      </c>
      <c r="G52">
        <f t="shared" si="3"/>
        <v>0</v>
      </c>
      <c r="H52">
        <f t="shared" si="3"/>
        <v>0</v>
      </c>
      <c r="I52">
        <f t="shared" si="3"/>
        <v>0</v>
      </c>
      <c r="J52" t="str">
        <f t="shared" si="2"/>
        <v>24_FT3050_alarm</v>
      </c>
    </row>
    <row r="53" spans="1:10" x14ac:dyDescent="0.2">
      <c r="A53" t="s">
        <v>64</v>
      </c>
      <c r="B53">
        <v>-1000000.008</v>
      </c>
      <c r="C53">
        <v>1000000.008</v>
      </c>
      <c r="D53">
        <v>1000000.008</v>
      </c>
      <c r="E53">
        <v>-1000000.008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 t="str">
        <f t="shared" si="2"/>
        <v/>
      </c>
    </row>
    <row r="54" spans="1:10" x14ac:dyDescent="0.2">
      <c r="A54" t="s">
        <v>65</v>
      </c>
      <c r="B54">
        <v>-1000000.008</v>
      </c>
      <c r="C54">
        <v>1000000.008</v>
      </c>
      <c r="D54">
        <v>1000000.008</v>
      </c>
      <c r="E54">
        <v>-1000000.008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 t="str">
        <f t="shared" si="2"/>
        <v/>
      </c>
    </row>
    <row r="55" spans="1:10" x14ac:dyDescent="0.2">
      <c r="A55" t="s">
        <v>66</v>
      </c>
      <c r="B55">
        <v>-1000000.008</v>
      </c>
      <c r="C55">
        <v>1000000.008</v>
      </c>
      <c r="D55">
        <v>1000000.008</v>
      </c>
      <c r="E55">
        <v>-1000000.008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 t="str">
        <f t="shared" si="2"/>
        <v/>
      </c>
    </row>
    <row r="56" spans="1:10" x14ac:dyDescent="0.2">
      <c r="A56" t="s">
        <v>67</v>
      </c>
      <c r="B56">
        <v>-1000000.008</v>
      </c>
      <c r="C56">
        <v>1000000.008</v>
      </c>
      <c r="D56">
        <v>1000000.008</v>
      </c>
      <c r="E56">
        <v>-1000000.008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 t="str">
        <f t="shared" si="2"/>
        <v/>
      </c>
    </row>
    <row r="57" spans="1:10" x14ac:dyDescent="0.2">
      <c r="A57" t="s">
        <v>68</v>
      </c>
      <c r="B57">
        <v>-1000000</v>
      </c>
      <c r="C57">
        <v>1000000</v>
      </c>
      <c r="D57">
        <v>1000000</v>
      </c>
      <c r="E57">
        <v>-1000000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 t="str">
        <f t="shared" si="2"/>
        <v/>
      </c>
    </row>
    <row r="58" spans="1:10" x14ac:dyDescent="0.2">
      <c r="A58" t="s">
        <v>69</v>
      </c>
      <c r="B58">
        <v>960</v>
      </c>
      <c r="C58">
        <v>2390</v>
      </c>
      <c r="D58">
        <v>2060</v>
      </c>
      <c r="E58">
        <v>0</v>
      </c>
      <c r="F58">
        <f t="shared" si="3"/>
        <v>1</v>
      </c>
      <c r="G58">
        <f t="shared" si="3"/>
        <v>1</v>
      </c>
      <c r="H58">
        <f t="shared" si="3"/>
        <v>1</v>
      </c>
      <c r="I58">
        <f t="shared" si="3"/>
        <v>1</v>
      </c>
      <c r="J58" t="str">
        <f t="shared" si="2"/>
        <v>24_LT3010_alarm</v>
      </c>
    </row>
    <row r="59" spans="1:10" x14ac:dyDescent="0.2">
      <c r="A59" t="s">
        <v>70</v>
      </c>
      <c r="B59">
        <v>789.06</v>
      </c>
      <c r="C59">
        <v>2500</v>
      </c>
      <c r="D59">
        <v>2255.14</v>
      </c>
      <c r="E59">
        <v>0</v>
      </c>
      <c r="F59">
        <f t="shared" si="3"/>
        <v>1</v>
      </c>
      <c r="G59">
        <f t="shared" si="3"/>
        <v>1</v>
      </c>
      <c r="H59">
        <f t="shared" si="3"/>
        <v>1</v>
      </c>
      <c r="I59">
        <f t="shared" si="3"/>
        <v>1</v>
      </c>
      <c r="J59" t="str">
        <f t="shared" si="2"/>
        <v>24_LT3011_alarm</v>
      </c>
    </row>
    <row r="60" spans="1:10" x14ac:dyDescent="0.2">
      <c r="A60" t="s">
        <v>71</v>
      </c>
      <c r="B60">
        <v>160.80000000000001</v>
      </c>
      <c r="C60">
        <v>5360</v>
      </c>
      <c r="D60">
        <v>5199.2</v>
      </c>
      <c r="E60">
        <v>160.80000000000001</v>
      </c>
      <c r="F60">
        <f t="shared" si="3"/>
        <v>1</v>
      </c>
      <c r="G60">
        <f t="shared" si="3"/>
        <v>1</v>
      </c>
      <c r="H60">
        <f t="shared" si="3"/>
        <v>1</v>
      </c>
      <c r="I60">
        <f t="shared" si="3"/>
        <v>1</v>
      </c>
      <c r="J60" t="str">
        <f t="shared" si="2"/>
        <v>24_LT3012_alarm</v>
      </c>
    </row>
    <row r="61" spans="1:10" x14ac:dyDescent="0.2">
      <c r="A61" t="s">
        <v>72</v>
      </c>
      <c r="B61">
        <v>-1000000</v>
      </c>
      <c r="C61">
        <v>1000000</v>
      </c>
      <c r="D61">
        <v>1000000</v>
      </c>
      <c r="E61">
        <v>-1000000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 t="str">
        <f t="shared" si="2"/>
        <v/>
      </c>
    </row>
    <row r="62" spans="1:10" x14ac:dyDescent="0.2">
      <c r="A62" t="s">
        <v>73</v>
      </c>
      <c r="B62">
        <v>-1000000</v>
      </c>
      <c r="C62">
        <v>1000000</v>
      </c>
      <c r="D62">
        <v>1000000</v>
      </c>
      <c r="E62">
        <v>-1000000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 t="str">
        <f t="shared" si="2"/>
        <v/>
      </c>
    </row>
    <row r="63" spans="1:10" x14ac:dyDescent="0.2">
      <c r="A63" t="s">
        <v>74</v>
      </c>
      <c r="B63">
        <v>-1000000</v>
      </c>
      <c r="C63">
        <v>1000000</v>
      </c>
      <c r="D63">
        <v>1000000</v>
      </c>
      <c r="E63">
        <v>-1000000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 t="str">
        <f t="shared" si="2"/>
        <v/>
      </c>
    </row>
    <row r="64" spans="1:10" x14ac:dyDescent="0.2">
      <c r="A64" t="s">
        <v>75</v>
      </c>
      <c r="B64">
        <v>-1000000</v>
      </c>
      <c r="C64">
        <v>1000000</v>
      </c>
      <c r="D64">
        <v>1000000</v>
      </c>
      <c r="E64">
        <v>-1000000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 t="str">
        <f t="shared" si="2"/>
        <v/>
      </c>
    </row>
    <row r="65" spans="1:10" x14ac:dyDescent="0.2">
      <c r="A65" t="s">
        <v>76</v>
      </c>
      <c r="B65">
        <v>-1000000</v>
      </c>
      <c r="C65">
        <v>1000000</v>
      </c>
      <c r="D65">
        <v>1000000</v>
      </c>
      <c r="E65">
        <v>-1000000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 t="str">
        <f t="shared" si="2"/>
        <v/>
      </c>
    </row>
    <row r="66" spans="1:10" x14ac:dyDescent="0.2">
      <c r="A66" t="s">
        <v>77</v>
      </c>
      <c r="B66">
        <v>-1000000</v>
      </c>
      <c r="C66">
        <v>1000000</v>
      </c>
      <c r="D66">
        <v>1000000</v>
      </c>
      <c r="E66">
        <v>-1000000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 t="str">
        <f t="shared" ref="J66:J129" si="4">IF(SUM(F66,G66,H66,I66),A66,"")</f>
        <v/>
      </c>
    </row>
    <row r="67" spans="1:10" x14ac:dyDescent="0.2">
      <c r="A67" t="s">
        <v>78</v>
      </c>
      <c r="B67">
        <v>-1000000</v>
      </c>
      <c r="C67">
        <v>1000000</v>
      </c>
      <c r="D67">
        <v>1000000</v>
      </c>
      <c r="E67">
        <v>-1000000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 t="str">
        <f t="shared" si="4"/>
        <v/>
      </c>
    </row>
    <row r="68" spans="1:10" x14ac:dyDescent="0.2">
      <c r="A68" t="s">
        <v>79</v>
      </c>
      <c r="B68">
        <v>-9.9972689999999993</v>
      </c>
      <c r="C68">
        <v>10.002732</v>
      </c>
      <c r="D68">
        <v>10.002732</v>
      </c>
      <c r="E68">
        <v>-10</v>
      </c>
      <c r="F68">
        <f t="shared" si="3"/>
        <v>1</v>
      </c>
      <c r="G68">
        <f t="shared" si="3"/>
        <v>1</v>
      </c>
      <c r="H68">
        <f t="shared" si="3"/>
        <v>1</v>
      </c>
      <c r="I68">
        <f t="shared" si="3"/>
        <v>1</v>
      </c>
      <c r="J68" t="str">
        <f t="shared" si="4"/>
        <v>24_PT3040_alarm</v>
      </c>
    </row>
    <row r="69" spans="1:10" x14ac:dyDescent="0.2">
      <c r="A69" t="s">
        <v>80</v>
      </c>
      <c r="B69">
        <v>-1000000</v>
      </c>
      <c r="C69">
        <v>29</v>
      </c>
      <c r="D69">
        <v>1000000</v>
      </c>
      <c r="E69">
        <v>-1000000</v>
      </c>
      <c r="F69">
        <f t="shared" si="3"/>
        <v>0</v>
      </c>
      <c r="G69">
        <f t="shared" si="3"/>
        <v>1</v>
      </c>
      <c r="H69">
        <f t="shared" si="3"/>
        <v>0</v>
      </c>
      <c r="I69">
        <f t="shared" si="3"/>
        <v>0</v>
      </c>
      <c r="J69" t="str">
        <f t="shared" si="4"/>
        <v>24_PT3055_alarm</v>
      </c>
    </row>
    <row r="70" spans="1:10" x14ac:dyDescent="0.2">
      <c r="A70" t="s">
        <v>81</v>
      </c>
      <c r="B70">
        <v>-1000000</v>
      </c>
      <c r="C70">
        <v>1000000</v>
      </c>
      <c r="D70">
        <v>8.5132499999999993</v>
      </c>
      <c r="E70">
        <v>-1000000</v>
      </c>
      <c r="F70">
        <f t="shared" si="3"/>
        <v>0</v>
      </c>
      <c r="G70">
        <f t="shared" si="3"/>
        <v>0</v>
      </c>
      <c r="H70">
        <f t="shared" si="3"/>
        <v>1</v>
      </c>
      <c r="I70">
        <f t="shared" si="3"/>
        <v>0</v>
      </c>
      <c r="J70" t="str">
        <f t="shared" si="4"/>
        <v>24_PT3076_alarm</v>
      </c>
    </row>
    <row r="71" spans="1:10" x14ac:dyDescent="0.2">
      <c r="A71" t="s">
        <v>82</v>
      </c>
      <c r="B71">
        <v>-1000000</v>
      </c>
      <c r="C71">
        <v>1000000</v>
      </c>
      <c r="D71">
        <v>1000000</v>
      </c>
      <c r="E71">
        <v>-1000000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 t="str">
        <f t="shared" si="4"/>
        <v/>
      </c>
    </row>
    <row r="72" spans="1:10" x14ac:dyDescent="0.2">
      <c r="A72" t="s">
        <v>83</v>
      </c>
      <c r="B72">
        <v>-9.9972689999999993</v>
      </c>
      <c r="C72">
        <v>10.002732</v>
      </c>
      <c r="D72">
        <v>10.002732</v>
      </c>
      <c r="E72">
        <v>-9.9972689999999993</v>
      </c>
      <c r="F72">
        <f t="shared" si="3"/>
        <v>1</v>
      </c>
      <c r="G72">
        <f t="shared" si="3"/>
        <v>1</v>
      </c>
      <c r="H72">
        <f t="shared" si="3"/>
        <v>1</v>
      </c>
      <c r="I72">
        <f t="shared" si="3"/>
        <v>1</v>
      </c>
      <c r="J72" t="str">
        <f t="shared" si="4"/>
        <v>24_PT3099_alarm</v>
      </c>
    </row>
    <row r="73" spans="1:10" x14ac:dyDescent="0.2">
      <c r="A73" t="s">
        <v>84</v>
      </c>
      <c r="B73">
        <v>-1000000</v>
      </c>
      <c r="C73">
        <v>29</v>
      </c>
      <c r="D73">
        <v>1000000</v>
      </c>
      <c r="E73">
        <v>-1000000</v>
      </c>
      <c r="F73">
        <f t="shared" si="3"/>
        <v>0</v>
      </c>
      <c r="G73">
        <f t="shared" si="3"/>
        <v>1</v>
      </c>
      <c r="H73">
        <f t="shared" si="3"/>
        <v>0</v>
      </c>
      <c r="I73">
        <f t="shared" si="3"/>
        <v>0</v>
      </c>
      <c r="J73" t="str">
        <f t="shared" si="4"/>
        <v>24_PT3195_alarm</v>
      </c>
    </row>
    <row r="74" spans="1:10" x14ac:dyDescent="0.2">
      <c r="A74" t="s">
        <v>85</v>
      </c>
      <c r="B74">
        <v>-1000000</v>
      </c>
      <c r="C74">
        <v>29</v>
      </c>
      <c r="D74">
        <v>1000000</v>
      </c>
      <c r="E74">
        <v>-1000000</v>
      </c>
      <c r="F74">
        <f t="shared" si="3"/>
        <v>0</v>
      </c>
      <c r="G74">
        <f t="shared" si="3"/>
        <v>1</v>
      </c>
      <c r="H74">
        <f t="shared" si="3"/>
        <v>0</v>
      </c>
      <c r="I74">
        <f t="shared" si="3"/>
        <v>0</v>
      </c>
      <c r="J74" t="str">
        <f t="shared" si="4"/>
        <v>24_PT3196_alarm</v>
      </c>
    </row>
    <row r="75" spans="1:10" x14ac:dyDescent="0.2">
      <c r="A75" t="s">
        <v>86</v>
      </c>
      <c r="B75">
        <v>-1000000</v>
      </c>
      <c r="C75">
        <v>29</v>
      </c>
      <c r="D75">
        <v>1000000</v>
      </c>
      <c r="E75">
        <v>-1000000</v>
      </c>
      <c r="F75">
        <f t="shared" si="3"/>
        <v>0</v>
      </c>
      <c r="G75">
        <f t="shared" si="3"/>
        <v>1</v>
      </c>
      <c r="H75">
        <f t="shared" si="3"/>
        <v>0</v>
      </c>
      <c r="I75">
        <f t="shared" si="3"/>
        <v>0</v>
      </c>
      <c r="J75" t="str">
        <f t="shared" si="4"/>
        <v>24_PT3199_alarm</v>
      </c>
    </row>
    <row r="76" spans="1:10" x14ac:dyDescent="0.2">
      <c r="A76" t="s">
        <v>87</v>
      </c>
      <c r="B76">
        <v>-1000000</v>
      </c>
      <c r="C76">
        <v>1000000</v>
      </c>
      <c r="D76">
        <v>1000000</v>
      </c>
      <c r="E76">
        <v>-1000000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 t="str">
        <f t="shared" si="4"/>
        <v/>
      </c>
    </row>
    <row r="77" spans="1:10" x14ac:dyDescent="0.2">
      <c r="A77" t="s">
        <v>88</v>
      </c>
      <c r="B77" s="1">
        <v>-100000000000</v>
      </c>
      <c r="C77" s="1">
        <v>100000000000</v>
      </c>
      <c r="D77" s="1">
        <v>100000000000</v>
      </c>
      <c r="E77" s="1">
        <v>-100000000000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 t="str">
        <f t="shared" si="4"/>
        <v/>
      </c>
    </row>
    <row r="78" spans="1:10" x14ac:dyDescent="0.2">
      <c r="A78" t="s">
        <v>89</v>
      </c>
      <c r="B78">
        <v>-1000000</v>
      </c>
      <c r="C78">
        <v>1000000.05</v>
      </c>
      <c r="D78">
        <v>1000000.05</v>
      </c>
      <c r="E78">
        <v>-1000000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 t="str">
        <f t="shared" si="4"/>
        <v/>
      </c>
    </row>
    <row r="79" spans="1:10" x14ac:dyDescent="0.2">
      <c r="A79" t="s">
        <v>90</v>
      </c>
      <c r="B79">
        <v>-1000000</v>
      </c>
      <c r="C79">
        <v>1000000.05</v>
      </c>
      <c r="D79">
        <v>1000000.05</v>
      </c>
      <c r="E79">
        <v>-1000000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 t="str">
        <f t="shared" si="4"/>
        <v/>
      </c>
    </row>
    <row r="80" spans="1:10" x14ac:dyDescent="0.2">
      <c r="A80" t="s">
        <v>91</v>
      </c>
      <c r="B80">
        <v>-1000000</v>
      </c>
      <c r="C80">
        <v>1000000.05</v>
      </c>
      <c r="D80">
        <v>1000000.05</v>
      </c>
      <c r="E80">
        <v>-1000000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 t="str">
        <f t="shared" si="4"/>
        <v/>
      </c>
    </row>
    <row r="81" spans="1:10" x14ac:dyDescent="0.2">
      <c r="A81" t="s">
        <v>92</v>
      </c>
      <c r="B81">
        <v>-1000000</v>
      </c>
      <c r="C81">
        <v>1000000.05</v>
      </c>
      <c r="D81">
        <v>1000000.05</v>
      </c>
      <c r="E81">
        <v>-1000000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ref="I81:I144" si="5">IF(AND((E81&lt;9999),(E81&gt;-9999)),1,0)</f>
        <v>0</v>
      </c>
      <c r="J81" t="str">
        <f t="shared" si="4"/>
        <v/>
      </c>
    </row>
    <row r="82" spans="1:10" x14ac:dyDescent="0.2">
      <c r="A82" t="s">
        <v>93</v>
      </c>
      <c r="B82">
        <v>-1000000</v>
      </c>
      <c r="C82">
        <v>1000000.05</v>
      </c>
      <c r="D82">
        <v>1000000.05</v>
      </c>
      <c r="E82">
        <v>-1000000</v>
      </c>
      <c r="F82">
        <f t="shared" ref="F82:I145" si="6">IF(AND((B82&lt;9999),(B82&gt;-9999)),1,0)</f>
        <v>0</v>
      </c>
      <c r="G82">
        <f t="shared" si="6"/>
        <v>0</v>
      </c>
      <c r="H82">
        <f t="shared" si="6"/>
        <v>0</v>
      </c>
      <c r="I82">
        <f t="shared" si="5"/>
        <v>0</v>
      </c>
      <c r="J82" t="str">
        <f t="shared" si="4"/>
        <v/>
      </c>
    </row>
    <row r="83" spans="1:10" x14ac:dyDescent="0.2">
      <c r="A83" t="s">
        <v>94</v>
      </c>
      <c r="B83">
        <v>-1000000</v>
      </c>
      <c r="C83">
        <v>1000000.05</v>
      </c>
      <c r="D83">
        <v>1000000.05</v>
      </c>
      <c r="E83">
        <v>-1000000</v>
      </c>
      <c r="F83">
        <f t="shared" si="6"/>
        <v>0</v>
      </c>
      <c r="G83">
        <f t="shared" si="6"/>
        <v>0</v>
      </c>
      <c r="H83">
        <f t="shared" si="6"/>
        <v>0</v>
      </c>
      <c r="I83">
        <f t="shared" si="5"/>
        <v>0</v>
      </c>
      <c r="J83" t="str">
        <f t="shared" si="4"/>
        <v/>
      </c>
    </row>
    <row r="84" spans="1:10" x14ac:dyDescent="0.2">
      <c r="A84" t="s">
        <v>95</v>
      </c>
      <c r="B84">
        <v>-1000000</v>
      </c>
      <c r="C84">
        <v>1000000.05</v>
      </c>
      <c r="D84">
        <v>1000000.05</v>
      </c>
      <c r="E84">
        <v>-1000000</v>
      </c>
      <c r="F84">
        <f t="shared" si="6"/>
        <v>0</v>
      </c>
      <c r="G84">
        <f t="shared" si="6"/>
        <v>0</v>
      </c>
      <c r="H84">
        <f t="shared" si="6"/>
        <v>0</v>
      </c>
      <c r="I84">
        <f t="shared" si="5"/>
        <v>0</v>
      </c>
      <c r="J84" t="str">
        <f t="shared" si="4"/>
        <v/>
      </c>
    </row>
    <row r="85" spans="1:10" x14ac:dyDescent="0.2">
      <c r="A85" t="s">
        <v>96</v>
      </c>
      <c r="B85">
        <v>60</v>
      </c>
      <c r="C85">
        <v>1000000.05</v>
      </c>
      <c r="D85">
        <v>90</v>
      </c>
      <c r="E85">
        <v>-1000000</v>
      </c>
      <c r="F85">
        <f t="shared" si="6"/>
        <v>1</v>
      </c>
      <c r="G85">
        <f t="shared" si="6"/>
        <v>0</v>
      </c>
      <c r="H85">
        <f t="shared" si="6"/>
        <v>1</v>
      </c>
      <c r="I85">
        <f t="shared" si="5"/>
        <v>0</v>
      </c>
      <c r="J85" t="str">
        <f t="shared" si="4"/>
        <v>24_TT3052_alarm</v>
      </c>
    </row>
    <row r="86" spans="1:10" x14ac:dyDescent="0.2">
      <c r="A86" t="s">
        <v>97</v>
      </c>
      <c r="B86">
        <v>-1000000</v>
      </c>
      <c r="C86">
        <v>1000000.05</v>
      </c>
      <c r="D86">
        <v>1000000.05</v>
      </c>
      <c r="E86">
        <v>-1000000</v>
      </c>
      <c r="F86">
        <f t="shared" si="6"/>
        <v>0</v>
      </c>
      <c r="G86">
        <f t="shared" si="6"/>
        <v>0</v>
      </c>
      <c r="H86">
        <f t="shared" si="6"/>
        <v>0</v>
      </c>
      <c r="I86">
        <f t="shared" si="5"/>
        <v>0</v>
      </c>
      <c r="J86" t="str">
        <f t="shared" si="4"/>
        <v/>
      </c>
    </row>
    <row r="87" spans="1:10" x14ac:dyDescent="0.2">
      <c r="A87" t="s">
        <v>98</v>
      </c>
      <c r="B87">
        <v>-1000000</v>
      </c>
      <c r="C87">
        <v>1000000.05</v>
      </c>
      <c r="D87">
        <v>1000000.05</v>
      </c>
      <c r="E87">
        <v>-1000000</v>
      </c>
      <c r="F87">
        <f t="shared" si="6"/>
        <v>0</v>
      </c>
      <c r="G87">
        <f t="shared" si="6"/>
        <v>0</v>
      </c>
      <c r="H87">
        <f t="shared" si="6"/>
        <v>0</v>
      </c>
      <c r="I87">
        <f t="shared" si="5"/>
        <v>0</v>
      </c>
      <c r="J87" t="str">
        <f t="shared" si="4"/>
        <v/>
      </c>
    </row>
    <row r="88" spans="1:10" x14ac:dyDescent="0.2">
      <c r="A88" t="s">
        <v>99</v>
      </c>
      <c r="B88" s="1">
        <v>-100000000000</v>
      </c>
      <c r="C88" s="1">
        <v>100000000000</v>
      </c>
      <c r="D88" s="1">
        <v>100000000000</v>
      </c>
      <c r="E88" s="1">
        <v>-100000000000</v>
      </c>
      <c r="F88">
        <f t="shared" si="6"/>
        <v>0</v>
      </c>
      <c r="G88">
        <f t="shared" si="6"/>
        <v>0</v>
      </c>
      <c r="H88">
        <f t="shared" si="6"/>
        <v>0</v>
      </c>
      <c r="I88">
        <f t="shared" si="5"/>
        <v>0</v>
      </c>
      <c r="J88" t="str">
        <f t="shared" si="4"/>
        <v/>
      </c>
    </row>
    <row r="89" spans="1:10" x14ac:dyDescent="0.2">
      <c r="A89" t="s">
        <v>100</v>
      </c>
      <c r="B89">
        <v>-1000000</v>
      </c>
      <c r="C89">
        <v>1000000.05</v>
      </c>
      <c r="D89">
        <v>1000000.05</v>
      </c>
      <c r="E89">
        <v>-1000000</v>
      </c>
      <c r="F89">
        <f t="shared" si="6"/>
        <v>0</v>
      </c>
      <c r="G89">
        <f t="shared" si="6"/>
        <v>0</v>
      </c>
      <c r="H89">
        <f t="shared" si="6"/>
        <v>0</v>
      </c>
      <c r="I89">
        <f t="shared" si="5"/>
        <v>0</v>
      </c>
      <c r="J89" t="str">
        <f t="shared" si="4"/>
        <v/>
      </c>
    </row>
    <row r="90" spans="1:10" x14ac:dyDescent="0.2">
      <c r="A90" t="s">
        <v>101</v>
      </c>
      <c r="B90">
        <v>-1000000</v>
      </c>
      <c r="C90">
        <v>1000000.05</v>
      </c>
      <c r="D90">
        <v>1000000.05</v>
      </c>
      <c r="E90">
        <v>-1000000</v>
      </c>
      <c r="F90">
        <f t="shared" si="6"/>
        <v>0</v>
      </c>
      <c r="G90">
        <f t="shared" si="6"/>
        <v>0</v>
      </c>
      <c r="H90">
        <f t="shared" si="6"/>
        <v>0</v>
      </c>
      <c r="I90">
        <f t="shared" si="5"/>
        <v>0</v>
      </c>
      <c r="J90" t="str">
        <f t="shared" si="4"/>
        <v/>
      </c>
    </row>
    <row r="91" spans="1:10" x14ac:dyDescent="0.2">
      <c r="A91" t="s">
        <v>102</v>
      </c>
      <c r="B91">
        <v>-1000000.008</v>
      </c>
      <c r="C91">
        <v>1000000.008</v>
      </c>
      <c r="D91">
        <v>55199.998800000001</v>
      </c>
      <c r="E91">
        <v>-1000000.008</v>
      </c>
      <c r="F91">
        <f t="shared" si="6"/>
        <v>0</v>
      </c>
      <c r="G91">
        <f t="shared" si="6"/>
        <v>0</v>
      </c>
      <c r="H91">
        <f t="shared" si="6"/>
        <v>0</v>
      </c>
      <c r="I91">
        <f t="shared" si="5"/>
        <v>0</v>
      </c>
      <c r="J91" t="str">
        <f t="shared" si="4"/>
        <v/>
      </c>
    </row>
    <row r="92" spans="1:10" x14ac:dyDescent="0.2">
      <c r="A92" t="s">
        <v>103</v>
      </c>
      <c r="B92">
        <v>-1000000.008</v>
      </c>
      <c r="C92">
        <v>1000000.008</v>
      </c>
      <c r="D92">
        <v>90000</v>
      </c>
      <c r="E92">
        <v>-1000000.008</v>
      </c>
      <c r="F92">
        <f t="shared" si="6"/>
        <v>0</v>
      </c>
      <c r="G92">
        <f t="shared" si="6"/>
        <v>0</v>
      </c>
      <c r="H92">
        <f t="shared" si="6"/>
        <v>0</v>
      </c>
      <c r="I92">
        <f t="shared" si="5"/>
        <v>0</v>
      </c>
      <c r="J92" t="str">
        <f t="shared" si="4"/>
        <v/>
      </c>
    </row>
    <row r="93" spans="1:10" x14ac:dyDescent="0.2">
      <c r="A93" t="s">
        <v>104</v>
      </c>
      <c r="B93">
        <v>-1000000.008</v>
      </c>
      <c r="C93">
        <v>1000000.008</v>
      </c>
      <c r="D93">
        <v>166479.99840000001</v>
      </c>
      <c r="E93">
        <v>-1000000.008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5"/>
        <v>0</v>
      </c>
      <c r="J93" t="str">
        <f t="shared" si="4"/>
        <v/>
      </c>
    </row>
    <row r="94" spans="1:10" x14ac:dyDescent="0.2">
      <c r="A94" t="s">
        <v>105</v>
      </c>
      <c r="B94">
        <v>-1000000.008</v>
      </c>
      <c r="C94">
        <v>1000000.008</v>
      </c>
      <c r="D94">
        <v>1000000.008</v>
      </c>
      <c r="E94">
        <v>-1000000.008</v>
      </c>
      <c r="F94">
        <f t="shared" si="6"/>
        <v>0</v>
      </c>
      <c r="G94">
        <f t="shared" si="6"/>
        <v>0</v>
      </c>
      <c r="H94">
        <f t="shared" si="6"/>
        <v>0</v>
      </c>
      <c r="I94">
        <f t="shared" si="5"/>
        <v>0</v>
      </c>
      <c r="J94" t="str">
        <f t="shared" si="4"/>
        <v/>
      </c>
    </row>
    <row r="95" spans="1:10" x14ac:dyDescent="0.2">
      <c r="A95" t="s">
        <v>106</v>
      </c>
      <c r="B95">
        <v>-1000000</v>
      </c>
      <c r="C95">
        <v>1000000</v>
      </c>
      <c r="D95">
        <v>1000000</v>
      </c>
      <c r="E95">
        <v>-1000000</v>
      </c>
      <c r="F95">
        <f t="shared" si="6"/>
        <v>0</v>
      </c>
      <c r="G95">
        <f t="shared" si="6"/>
        <v>0</v>
      </c>
      <c r="H95">
        <f t="shared" si="6"/>
        <v>0</v>
      </c>
      <c r="I95">
        <f t="shared" si="5"/>
        <v>0</v>
      </c>
      <c r="J95" t="str">
        <f t="shared" si="4"/>
        <v/>
      </c>
    </row>
    <row r="96" spans="1:10" x14ac:dyDescent="0.2">
      <c r="A96" t="s">
        <v>107</v>
      </c>
      <c r="B96">
        <v>580</v>
      </c>
      <c r="C96">
        <v>2900</v>
      </c>
      <c r="D96">
        <v>1740</v>
      </c>
      <c r="E96">
        <v>290</v>
      </c>
      <c r="F96">
        <f t="shared" si="6"/>
        <v>1</v>
      </c>
      <c r="G96">
        <f t="shared" si="6"/>
        <v>1</v>
      </c>
      <c r="H96">
        <f t="shared" si="6"/>
        <v>1</v>
      </c>
      <c r="I96">
        <f t="shared" si="5"/>
        <v>1</v>
      </c>
      <c r="J96" t="str">
        <f t="shared" si="4"/>
        <v>25_LT3103_alarm</v>
      </c>
    </row>
    <row r="97" spans="1:10" x14ac:dyDescent="0.2">
      <c r="A97" t="s">
        <v>108</v>
      </c>
      <c r="B97">
        <v>2175</v>
      </c>
      <c r="C97">
        <v>6090</v>
      </c>
      <c r="D97">
        <v>5220</v>
      </c>
      <c r="E97">
        <v>1740</v>
      </c>
      <c r="F97">
        <f t="shared" si="6"/>
        <v>1</v>
      </c>
      <c r="G97">
        <f t="shared" si="6"/>
        <v>1</v>
      </c>
      <c r="H97">
        <f t="shared" si="6"/>
        <v>1</v>
      </c>
      <c r="I97">
        <f t="shared" si="5"/>
        <v>1</v>
      </c>
      <c r="J97" t="str">
        <f t="shared" si="4"/>
        <v>25_LT3104_alarm</v>
      </c>
    </row>
    <row r="98" spans="1:10" x14ac:dyDescent="0.2">
      <c r="A98" t="s">
        <v>109</v>
      </c>
      <c r="B98">
        <v>-1000000</v>
      </c>
      <c r="C98">
        <v>1000000</v>
      </c>
      <c r="D98">
        <v>1000000</v>
      </c>
      <c r="E98">
        <v>-1000000</v>
      </c>
      <c r="F98">
        <f t="shared" si="6"/>
        <v>0</v>
      </c>
      <c r="G98">
        <f t="shared" si="6"/>
        <v>0</v>
      </c>
      <c r="H98">
        <f t="shared" si="6"/>
        <v>0</v>
      </c>
      <c r="I98">
        <f t="shared" si="5"/>
        <v>0</v>
      </c>
      <c r="J98" t="str">
        <f t="shared" si="4"/>
        <v/>
      </c>
    </row>
    <row r="99" spans="1:10" x14ac:dyDescent="0.2">
      <c r="A99" t="s">
        <v>110</v>
      </c>
      <c r="B99">
        <v>-1000000</v>
      </c>
      <c r="C99">
        <v>1000000</v>
      </c>
      <c r="D99">
        <v>1000000</v>
      </c>
      <c r="E99">
        <v>-1000000</v>
      </c>
      <c r="F99">
        <f t="shared" si="6"/>
        <v>0</v>
      </c>
      <c r="G99">
        <f t="shared" si="6"/>
        <v>0</v>
      </c>
      <c r="H99">
        <f t="shared" si="6"/>
        <v>0</v>
      </c>
      <c r="I99">
        <f t="shared" si="5"/>
        <v>0</v>
      </c>
      <c r="J99" t="str">
        <f t="shared" si="4"/>
        <v/>
      </c>
    </row>
    <row r="100" spans="1:10" x14ac:dyDescent="0.2">
      <c r="A100" t="s">
        <v>111</v>
      </c>
      <c r="B100">
        <v>-1000000</v>
      </c>
      <c r="C100">
        <v>1000000</v>
      </c>
      <c r="D100">
        <v>1000000</v>
      </c>
      <c r="E100">
        <v>-1000000</v>
      </c>
      <c r="F100">
        <f t="shared" si="6"/>
        <v>0</v>
      </c>
      <c r="G100">
        <f t="shared" si="6"/>
        <v>0</v>
      </c>
      <c r="H100">
        <f t="shared" si="6"/>
        <v>0</v>
      </c>
      <c r="I100">
        <f t="shared" si="5"/>
        <v>0</v>
      </c>
      <c r="J100" t="str">
        <f t="shared" si="4"/>
        <v/>
      </c>
    </row>
    <row r="101" spans="1:10" x14ac:dyDescent="0.2">
      <c r="A101" t="s">
        <v>112</v>
      </c>
      <c r="B101">
        <v>-1000000</v>
      </c>
      <c r="C101">
        <v>1000000</v>
      </c>
      <c r="D101">
        <v>1000000</v>
      </c>
      <c r="E101">
        <v>-1000000</v>
      </c>
      <c r="F101">
        <f t="shared" si="6"/>
        <v>0</v>
      </c>
      <c r="G101">
        <f t="shared" si="6"/>
        <v>0</v>
      </c>
      <c r="H101">
        <f t="shared" si="6"/>
        <v>0</v>
      </c>
      <c r="I101">
        <f t="shared" si="5"/>
        <v>0</v>
      </c>
      <c r="J101" t="str">
        <f t="shared" si="4"/>
        <v/>
      </c>
    </row>
    <row r="102" spans="1:10" x14ac:dyDescent="0.2">
      <c r="A102" t="s">
        <v>113</v>
      </c>
      <c r="B102">
        <v>-1000000</v>
      </c>
      <c r="C102">
        <v>1000000</v>
      </c>
      <c r="D102">
        <v>1000000</v>
      </c>
      <c r="E102">
        <v>-1000000</v>
      </c>
      <c r="F102">
        <f t="shared" si="6"/>
        <v>0</v>
      </c>
      <c r="G102">
        <f t="shared" si="6"/>
        <v>0</v>
      </c>
      <c r="H102">
        <f t="shared" si="6"/>
        <v>0</v>
      </c>
      <c r="I102">
        <f t="shared" si="5"/>
        <v>0</v>
      </c>
      <c r="J102" t="str">
        <f t="shared" si="4"/>
        <v/>
      </c>
    </row>
    <row r="103" spans="1:10" x14ac:dyDescent="0.2">
      <c r="A103" t="s">
        <v>114</v>
      </c>
      <c r="B103">
        <v>10.513249999999999</v>
      </c>
      <c r="C103">
        <v>1000000</v>
      </c>
      <c r="D103">
        <v>12.513249999999999</v>
      </c>
      <c r="E103">
        <v>-1000000</v>
      </c>
      <c r="F103">
        <f t="shared" si="6"/>
        <v>1</v>
      </c>
      <c r="G103">
        <f t="shared" si="6"/>
        <v>0</v>
      </c>
      <c r="H103">
        <f t="shared" si="6"/>
        <v>1</v>
      </c>
      <c r="I103">
        <f t="shared" si="5"/>
        <v>0</v>
      </c>
      <c r="J103" t="str">
        <f t="shared" si="4"/>
        <v>25_PT3001_alarm</v>
      </c>
    </row>
    <row r="104" spans="1:10" x14ac:dyDescent="0.2">
      <c r="A104" t="s">
        <v>115</v>
      </c>
      <c r="B104">
        <v>0</v>
      </c>
      <c r="C104">
        <v>1000000</v>
      </c>
      <c r="D104">
        <v>50</v>
      </c>
      <c r="E104">
        <v>-1000000</v>
      </c>
      <c r="F104">
        <f t="shared" si="6"/>
        <v>1</v>
      </c>
      <c r="G104">
        <f t="shared" si="6"/>
        <v>0</v>
      </c>
      <c r="H104">
        <f t="shared" si="6"/>
        <v>1</v>
      </c>
      <c r="I104">
        <f t="shared" si="5"/>
        <v>0</v>
      </c>
      <c r="J104" t="str">
        <f t="shared" si="4"/>
        <v>25_PT3004_alarm</v>
      </c>
    </row>
    <row r="105" spans="1:10" x14ac:dyDescent="0.2">
      <c r="A105" t="s">
        <v>116</v>
      </c>
      <c r="B105">
        <v>0</v>
      </c>
      <c r="C105">
        <v>1000000</v>
      </c>
      <c r="D105">
        <v>50</v>
      </c>
      <c r="E105">
        <v>-1000000</v>
      </c>
      <c r="F105">
        <f t="shared" si="6"/>
        <v>1</v>
      </c>
      <c r="G105">
        <f t="shared" si="6"/>
        <v>0</v>
      </c>
      <c r="H105">
        <f t="shared" si="6"/>
        <v>1</v>
      </c>
      <c r="I105">
        <f t="shared" si="5"/>
        <v>0</v>
      </c>
      <c r="J105" t="str">
        <f t="shared" si="4"/>
        <v>25_PT3005_alarm</v>
      </c>
    </row>
    <row r="106" spans="1:10" x14ac:dyDescent="0.2">
      <c r="A106" t="s">
        <v>117</v>
      </c>
      <c r="B106">
        <v>0</v>
      </c>
      <c r="C106">
        <v>1000000</v>
      </c>
      <c r="D106">
        <v>50</v>
      </c>
      <c r="E106">
        <v>-1000000</v>
      </c>
      <c r="F106">
        <f t="shared" si="6"/>
        <v>1</v>
      </c>
      <c r="G106">
        <f t="shared" si="6"/>
        <v>0</v>
      </c>
      <c r="H106">
        <f t="shared" si="6"/>
        <v>1</v>
      </c>
      <c r="I106">
        <f t="shared" si="5"/>
        <v>0</v>
      </c>
      <c r="J106" t="str">
        <f t="shared" si="4"/>
        <v>25_PT3006_alarm</v>
      </c>
    </row>
    <row r="107" spans="1:10" x14ac:dyDescent="0.2">
      <c r="A107" t="s">
        <v>118</v>
      </c>
      <c r="B107">
        <v>-1000000</v>
      </c>
      <c r="C107">
        <v>1000000</v>
      </c>
      <c r="D107">
        <v>1000000</v>
      </c>
      <c r="E107">
        <v>-1000000</v>
      </c>
      <c r="F107">
        <f t="shared" si="6"/>
        <v>0</v>
      </c>
      <c r="G107">
        <f t="shared" si="6"/>
        <v>0</v>
      </c>
      <c r="H107">
        <f t="shared" si="6"/>
        <v>0</v>
      </c>
      <c r="I107">
        <f t="shared" si="5"/>
        <v>0</v>
      </c>
      <c r="J107" t="str">
        <f t="shared" si="4"/>
        <v/>
      </c>
    </row>
    <row r="108" spans="1:10" x14ac:dyDescent="0.2">
      <c r="A108" t="s">
        <v>119</v>
      </c>
      <c r="B108">
        <v>4.81325</v>
      </c>
      <c r="C108">
        <v>1000000</v>
      </c>
      <c r="D108">
        <v>6.2132500000000004</v>
      </c>
      <c r="E108">
        <v>-1000000</v>
      </c>
      <c r="F108">
        <f t="shared" si="6"/>
        <v>1</v>
      </c>
      <c r="G108">
        <f t="shared" si="6"/>
        <v>0</v>
      </c>
      <c r="H108">
        <f t="shared" si="6"/>
        <v>1</v>
      </c>
      <c r="I108">
        <f t="shared" si="5"/>
        <v>0</v>
      </c>
      <c r="J108" t="str">
        <f t="shared" si="4"/>
        <v>25_PT3118_alarm</v>
      </c>
    </row>
    <row r="109" spans="1:10" x14ac:dyDescent="0.2">
      <c r="A109" t="s">
        <v>120</v>
      </c>
      <c r="B109">
        <v>2.1632500000000001</v>
      </c>
      <c r="C109">
        <v>1000000</v>
      </c>
      <c r="D109">
        <v>3.0132500000000002</v>
      </c>
      <c r="E109">
        <v>-1000000</v>
      </c>
      <c r="F109">
        <f t="shared" si="6"/>
        <v>1</v>
      </c>
      <c r="G109">
        <f t="shared" si="6"/>
        <v>0</v>
      </c>
      <c r="H109">
        <f t="shared" si="6"/>
        <v>1</v>
      </c>
      <c r="I109">
        <f t="shared" si="5"/>
        <v>0</v>
      </c>
      <c r="J109" t="str">
        <f t="shared" si="4"/>
        <v>25_PT3148_alarm</v>
      </c>
    </row>
    <row r="110" spans="1:10" x14ac:dyDescent="0.2">
      <c r="A110" t="s">
        <v>121</v>
      </c>
      <c r="B110">
        <v>-1000000</v>
      </c>
      <c r="C110">
        <v>1000000</v>
      </c>
      <c r="D110">
        <v>1000000</v>
      </c>
      <c r="E110">
        <v>1.81325</v>
      </c>
      <c r="F110">
        <f t="shared" si="6"/>
        <v>0</v>
      </c>
      <c r="G110">
        <f t="shared" si="6"/>
        <v>0</v>
      </c>
      <c r="H110">
        <f t="shared" si="6"/>
        <v>0</v>
      </c>
      <c r="I110">
        <f t="shared" si="5"/>
        <v>1</v>
      </c>
      <c r="J110" t="str">
        <f t="shared" si="4"/>
        <v>25_PT3149_alarm</v>
      </c>
    </row>
    <row r="111" spans="1:10" x14ac:dyDescent="0.2">
      <c r="A111" t="s">
        <v>122</v>
      </c>
      <c r="B111">
        <v>-1000000</v>
      </c>
      <c r="C111">
        <v>13.283250000000001</v>
      </c>
      <c r="D111">
        <v>1000000</v>
      </c>
      <c r="E111">
        <v>-1000000</v>
      </c>
      <c r="F111">
        <f t="shared" si="6"/>
        <v>0</v>
      </c>
      <c r="G111">
        <f t="shared" si="6"/>
        <v>1</v>
      </c>
      <c r="H111">
        <f t="shared" si="6"/>
        <v>0</v>
      </c>
      <c r="I111">
        <f t="shared" si="5"/>
        <v>0</v>
      </c>
      <c r="J111" t="str">
        <f t="shared" si="4"/>
        <v>25_PT3164_alarm</v>
      </c>
    </row>
    <row r="112" spans="1:10" x14ac:dyDescent="0.2">
      <c r="A112" t="s">
        <v>123</v>
      </c>
      <c r="B112">
        <v>5.5132500000000002</v>
      </c>
      <c r="C112">
        <v>1000000</v>
      </c>
      <c r="D112">
        <v>9.0132499999999993</v>
      </c>
      <c r="E112">
        <v>5.0132500000000002</v>
      </c>
      <c r="F112">
        <f t="shared" si="6"/>
        <v>1</v>
      </c>
      <c r="G112">
        <f t="shared" si="6"/>
        <v>0</v>
      </c>
      <c r="H112">
        <f t="shared" si="6"/>
        <v>1</v>
      </c>
      <c r="I112">
        <f t="shared" si="5"/>
        <v>1</v>
      </c>
      <c r="J112" t="str">
        <f t="shared" si="4"/>
        <v>25_PT3333_alarm</v>
      </c>
    </row>
    <row r="113" spans="1:10" x14ac:dyDescent="0.2">
      <c r="A113" t="s">
        <v>124</v>
      </c>
      <c r="B113">
        <v>-1000000</v>
      </c>
      <c r="C113">
        <v>1000000</v>
      </c>
      <c r="D113">
        <v>1000000</v>
      </c>
      <c r="E113">
        <v>-1000000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5"/>
        <v>0</v>
      </c>
      <c r="J113" t="str">
        <f t="shared" si="4"/>
        <v/>
      </c>
    </row>
    <row r="114" spans="1:10" x14ac:dyDescent="0.2">
      <c r="A114" t="s">
        <v>125</v>
      </c>
      <c r="B114">
        <v>-1000000</v>
      </c>
      <c r="C114">
        <v>1000000</v>
      </c>
      <c r="D114">
        <v>1000000</v>
      </c>
      <c r="E114">
        <v>-1000000</v>
      </c>
      <c r="F114">
        <f t="shared" si="6"/>
        <v>0</v>
      </c>
      <c r="G114">
        <f t="shared" si="6"/>
        <v>0</v>
      </c>
      <c r="H114">
        <f t="shared" si="6"/>
        <v>0</v>
      </c>
      <c r="I114">
        <f t="shared" si="5"/>
        <v>0</v>
      </c>
      <c r="J114" t="str">
        <f t="shared" si="4"/>
        <v/>
      </c>
    </row>
    <row r="115" spans="1:10" x14ac:dyDescent="0.2">
      <c r="A115" t="s">
        <v>126</v>
      </c>
      <c r="B115">
        <v>-1000000</v>
      </c>
      <c r="C115">
        <v>1000000</v>
      </c>
      <c r="D115">
        <v>1000000</v>
      </c>
      <c r="E115">
        <v>-1000000</v>
      </c>
      <c r="F115">
        <f t="shared" si="6"/>
        <v>0</v>
      </c>
      <c r="G115">
        <f t="shared" si="6"/>
        <v>0</v>
      </c>
      <c r="H115">
        <f t="shared" si="6"/>
        <v>0</v>
      </c>
      <c r="I115">
        <f t="shared" si="5"/>
        <v>0</v>
      </c>
      <c r="J115" t="str">
        <f t="shared" si="4"/>
        <v/>
      </c>
    </row>
    <row r="116" spans="1:10" x14ac:dyDescent="0.2">
      <c r="A116" t="s">
        <v>127</v>
      </c>
      <c r="B116">
        <v>0</v>
      </c>
      <c r="C116">
        <v>8298.997061</v>
      </c>
      <c r="D116">
        <v>0</v>
      </c>
      <c r="E116">
        <v>0</v>
      </c>
      <c r="F116">
        <f t="shared" si="6"/>
        <v>1</v>
      </c>
      <c r="G116">
        <f t="shared" si="6"/>
        <v>1</v>
      </c>
      <c r="H116">
        <f t="shared" si="6"/>
        <v>1</v>
      </c>
      <c r="I116">
        <f t="shared" si="5"/>
        <v>1</v>
      </c>
      <c r="J116" t="str">
        <f t="shared" si="4"/>
        <v>25_SI3153_alarm</v>
      </c>
    </row>
    <row r="117" spans="1:10" x14ac:dyDescent="0.2">
      <c r="A117" t="s">
        <v>128</v>
      </c>
      <c r="B117">
        <v>0</v>
      </c>
      <c r="C117">
        <v>0</v>
      </c>
      <c r="D117">
        <v>0</v>
      </c>
      <c r="E117">
        <v>5049.9981539999999</v>
      </c>
      <c r="F117">
        <f t="shared" si="6"/>
        <v>1</v>
      </c>
      <c r="G117">
        <f t="shared" si="6"/>
        <v>1</v>
      </c>
      <c r="H117">
        <f t="shared" si="6"/>
        <v>1</v>
      </c>
      <c r="I117">
        <f t="shared" si="5"/>
        <v>1</v>
      </c>
      <c r="J117" t="str">
        <f t="shared" si="4"/>
        <v>25_SIA3151_alarm</v>
      </c>
    </row>
    <row r="118" spans="1:10" x14ac:dyDescent="0.2">
      <c r="A118" t="s">
        <v>129</v>
      </c>
      <c r="B118">
        <v>-1000000</v>
      </c>
      <c r="C118">
        <v>1000000.05</v>
      </c>
      <c r="D118">
        <v>1000000.05</v>
      </c>
      <c r="E118">
        <v>-1000000</v>
      </c>
      <c r="F118">
        <f t="shared" si="6"/>
        <v>0</v>
      </c>
      <c r="G118">
        <f t="shared" si="6"/>
        <v>0</v>
      </c>
      <c r="H118">
        <f t="shared" si="6"/>
        <v>0</v>
      </c>
      <c r="I118">
        <f t="shared" si="5"/>
        <v>0</v>
      </c>
      <c r="J118" t="str">
        <f t="shared" si="4"/>
        <v/>
      </c>
    </row>
    <row r="119" spans="1:10" x14ac:dyDescent="0.2">
      <c r="A119" t="s">
        <v>130</v>
      </c>
      <c r="B119">
        <v>-1000000</v>
      </c>
      <c r="C119">
        <v>1000000.05</v>
      </c>
      <c r="D119">
        <v>1000000.05</v>
      </c>
      <c r="E119">
        <v>-1000000</v>
      </c>
      <c r="F119">
        <f t="shared" si="6"/>
        <v>0</v>
      </c>
      <c r="G119">
        <f t="shared" si="6"/>
        <v>0</v>
      </c>
      <c r="H119">
        <f t="shared" si="6"/>
        <v>0</v>
      </c>
      <c r="I119">
        <f t="shared" si="5"/>
        <v>0</v>
      </c>
      <c r="J119" t="str">
        <f t="shared" si="4"/>
        <v/>
      </c>
    </row>
    <row r="120" spans="1:10" x14ac:dyDescent="0.2">
      <c r="A120" t="s">
        <v>131</v>
      </c>
      <c r="B120">
        <v>-1000000</v>
      </c>
      <c r="C120">
        <v>1000000.05</v>
      </c>
      <c r="D120">
        <v>1000000.05</v>
      </c>
      <c r="E120">
        <v>-1000000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5"/>
        <v>0</v>
      </c>
      <c r="J120" t="str">
        <f t="shared" si="4"/>
        <v/>
      </c>
    </row>
    <row r="121" spans="1:10" x14ac:dyDescent="0.2">
      <c r="A121" t="s">
        <v>132</v>
      </c>
      <c r="B121">
        <v>-1000000</v>
      </c>
      <c r="C121">
        <v>1000000.05</v>
      </c>
      <c r="D121">
        <v>1000000.05</v>
      </c>
      <c r="E121">
        <v>-1000000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5"/>
        <v>0</v>
      </c>
      <c r="J121" t="str">
        <f t="shared" si="4"/>
        <v/>
      </c>
    </row>
    <row r="122" spans="1:10" x14ac:dyDescent="0.2">
      <c r="A122" t="s">
        <v>133</v>
      </c>
      <c r="B122">
        <v>-1000000</v>
      </c>
      <c r="C122">
        <v>1000000.05</v>
      </c>
      <c r="D122">
        <v>-5</v>
      </c>
      <c r="E122">
        <v>-1000000</v>
      </c>
      <c r="F122">
        <f t="shared" si="6"/>
        <v>0</v>
      </c>
      <c r="G122">
        <f t="shared" si="6"/>
        <v>0</v>
      </c>
      <c r="H122">
        <f t="shared" si="6"/>
        <v>1</v>
      </c>
      <c r="I122">
        <f t="shared" si="5"/>
        <v>0</v>
      </c>
      <c r="J122" t="str">
        <f t="shared" si="4"/>
        <v>25_TT3019_alarm</v>
      </c>
    </row>
    <row r="123" spans="1:10" x14ac:dyDescent="0.2">
      <c r="A123" t="s">
        <v>134</v>
      </c>
      <c r="B123">
        <v>-1000000</v>
      </c>
      <c r="C123">
        <v>1000000.05</v>
      </c>
      <c r="D123">
        <v>8</v>
      </c>
      <c r="E123">
        <v>-1000000</v>
      </c>
      <c r="F123">
        <f t="shared" si="6"/>
        <v>0</v>
      </c>
      <c r="G123">
        <f t="shared" si="6"/>
        <v>0</v>
      </c>
      <c r="H123">
        <f t="shared" si="6"/>
        <v>1</v>
      </c>
      <c r="I123">
        <f t="shared" si="5"/>
        <v>0</v>
      </c>
      <c r="J123" t="str">
        <f t="shared" si="4"/>
        <v>25_TT3025_alarm</v>
      </c>
    </row>
    <row r="124" spans="1:10" x14ac:dyDescent="0.2">
      <c r="A124" t="s">
        <v>135</v>
      </c>
      <c r="B124">
        <v>-1000000</v>
      </c>
      <c r="C124">
        <v>1000000.05</v>
      </c>
      <c r="D124">
        <v>-5</v>
      </c>
      <c r="E124">
        <v>-1000000</v>
      </c>
      <c r="F124">
        <f t="shared" si="6"/>
        <v>0</v>
      </c>
      <c r="G124">
        <f t="shared" si="6"/>
        <v>0</v>
      </c>
      <c r="H124">
        <f t="shared" si="6"/>
        <v>1</v>
      </c>
      <c r="I124">
        <f t="shared" si="5"/>
        <v>0</v>
      </c>
      <c r="J124" t="str">
        <f t="shared" si="4"/>
        <v>25_TT3040_alarm</v>
      </c>
    </row>
    <row r="125" spans="1:10" x14ac:dyDescent="0.2">
      <c r="A125" t="s">
        <v>136</v>
      </c>
      <c r="B125">
        <v>-1000000</v>
      </c>
      <c r="C125">
        <v>1000000.05</v>
      </c>
      <c r="D125">
        <v>1000000.05</v>
      </c>
      <c r="E125">
        <v>-1000000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5"/>
        <v>0</v>
      </c>
      <c r="J125" t="str">
        <f t="shared" si="4"/>
        <v/>
      </c>
    </row>
    <row r="126" spans="1:10" x14ac:dyDescent="0.2">
      <c r="A126" t="s">
        <v>137</v>
      </c>
      <c r="B126">
        <v>-1000000</v>
      </c>
      <c r="C126">
        <v>1000000.05</v>
      </c>
      <c r="D126">
        <v>1000000.05</v>
      </c>
      <c r="E126">
        <v>-1000000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5"/>
        <v>0</v>
      </c>
      <c r="J126" t="str">
        <f t="shared" si="4"/>
        <v/>
      </c>
    </row>
    <row r="127" spans="1:10" x14ac:dyDescent="0.2">
      <c r="A127" t="s">
        <v>138</v>
      </c>
      <c r="B127">
        <v>-1000000</v>
      </c>
      <c r="C127">
        <v>1000000.05</v>
      </c>
      <c r="D127">
        <v>1000000.05</v>
      </c>
      <c r="E127">
        <v>-1000000</v>
      </c>
      <c r="F127">
        <f t="shared" si="6"/>
        <v>0</v>
      </c>
      <c r="G127">
        <f t="shared" si="6"/>
        <v>0</v>
      </c>
      <c r="H127">
        <f t="shared" si="6"/>
        <v>0</v>
      </c>
      <c r="I127">
        <f t="shared" si="5"/>
        <v>0</v>
      </c>
      <c r="J127" t="str">
        <f t="shared" si="4"/>
        <v/>
      </c>
    </row>
    <row r="128" spans="1:10" x14ac:dyDescent="0.2">
      <c r="A128" t="s">
        <v>139</v>
      </c>
      <c r="B128">
        <v>-1000000</v>
      </c>
      <c r="C128">
        <v>1000000.05</v>
      </c>
      <c r="D128">
        <v>1000000.05</v>
      </c>
      <c r="E128">
        <v>-1000000</v>
      </c>
      <c r="F128">
        <f t="shared" si="6"/>
        <v>0</v>
      </c>
      <c r="G128">
        <f t="shared" si="6"/>
        <v>0</v>
      </c>
      <c r="H128">
        <f t="shared" si="6"/>
        <v>0</v>
      </c>
      <c r="I128">
        <f t="shared" si="5"/>
        <v>0</v>
      </c>
      <c r="J128" t="str">
        <f t="shared" si="4"/>
        <v/>
      </c>
    </row>
    <row r="129" spans="1:10" x14ac:dyDescent="0.2">
      <c r="A129" t="s">
        <v>140</v>
      </c>
      <c r="B129">
        <v>-1000000</v>
      </c>
      <c r="C129">
        <v>1000000.05</v>
      </c>
      <c r="D129">
        <v>1000000.05</v>
      </c>
      <c r="E129">
        <v>-1000000</v>
      </c>
      <c r="F129">
        <f t="shared" si="6"/>
        <v>0</v>
      </c>
      <c r="G129">
        <f t="shared" si="6"/>
        <v>0</v>
      </c>
      <c r="H129">
        <f t="shared" si="6"/>
        <v>0</v>
      </c>
      <c r="I129">
        <f t="shared" si="5"/>
        <v>0</v>
      </c>
      <c r="J129" t="str">
        <f t="shared" si="4"/>
        <v/>
      </c>
    </row>
    <row r="130" spans="1:10" x14ac:dyDescent="0.2">
      <c r="A130" t="s">
        <v>141</v>
      </c>
      <c r="B130">
        <v>-1000000</v>
      </c>
      <c r="C130">
        <v>1000000.05</v>
      </c>
      <c r="D130">
        <v>60</v>
      </c>
      <c r="E130">
        <v>-1000000</v>
      </c>
      <c r="F130">
        <f t="shared" si="6"/>
        <v>0</v>
      </c>
      <c r="G130">
        <f t="shared" si="6"/>
        <v>0</v>
      </c>
      <c r="H130">
        <f t="shared" si="6"/>
        <v>1</v>
      </c>
      <c r="I130">
        <f t="shared" si="5"/>
        <v>0</v>
      </c>
      <c r="J130" t="str">
        <f t="shared" ref="J130:J145" si="7">IF(SUM(F130,G130,H130,I130),A130,"")</f>
        <v>25_TT3154_alarm</v>
      </c>
    </row>
    <row r="131" spans="1:10" x14ac:dyDescent="0.2">
      <c r="A131" t="s">
        <v>142</v>
      </c>
      <c r="B131">
        <v>-1000000</v>
      </c>
      <c r="C131">
        <v>1000000.05</v>
      </c>
      <c r="D131">
        <v>1000000.05</v>
      </c>
      <c r="E131">
        <v>-1000000</v>
      </c>
      <c r="F131">
        <f t="shared" si="6"/>
        <v>0</v>
      </c>
      <c r="G131">
        <f t="shared" si="6"/>
        <v>0</v>
      </c>
      <c r="H131">
        <f t="shared" si="6"/>
        <v>0</v>
      </c>
      <c r="I131">
        <f t="shared" si="5"/>
        <v>0</v>
      </c>
      <c r="J131" t="str">
        <f t="shared" si="7"/>
        <v/>
      </c>
    </row>
    <row r="132" spans="1:10" x14ac:dyDescent="0.2">
      <c r="A132" t="s">
        <v>143</v>
      </c>
      <c r="B132">
        <v>11</v>
      </c>
      <c r="C132">
        <v>86906.894</v>
      </c>
      <c r="D132">
        <v>0</v>
      </c>
      <c r="E132">
        <v>0</v>
      </c>
      <c r="F132">
        <f t="shared" si="6"/>
        <v>1</v>
      </c>
      <c r="G132">
        <f t="shared" si="6"/>
        <v>0</v>
      </c>
      <c r="H132">
        <f t="shared" si="6"/>
        <v>1</v>
      </c>
      <c r="I132">
        <f t="shared" si="5"/>
        <v>1</v>
      </c>
      <c r="J132" t="str">
        <f t="shared" si="7"/>
        <v>25_ZSH3153_alarm</v>
      </c>
    </row>
    <row r="133" spans="1:10" x14ac:dyDescent="0.2">
      <c r="A133" t="s">
        <v>144</v>
      </c>
      <c r="B133">
        <v>-999726.85</v>
      </c>
      <c r="C133">
        <v>1000273.2</v>
      </c>
      <c r="D133">
        <v>1000273.2</v>
      </c>
      <c r="E133">
        <v>-999726.85</v>
      </c>
      <c r="F133">
        <f t="shared" si="6"/>
        <v>0</v>
      </c>
      <c r="G133">
        <f t="shared" si="6"/>
        <v>0</v>
      </c>
      <c r="H133">
        <f t="shared" si="6"/>
        <v>0</v>
      </c>
      <c r="I133">
        <f t="shared" si="5"/>
        <v>0</v>
      </c>
      <c r="J133" t="str">
        <f t="shared" si="7"/>
        <v/>
      </c>
    </row>
    <row r="134" spans="1:10" x14ac:dyDescent="0.2">
      <c r="A134" t="s">
        <v>145</v>
      </c>
      <c r="B134">
        <v>-999726.85</v>
      </c>
      <c r="C134">
        <v>1000273.2</v>
      </c>
      <c r="D134">
        <v>1000273.2</v>
      </c>
      <c r="E134">
        <v>-999726.85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5"/>
        <v>0</v>
      </c>
      <c r="J134" t="str">
        <f t="shared" si="7"/>
        <v/>
      </c>
    </row>
    <row r="135" spans="1:10" x14ac:dyDescent="0.2">
      <c r="A135" t="s">
        <v>146</v>
      </c>
      <c r="B135">
        <v>1001.000016</v>
      </c>
      <c r="C135">
        <v>1000000.008</v>
      </c>
      <c r="D135">
        <v>13001.000040000001</v>
      </c>
      <c r="E135">
        <v>-1000000.008</v>
      </c>
      <c r="F135">
        <f t="shared" si="6"/>
        <v>1</v>
      </c>
      <c r="G135">
        <f t="shared" si="6"/>
        <v>0</v>
      </c>
      <c r="H135">
        <f t="shared" si="6"/>
        <v>0</v>
      </c>
      <c r="I135">
        <f t="shared" si="5"/>
        <v>0</v>
      </c>
      <c r="J135" t="str">
        <f t="shared" si="7"/>
        <v>57_FT3003_alarm</v>
      </c>
    </row>
    <row r="136" spans="1:10" x14ac:dyDescent="0.2">
      <c r="A136" t="s">
        <v>147</v>
      </c>
      <c r="B136">
        <v>-1000000.008</v>
      </c>
      <c r="C136">
        <v>1000000.008</v>
      </c>
      <c r="D136">
        <v>1000000.008</v>
      </c>
      <c r="E136">
        <v>-1000000.008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5"/>
        <v>0</v>
      </c>
      <c r="J136" t="str">
        <f t="shared" si="7"/>
        <v/>
      </c>
    </row>
    <row r="137" spans="1:10" x14ac:dyDescent="0.2">
      <c r="A137" t="s">
        <v>148</v>
      </c>
      <c r="B137">
        <v>-1000000.008</v>
      </c>
      <c r="C137">
        <v>1000000.008</v>
      </c>
      <c r="D137">
        <v>1000000.008</v>
      </c>
      <c r="E137">
        <v>-1000000.008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5"/>
        <v>0</v>
      </c>
      <c r="J137" t="str">
        <f t="shared" si="7"/>
        <v/>
      </c>
    </row>
    <row r="138" spans="1:10" x14ac:dyDescent="0.2">
      <c r="A138" t="s">
        <v>149</v>
      </c>
      <c r="B138">
        <v>2</v>
      </c>
      <c r="C138">
        <v>1000000.008</v>
      </c>
      <c r="D138">
        <v>1000000.008</v>
      </c>
      <c r="E138">
        <v>-1000000.008</v>
      </c>
      <c r="F138">
        <f t="shared" si="6"/>
        <v>1</v>
      </c>
      <c r="G138">
        <f t="shared" si="6"/>
        <v>0</v>
      </c>
      <c r="H138">
        <f t="shared" si="6"/>
        <v>0</v>
      </c>
      <c r="I138">
        <f t="shared" si="5"/>
        <v>0</v>
      </c>
      <c r="J138" t="str">
        <f t="shared" si="7"/>
        <v>57_FT3901_alarm</v>
      </c>
    </row>
    <row r="139" spans="1:10" x14ac:dyDescent="0.2">
      <c r="A139" t="s">
        <v>150</v>
      </c>
      <c r="B139">
        <v>-1000000</v>
      </c>
      <c r="C139">
        <v>1000000</v>
      </c>
      <c r="D139">
        <v>1000000</v>
      </c>
      <c r="E139">
        <v>-1000000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5"/>
        <v>0</v>
      </c>
      <c r="J139" t="str">
        <f t="shared" si="7"/>
        <v/>
      </c>
    </row>
    <row r="140" spans="1:10" x14ac:dyDescent="0.2">
      <c r="A140" t="s">
        <v>151</v>
      </c>
      <c r="B140">
        <v>-1000000</v>
      </c>
      <c r="C140">
        <v>1000000</v>
      </c>
      <c r="D140">
        <v>1000000</v>
      </c>
      <c r="E140">
        <v>-1000000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5"/>
        <v>0</v>
      </c>
      <c r="J140" t="str">
        <f t="shared" si="7"/>
        <v/>
      </c>
    </row>
    <row r="141" spans="1:10" x14ac:dyDescent="0.2">
      <c r="A141" t="s">
        <v>152</v>
      </c>
      <c r="B141">
        <v>8.0132499999999993</v>
      </c>
      <c r="C141">
        <v>1000000</v>
      </c>
      <c r="D141">
        <v>10.013249999999999</v>
      </c>
      <c r="E141">
        <v>-1000000</v>
      </c>
      <c r="F141">
        <f t="shared" si="6"/>
        <v>1</v>
      </c>
      <c r="G141">
        <f t="shared" si="6"/>
        <v>0</v>
      </c>
      <c r="H141">
        <f t="shared" si="6"/>
        <v>1</v>
      </c>
      <c r="I141">
        <f t="shared" si="5"/>
        <v>0</v>
      </c>
      <c r="J141" t="str">
        <f t="shared" si="7"/>
        <v>57_PT3035_alarm</v>
      </c>
    </row>
    <row r="142" spans="1:10" x14ac:dyDescent="0.2">
      <c r="A142" t="s">
        <v>153</v>
      </c>
      <c r="B142">
        <v>40</v>
      </c>
      <c r="C142">
        <v>1000000.05</v>
      </c>
      <c r="D142">
        <v>60</v>
      </c>
      <c r="E142">
        <v>20</v>
      </c>
      <c r="F142">
        <f t="shared" si="6"/>
        <v>1</v>
      </c>
      <c r="G142">
        <f t="shared" si="6"/>
        <v>0</v>
      </c>
      <c r="H142">
        <f t="shared" si="6"/>
        <v>1</v>
      </c>
      <c r="I142">
        <f t="shared" si="5"/>
        <v>1</v>
      </c>
      <c r="J142" t="str">
        <f t="shared" si="7"/>
        <v>57_TA3006_alarm</v>
      </c>
    </row>
    <row r="143" spans="1:10" x14ac:dyDescent="0.2">
      <c r="A143" t="s">
        <v>154</v>
      </c>
      <c r="B143">
        <v>-1000000</v>
      </c>
      <c r="C143">
        <v>1000000.05</v>
      </c>
      <c r="D143">
        <v>1000000.05</v>
      </c>
      <c r="E143">
        <v>-1000000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5"/>
        <v>0</v>
      </c>
      <c r="J143" t="str">
        <f t="shared" si="7"/>
        <v/>
      </c>
    </row>
    <row r="144" spans="1:10" x14ac:dyDescent="0.2">
      <c r="A144" t="s">
        <v>155</v>
      </c>
      <c r="B144">
        <v>25</v>
      </c>
      <c r="C144">
        <v>80</v>
      </c>
      <c r="D144">
        <v>1000000.05</v>
      </c>
      <c r="E144">
        <v>-1000000</v>
      </c>
      <c r="F144">
        <f t="shared" si="6"/>
        <v>1</v>
      </c>
      <c r="G144">
        <f t="shared" si="6"/>
        <v>1</v>
      </c>
      <c r="H144">
        <f t="shared" si="6"/>
        <v>0</v>
      </c>
      <c r="I144">
        <f t="shared" si="5"/>
        <v>0</v>
      </c>
      <c r="J144" t="str">
        <f t="shared" si="7"/>
        <v>57_TT3007_alarm</v>
      </c>
    </row>
    <row r="145" spans="1:10" x14ac:dyDescent="0.2">
      <c r="A145" t="s">
        <v>156</v>
      </c>
      <c r="B145">
        <v>-1000000</v>
      </c>
      <c r="C145">
        <v>1000000.05</v>
      </c>
      <c r="D145">
        <v>1000000.05</v>
      </c>
      <c r="E145">
        <v>-1000000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0</v>
      </c>
      <c r="J145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Import&amp;Desc</vt:lpstr>
      <vt:lpstr>AlarmDef</vt:lpstr>
      <vt:lpstr>Alarmlist</vt:lpstr>
      <vt:lpstr>INFO</vt:lpstr>
      <vt:lpstr>Active Alarms</vt:lpstr>
    </vt:vector>
  </TitlesOfParts>
  <Company>KMSS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Kajsa Tidemann</dc:creator>
  <cp:lastModifiedBy>Olav Kallerud</cp:lastModifiedBy>
  <dcterms:created xsi:type="dcterms:W3CDTF">2010-11-26T13:01:03Z</dcterms:created>
  <dcterms:modified xsi:type="dcterms:W3CDTF">2015-07-07T07:42:06Z</dcterms:modified>
</cp:coreProperties>
</file>