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05" windowWidth="19035" windowHeight="11610" activeTab="2"/>
  </bookViews>
  <sheets>
    <sheet name="AlarmDef" sheetId="2" r:id="rId1"/>
    <sheet name="import&amp;Desc" sheetId="3" r:id="rId2"/>
    <sheet name="txt-file" sheetId="4" r:id="rId3"/>
    <sheet name="Import Alarm Tags" sheetId="5" r:id="rId4"/>
  </sheets>
  <calcPr calcId="125725"/>
</workbook>
</file>

<file path=xl/calcChain.xml><?xml version="1.0" encoding="utf-8"?>
<calcChain xmlns="http://schemas.openxmlformats.org/spreadsheetml/2006/main">
  <c r="A207" i="2"/>
  <c r="C207" s="1"/>
  <c r="E207"/>
  <c r="F207"/>
  <c r="A208"/>
  <c r="C208" s="1"/>
  <c r="E208"/>
  <c r="E209" s="1"/>
  <c r="E210" s="1"/>
  <c r="E211" s="1"/>
  <c r="E212" s="1"/>
  <c r="E213" s="1"/>
  <c r="E214" s="1"/>
  <c r="F208"/>
  <c r="A209"/>
  <c r="B209" s="1"/>
  <c r="F209"/>
  <c r="A210"/>
  <c r="C210"/>
  <c r="F210"/>
  <c r="A211"/>
  <c r="C211" s="1"/>
  <c r="F211"/>
  <c r="A212"/>
  <c r="C212" s="1"/>
  <c r="F212"/>
  <c r="A213"/>
  <c r="B213" s="1"/>
  <c r="F213"/>
  <c r="A214"/>
  <c r="C214" s="1"/>
  <c r="F214"/>
  <c r="A2"/>
  <c r="C2" s="1"/>
  <c r="A3"/>
  <c r="C3" s="1"/>
  <c r="A4"/>
  <c r="C4" s="1"/>
  <c r="A5"/>
  <c r="A6"/>
  <c r="C6" s="1"/>
  <c r="A7"/>
  <c r="C7" s="1"/>
  <c r="A8"/>
  <c r="C8" s="1"/>
  <c r="A9"/>
  <c r="C9" s="1"/>
  <c r="A10"/>
  <c r="C10" s="1"/>
  <c r="A11"/>
  <c r="A12"/>
  <c r="C12" s="1"/>
  <c r="A13"/>
  <c r="A14"/>
  <c r="C14" s="1"/>
  <c r="A15"/>
  <c r="A16"/>
  <c r="C16" s="1"/>
  <c r="A17"/>
  <c r="C17" s="1"/>
  <c r="A18"/>
  <c r="C18" s="1"/>
  <c r="A19"/>
  <c r="C19" s="1"/>
  <c r="A20"/>
  <c r="C20" s="1"/>
  <c r="A21"/>
  <c r="A22"/>
  <c r="C22" s="1"/>
  <c r="A23"/>
  <c r="C23" s="1"/>
  <c r="A24"/>
  <c r="C24" s="1"/>
  <c r="A25"/>
  <c r="C25" s="1"/>
  <c r="A26"/>
  <c r="C26" s="1"/>
  <c r="A27"/>
  <c r="C27" s="1"/>
  <c r="A28"/>
  <c r="C28" s="1"/>
  <c r="A29"/>
  <c r="A30"/>
  <c r="C30" s="1"/>
  <c r="A31"/>
  <c r="C31" s="1"/>
  <c r="A32"/>
  <c r="C32" s="1"/>
  <c r="A33"/>
  <c r="C33" s="1"/>
  <c r="A34"/>
  <c r="C34" s="1"/>
  <c r="A35"/>
  <c r="B35" s="1"/>
  <c r="A36"/>
  <c r="C36" s="1"/>
  <c r="A37"/>
  <c r="A38"/>
  <c r="C38" s="1"/>
  <c r="A39"/>
  <c r="B39" s="1"/>
  <c r="A40"/>
  <c r="C40" s="1"/>
  <c r="A41"/>
  <c r="C41" s="1"/>
  <c r="A42"/>
  <c r="C42" s="1"/>
  <c r="A43"/>
  <c r="C43" s="1"/>
  <c r="A44"/>
  <c r="C44" s="1"/>
  <c r="A45"/>
  <c r="A46"/>
  <c r="C46" s="1"/>
  <c r="A47"/>
  <c r="C47" s="1"/>
  <c r="A48"/>
  <c r="C48" s="1"/>
  <c r="A49"/>
  <c r="C49" s="1"/>
  <c r="A50"/>
  <c r="C50" s="1"/>
  <c r="A51"/>
  <c r="B51" s="1"/>
  <c r="A52"/>
  <c r="C52" s="1"/>
  <c r="A53"/>
  <c r="A54"/>
  <c r="C54" s="1"/>
  <c r="A55"/>
  <c r="B55" s="1"/>
  <c r="A56"/>
  <c r="C56" s="1"/>
  <c r="A57"/>
  <c r="C57" s="1"/>
  <c r="A58"/>
  <c r="C58" s="1"/>
  <c r="A59"/>
  <c r="C59" s="1"/>
  <c r="A60"/>
  <c r="C60" s="1"/>
  <c r="A61"/>
  <c r="A62"/>
  <c r="C62" s="1"/>
  <c r="A63"/>
  <c r="C63" s="1"/>
  <c r="A64"/>
  <c r="C64" s="1"/>
  <c r="A65"/>
  <c r="C65" s="1"/>
  <c r="A66"/>
  <c r="C66" s="1"/>
  <c r="A67"/>
  <c r="A68"/>
  <c r="C68" s="1"/>
  <c r="A69"/>
  <c r="A70"/>
  <c r="C70" s="1"/>
  <c r="A71"/>
  <c r="A72"/>
  <c r="C72" s="1"/>
  <c r="A73"/>
  <c r="C73" s="1"/>
  <c r="A74"/>
  <c r="C74" s="1"/>
  <c r="A75"/>
  <c r="C75" s="1"/>
  <c r="A76"/>
  <c r="C76" s="1"/>
  <c r="A77"/>
  <c r="A78"/>
  <c r="C78" s="1"/>
  <c r="A79"/>
  <c r="C79" s="1"/>
  <c r="A80"/>
  <c r="C80" s="1"/>
  <c r="A81"/>
  <c r="C81" s="1"/>
  <c r="A82"/>
  <c r="C82" s="1"/>
  <c r="A83"/>
  <c r="A84"/>
  <c r="C84" s="1"/>
  <c r="A85"/>
  <c r="A86"/>
  <c r="C86" s="1"/>
  <c r="A87"/>
  <c r="A88"/>
  <c r="C88" s="1"/>
  <c r="A89"/>
  <c r="C89" s="1"/>
  <c r="A90"/>
  <c r="C90" s="1"/>
  <c r="A91"/>
  <c r="B91" s="1"/>
  <c r="A92"/>
  <c r="C92" s="1"/>
  <c r="A93"/>
  <c r="B93" s="1"/>
  <c r="A94"/>
  <c r="C94" s="1"/>
  <c r="A95"/>
  <c r="B95" s="1"/>
  <c r="A96"/>
  <c r="C96" s="1"/>
  <c r="A97"/>
  <c r="C97" s="1"/>
  <c r="A98"/>
  <c r="C98" s="1"/>
  <c r="A99"/>
  <c r="C99" s="1"/>
  <c r="A100"/>
  <c r="C100" s="1"/>
  <c r="A101"/>
  <c r="B101" s="1"/>
  <c r="A102"/>
  <c r="C102" s="1"/>
  <c r="A103"/>
  <c r="C103" s="1"/>
  <c r="A104"/>
  <c r="C104" s="1"/>
  <c r="A105"/>
  <c r="C105" s="1"/>
  <c r="A106"/>
  <c r="C106" s="1"/>
  <c r="A107"/>
  <c r="B107" s="1"/>
  <c r="A108"/>
  <c r="C108" s="1"/>
  <c r="A109"/>
  <c r="B109" s="1"/>
  <c r="A110"/>
  <c r="C110" s="1"/>
  <c r="A111"/>
  <c r="B111" s="1"/>
  <c r="A112"/>
  <c r="C112" s="1"/>
  <c r="A113"/>
  <c r="C113" s="1"/>
  <c r="A114"/>
  <c r="C114" s="1"/>
  <c r="A115"/>
  <c r="C115" s="1"/>
  <c r="A116"/>
  <c r="C116" s="1"/>
  <c r="A117"/>
  <c r="B117" s="1"/>
  <c r="A118"/>
  <c r="C118" s="1"/>
  <c r="A119"/>
  <c r="C119" s="1"/>
  <c r="A120"/>
  <c r="C120" s="1"/>
  <c r="A121"/>
  <c r="C121" s="1"/>
  <c r="A122"/>
  <c r="C122" s="1"/>
  <c r="A123"/>
  <c r="A124"/>
  <c r="C124" s="1"/>
  <c r="A125"/>
  <c r="A126"/>
  <c r="C126" s="1"/>
  <c r="A127"/>
  <c r="A128"/>
  <c r="C128" s="1"/>
  <c r="A129"/>
  <c r="C129" s="1"/>
  <c r="A130"/>
  <c r="C130" s="1"/>
  <c r="A131"/>
  <c r="C131" s="1"/>
  <c r="A132"/>
  <c r="C132" s="1"/>
  <c r="A133"/>
  <c r="A134"/>
  <c r="C134" s="1"/>
  <c r="A135"/>
  <c r="C135" s="1"/>
  <c r="A136"/>
  <c r="C136" s="1"/>
  <c r="A137"/>
  <c r="C137" s="1"/>
  <c r="A138"/>
  <c r="C138" s="1"/>
  <c r="A139"/>
  <c r="A140"/>
  <c r="C140" s="1"/>
  <c r="A141"/>
  <c r="A142"/>
  <c r="C142" s="1"/>
  <c r="A143"/>
  <c r="A144"/>
  <c r="C144" s="1"/>
  <c r="A145"/>
  <c r="C145" s="1"/>
  <c r="A146"/>
  <c r="C146" s="1"/>
  <c r="A147"/>
  <c r="C147" s="1"/>
  <c r="A148"/>
  <c r="C148" s="1"/>
  <c r="A149"/>
  <c r="A150"/>
  <c r="C150" s="1"/>
  <c r="A151"/>
  <c r="C151" s="1"/>
  <c r="A152"/>
  <c r="C152" s="1"/>
  <c r="A153"/>
  <c r="C153" s="1"/>
  <c r="A154"/>
  <c r="C154" s="1"/>
  <c r="A155"/>
  <c r="C155" s="1"/>
  <c r="A156"/>
  <c r="C156" s="1"/>
  <c r="A157"/>
  <c r="A158"/>
  <c r="C158" s="1"/>
  <c r="A159"/>
  <c r="C159" s="1"/>
  <c r="A160"/>
  <c r="C160" s="1"/>
  <c r="A161"/>
  <c r="C161" s="1"/>
  <c r="A162"/>
  <c r="C162" s="1"/>
  <c r="A163"/>
  <c r="B163" s="1"/>
  <c r="A164"/>
  <c r="C164" s="1"/>
  <c r="A165"/>
  <c r="A166"/>
  <c r="C166" s="1"/>
  <c r="A167"/>
  <c r="B167" s="1"/>
  <c r="A168"/>
  <c r="C168" s="1"/>
  <c r="A169"/>
  <c r="C169" s="1"/>
  <c r="A170"/>
  <c r="C170" s="1"/>
  <c r="A171"/>
  <c r="C171" s="1"/>
  <c r="A172"/>
  <c r="C172" s="1"/>
  <c r="A173"/>
  <c r="A174"/>
  <c r="C174" s="1"/>
  <c r="A175"/>
  <c r="C175" s="1"/>
  <c r="A176"/>
  <c r="C176" s="1"/>
  <c r="A177"/>
  <c r="C177" s="1"/>
  <c r="A178"/>
  <c r="C178" s="1"/>
  <c r="A179"/>
  <c r="B179" s="1"/>
  <c r="A180"/>
  <c r="C180" s="1"/>
  <c r="A181"/>
  <c r="A182"/>
  <c r="C182" s="1"/>
  <c r="A183"/>
  <c r="B183" s="1"/>
  <c r="A184"/>
  <c r="C184" s="1"/>
  <c r="A185"/>
  <c r="C185" s="1"/>
  <c r="A186"/>
  <c r="C186" s="1"/>
  <c r="A187"/>
  <c r="C187" s="1"/>
  <c r="A188"/>
  <c r="C188" s="1"/>
  <c r="A189"/>
  <c r="A190"/>
  <c r="C190" s="1"/>
  <c r="A191"/>
  <c r="C191" s="1"/>
  <c r="A192"/>
  <c r="C192" s="1"/>
  <c r="A193"/>
  <c r="C193" s="1"/>
  <c r="A194"/>
  <c r="C194" s="1"/>
  <c r="A195"/>
  <c r="A196"/>
  <c r="C196" s="1"/>
  <c r="A197"/>
  <c r="A198"/>
  <c r="C198" s="1"/>
  <c r="A199"/>
  <c r="A200"/>
  <c r="C200" s="1"/>
  <c r="A201"/>
  <c r="C201" s="1"/>
  <c r="A202"/>
  <c r="C202" s="1"/>
  <c r="A203"/>
  <c r="C203" s="1"/>
  <c r="A204"/>
  <c r="C204" s="1"/>
  <c r="A205"/>
  <c r="A206"/>
  <c r="C206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B5"/>
  <c r="C5"/>
  <c r="B11"/>
  <c r="C11"/>
  <c r="B13"/>
  <c r="C13"/>
  <c r="B15"/>
  <c r="C15"/>
  <c r="B21"/>
  <c r="C21"/>
  <c r="B27"/>
  <c r="B29"/>
  <c r="C29"/>
  <c r="B31"/>
  <c r="C35"/>
  <c r="B37"/>
  <c r="C37"/>
  <c r="C39"/>
  <c r="B43"/>
  <c r="B45"/>
  <c r="C45"/>
  <c r="B47"/>
  <c r="C51"/>
  <c r="B53"/>
  <c r="C53"/>
  <c r="C55"/>
  <c r="B61"/>
  <c r="C61"/>
  <c r="B67"/>
  <c r="C67"/>
  <c r="B69"/>
  <c r="C69"/>
  <c r="B71"/>
  <c r="C71"/>
  <c r="B77"/>
  <c r="C77"/>
  <c r="B83"/>
  <c r="C83"/>
  <c r="B85"/>
  <c r="C85"/>
  <c r="B87"/>
  <c r="C87"/>
  <c r="B88"/>
  <c r="C91"/>
  <c r="C95"/>
  <c r="B99"/>
  <c r="B103"/>
  <c r="C107"/>
  <c r="C111"/>
  <c r="B115"/>
  <c r="B119"/>
  <c r="B123"/>
  <c r="C123"/>
  <c r="B125"/>
  <c r="C125"/>
  <c r="B127"/>
  <c r="C127"/>
  <c r="B133"/>
  <c r="C133"/>
  <c r="B139"/>
  <c r="C139"/>
  <c r="B141"/>
  <c r="C141"/>
  <c r="B143"/>
  <c r="C143"/>
  <c r="B149"/>
  <c r="C149"/>
  <c r="B155"/>
  <c r="B157"/>
  <c r="C157"/>
  <c r="B159"/>
  <c r="C163"/>
  <c r="B165"/>
  <c r="C165"/>
  <c r="C167"/>
  <c r="B171"/>
  <c r="B173"/>
  <c r="C173"/>
  <c r="B175"/>
  <c r="C179"/>
  <c r="B181"/>
  <c r="C181"/>
  <c r="C183"/>
  <c r="B189"/>
  <c r="C189"/>
  <c r="B195"/>
  <c r="C195"/>
  <c r="B197"/>
  <c r="C197"/>
  <c r="B199"/>
  <c r="C199"/>
  <c r="B205"/>
  <c r="C20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F1"/>
  <c r="A1"/>
  <c r="C1" s="1"/>
  <c r="B120" l="1"/>
  <c r="B184"/>
  <c r="A184" i="4" s="1"/>
  <c r="C117" i="2"/>
  <c r="A117" i="4" s="1"/>
  <c r="C109" i="2"/>
  <c r="C101"/>
  <c r="C93"/>
  <c r="A93" i="4" s="1"/>
  <c r="B56" i="2"/>
  <c r="B152"/>
  <c r="B24"/>
  <c r="B203"/>
  <c r="A203" i="4" s="1"/>
  <c r="B151" i="2"/>
  <c r="B147"/>
  <c r="B135"/>
  <c r="B131"/>
  <c r="A131" i="4" s="1"/>
  <c r="B79" i="2"/>
  <c r="B75"/>
  <c r="B63"/>
  <c r="B59"/>
  <c r="A59" i="4" s="1"/>
  <c r="B23" i="2"/>
  <c r="B19"/>
  <c r="B7"/>
  <c r="B3"/>
  <c r="A3" i="4" s="1"/>
  <c r="B191" i="2"/>
  <c r="A191" i="4" s="1"/>
  <c r="B187" i="2"/>
  <c r="C213"/>
  <c r="A213" i="4" s="1"/>
  <c r="B210" i="2"/>
  <c r="A210" i="4" s="1"/>
  <c r="B176" i="2"/>
  <c r="B200"/>
  <c r="B104"/>
  <c r="A104" i="4" s="1"/>
  <c r="B40" i="2"/>
  <c r="A40" i="4" s="1"/>
  <c r="B168" i="2"/>
  <c r="A168" i="4" s="1"/>
  <c r="B136" i="2"/>
  <c r="A136" i="4" s="1"/>
  <c r="B72" i="2"/>
  <c r="B8"/>
  <c r="A8" i="4" s="1"/>
  <c r="B192" i="2"/>
  <c r="B160"/>
  <c r="B128"/>
  <c r="B96"/>
  <c r="B64"/>
  <c r="B32"/>
  <c r="A32" i="4" s="1"/>
  <c r="B214" i="2"/>
  <c r="A214" i="4" s="1"/>
  <c r="B144" i="2"/>
  <c r="A144" i="4" s="1"/>
  <c r="B112" i="2"/>
  <c r="A112" i="4" s="1"/>
  <c r="B80" i="2"/>
  <c r="B48"/>
  <c r="B16"/>
  <c r="A16" i="4" s="1"/>
  <c r="C209" i="2"/>
  <c r="A209" i="4" s="1"/>
  <c r="B211" i="2"/>
  <c r="A211" i="4" s="1"/>
  <c r="B207" i="2"/>
  <c r="A207" i="4" s="1"/>
  <c r="B212" i="2"/>
  <c r="A212" i="4" s="1"/>
  <c r="B208" i="2"/>
  <c r="A208" i="4" s="1"/>
  <c r="B196" i="2"/>
  <c r="B193"/>
  <c r="B180"/>
  <c r="A180" i="4" s="1"/>
  <c r="B177" i="2"/>
  <c r="A177" i="4" s="1"/>
  <c r="B164" i="2"/>
  <c r="B161"/>
  <c r="A161" i="4" s="1"/>
  <c r="B156" i="2"/>
  <c r="A156" i="4" s="1"/>
  <c r="B153" i="2"/>
  <c r="B140"/>
  <c r="A140" i="4" s="1"/>
  <c r="B137" i="2"/>
  <c r="A137" i="4" s="1"/>
  <c r="B124" i="2"/>
  <c r="A124" i="4" s="1"/>
  <c r="B121" i="2"/>
  <c r="A121" i="4" s="1"/>
  <c r="B108" i="2"/>
  <c r="B105"/>
  <c r="A105" i="4" s="1"/>
  <c r="B92" i="2"/>
  <c r="A92" i="4" s="1"/>
  <c r="B89" i="2"/>
  <c r="A89" i="4" s="1"/>
  <c r="B84" i="2"/>
  <c r="B81"/>
  <c r="A81" i="4" s="1"/>
  <c r="B68" i="2"/>
  <c r="A68" i="4" s="1"/>
  <c r="B65" i="2"/>
  <c r="B44"/>
  <c r="A44" i="4" s="1"/>
  <c r="B41" i="2"/>
  <c r="A41" i="4" s="1"/>
  <c r="B33" i="2"/>
  <c r="A33" i="4" s="1"/>
  <c r="B12" i="2"/>
  <c r="A12" i="4" s="1"/>
  <c r="B9" i="2"/>
  <c r="A9" i="4" s="1"/>
  <c r="B4" i="2"/>
  <c r="A4" i="4" s="1"/>
  <c r="B204" i="2"/>
  <c r="A204" i="4" s="1"/>
  <c r="B201" i="2"/>
  <c r="B188"/>
  <c r="B185"/>
  <c r="B172"/>
  <c r="A172" i="4" s="1"/>
  <c r="B169" i="2"/>
  <c r="A169" i="4" s="1"/>
  <c r="B148" i="2"/>
  <c r="B145"/>
  <c r="A145" i="4" s="1"/>
  <c r="B132" i="2"/>
  <c r="A132" i="4" s="1"/>
  <c r="B129" i="2"/>
  <c r="B116"/>
  <c r="A116" i="4" s="1"/>
  <c r="B113" i="2"/>
  <c r="A113" i="4" s="1"/>
  <c r="B100" i="2"/>
  <c r="A100" i="4" s="1"/>
  <c r="B97" i="2"/>
  <c r="A97" i="4" s="1"/>
  <c r="B76" i="2"/>
  <c r="A76" i="4" s="1"/>
  <c r="B73" i="2"/>
  <c r="A73" i="4" s="1"/>
  <c r="B60" i="2"/>
  <c r="A60" i="4" s="1"/>
  <c r="B57" i="2"/>
  <c r="B52"/>
  <c r="B49"/>
  <c r="A49" i="4" s="1"/>
  <c r="B36" i="2"/>
  <c r="A36" i="4" s="1"/>
  <c r="B28" i="2"/>
  <c r="A28" i="4" s="1"/>
  <c r="B25" i="2"/>
  <c r="A25" i="4" s="1"/>
  <c r="B20" i="2"/>
  <c r="A20" i="4" s="1"/>
  <c r="B17" i="2"/>
  <c r="A17" i="4" s="1"/>
  <c r="B202" i="2"/>
  <c r="A202" i="4" s="1"/>
  <c r="B194" i="2"/>
  <c r="A194" i="4" s="1"/>
  <c r="B190" i="2"/>
  <c r="B182"/>
  <c r="A182" i="4" s="1"/>
  <c r="B174" i="2"/>
  <c r="A174" i="4" s="1"/>
  <c r="B166" i="2"/>
  <c r="A166" i="4" s="1"/>
  <c r="B158" i="2"/>
  <c r="A158" i="4" s="1"/>
  <c r="B154" i="2"/>
  <c r="A154" i="4" s="1"/>
  <c r="B146" i="2"/>
  <c r="A146" i="4" s="1"/>
  <c r="B142" i="2"/>
  <c r="A142" i="4" s="1"/>
  <c r="B138" i="2"/>
  <c r="B134"/>
  <c r="A134" i="4" s="1"/>
  <c r="B130" i="2"/>
  <c r="A130" i="4" s="1"/>
  <c r="B126" i="2"/>
  <c r="A126" i="4" s="1"/>
  <c r="B122" i="2"/>
  <c r="A122" i="4" s="1"/>
  <c r="B118" i="2"/>
  <c r="A118" i="4" s="1"/>
  <c r="B114" i="2"/>
  <c r="A114" i="4" s="1"/>
  <c r="B110" i="2"/>
  <c r="A110" i="4" s="1"/>
  <c r="B106" i="2"/>
  <c r="A106" i="4" s="1"/>
  <c r="B102" i="2"/>
  <c r="A102" i="4" s="1"/>
  <c r="B98" i="2"/>
  <c r="A98" i="4" s="1"/>
  <c r="B94" i="2"/>
  <c r="B90"/>
  <c r="B86"/>
  <c r="B82"/>
  <c r="A82" i="4" s="1"/>
  <c r="B78" i="2"/>
  <c r="A78" i="4" s="1"/>
  <c r="B74" i="2"/>
  <c r="A74" i="4" s="1"/>
  <c r="B70" i="2"/>
  <c r="A70" i="4" s="1"/>
  <c r="B66" i="2"/>
  <c r="A66" i="4" s="1"/>
  <c r="B62" i="2"/>
  <c r="A62" i="4" s="1"/>
  <c r="B58" i="2"/>
  <c r="A58" i="4" s="1"/>
  <c r="B54" i="2"/>
  <c r="A54" i="4" s="1"/>
  <c r="B50" i="2"/>
  <c r="A50" i="4" s="1"/>
  <c r="B46" i="2"/>
  <c r="A46" i="4" s="1"/>
  <c r="B42" i="2"/>
  <c r="B38"/>
  <c r="A38" i="4" s="1"/>
  <c r="B34" i="2"/>
  <c r="A34" i="4" s="1"/>
  <c r="B30" i="2"/>
  <c r="A30" i="4" s="1"/>
  <c r="B26" i="2"/>
  <c r="A26" i="4" s="1"/>
  <c r="B22" i="2"/>
  <c r="A22" i="4" s="1"/>
  <c r="B18" i="2"/>
  <c r="A18" i="4" s="1"/>
  <c r="B14" i="2"/>
  <c r="A14" i="4" s="1"/>
  <c r="B10" i="2"/>
  <c r="B6"/>
  <c r="A6" i="4" s="1"/>
  <c r="B2" i="2"/>
  <c r="A2" i="4" s="1"/>
  <c r="B206" i="2"/>
  <c r="B198"/>
  <c r="A198" i="4" s="1"/>
  <c r="B186" i="2"/>
  <c r="A186" i="4" s="1"/>
  <c r="B178" i="2"/>
  <c r="B170"/>
  <c r="A170" i="4" s="1"/>
  <c r="B162" i="2"/>
  <c r="A162" i="4" s="1"/>
  <c r="B150" i="2"/>
  <c r="A150" i="4" s="1"/>
  <c r="A13"/>
  <c r="A45"/>
  <c r="A133"/>
  <c r="A201"/>
  <c r="A27"/>
  <c r="A55"/>
  <c r="A47"/>
  <c r="A103"/>
  <c r="A71"/>
  <c r="A147"/>
  <c r="A135"/>
  <c r="A83"/>
  <c r="A43"/>
  <c r="A31"/>
  <c r="A19"/>
  <c r="A7"/>
  <c r="A123"/>
  <c r="A107"/>
  <c r="A87"/>
  <c r="A67"/>
  <c r="A52"/>
  <c r="A39"/>
  <c r="A23"/>
  <c r="A11"/>
  <c r="A139"/>
  <c r="A119"/>
  <c r="A99"/>
  <c r="A75"/>
  <c r="A151"/>
  <c r="A63"/>
  <c r="A51"/>
  <c r="A35"/>
  <c r="A15"/>
  <c r="A115"/>
  <c r="A91"/>
  <c r="A48"/>
  <c r="A152"/>
  <c r="A128"/>
  <c r="A88"/>
  <c r="A148"/>
  <c r="A84"/>
  <c r="A64"/>
  <c r="A80"/>
  <c r="A149"/>
  <c r="A85"/>
  <c r="A72"/>
  <c r="A108"/>
  <c r="A56"/>
  <c r="A24"/>
  <c r="A120"/>
  <c r="A96"/>
  <c r="A65"/>
  <c r="A61"/>
  <c r="A29"/>
  <c r="A101"/>
  <c r="A69"/>
  <c r="A21"/>
  <c r="A125"/>
  <c r="A77"/>
  <c r="A57"/>
  <c r="A53"/>
  <c r="A37"/>
  <c r="A141"/>
  <c r="A129"/>
  <c r="A109"/>
  <c r="A143"/>
  <c r="A127"/>
  <c r="A111"/>
  <c r="A95"/>
  <c r="A79"/>
  <c r="A200"/>
  <c r="A199"/>
  <c r="A196"/>
  <c r="A195"/>
  <c r="A192"/>
  <c r="A188"/>
  <c r="A187"/>
  <c r="A183"/>
  <c r="A179"/>
  <c r="A176"/>
  <c r="A175"/>
  <c r="A171"/>
  <c r="A167"/>
  <c r="A164"/>
  <c r="A163"/>
  <c r="A160"/>
  <c r="A159"/>
  <c r="A155"/>
  <c r="A5"/>
  <c r="A197"/>
  <c r="A185"/>
  <c r="A173"/>
  <c r="A165"/>
  <c r="A157"/>
  <c r="A153"/>
  <c r="A206"/>
  <c r="A205"/>
  <c r="A193"/>
  <c r="A190"/>
  <c r="A189"/>
  <c r="A181"/>
  <c r="A178"/>
  <c r="A42"/>
  <c r="A10"/>
  <c r="A138"/>
  <c r="A94"/>
  <c r="A90"/>
  <c r="A86"/>
  <c r="B1" i="2"/>
  <c r="A1" i="4" s="1"/>
</calcChain>
</file>

<file path=xl/sharedStrings.xml><?xml version="1.0" encoding="utf-8"?>
<sst xmlns="http://schemas.openxmlformats.org/spreadsheetml/2006/main" count="857" uniqueCount="356">
  <si>
    <t>p1</t>
  </si>
  <si>
    <t>AlarmAnalog</t>
  </si>
  <si>
    <t>13PST0103_alarm</t>
  </si>
  <si>
    <t>13PST0106_alarm</t>
  </si>
  <si>
    <t>13PST0109_alarm</t>
  </si>
  <si>
    <t>13PST0203_alarm</t>
  </si>
  <si>
    <t>13PST0206_alarm</t>
  </si>
  <si>
    <t>13PST0209_alarm</t>
  </si>
  <si>
    <t>13PST0303_alarm</t>
  </si>
  <si>
    <t>13PST0306_alarm</t>
  </si>
  <si>
    <t>13PST0309_alarm</t>
  </si>
  <si>
    <t>13PST0403_alarm</t>
  </si>
  <si>
    <t>13PST0406_alarm</t>
  </si>
  <si>
    <t>13PST0409_alarm</t>
  </si>
  <si>
    <t>13PT0104_alarm</t>
  </si>
  <si>
    <t>13PT0204_alarm</t>
  </si>
  <si>
    <t>13PT0304_alarm</t>
  </si>
  <si>
    <t>13PT0404_alarm</t>
  </si>
  <si>
    <t>13PT2010_alarm</t>
  </si>
  <si>
    <t>13PT2012_alarm</t>
  </si>
  <si>
    <t>20LST0016_alarm</t>
  </si>
  <si>
    <t>20LST0017_alarm</t>
  </si>
  <si>
    <t>20LST1016_alarm</t>
  </si>
  <si>
    <t>20LST1017_alarm</t>
  </si>
  <si>
    <t>20LST2016_alarm</t>
  </si>
  <si>
    <t>20LST3016_alarm</t>
  </si>
  <si>
    <t>20LST5010_alarm</t>
  </si>
  <si>
    <t>20LT0015_alarm</t>
  </si>
  <si>
    <t>20LT0018_alarm</t>
  </si>
  <si>
    <t>20LT1015_alarm</t>
  </si>
  <si>
    <t>20LT1018_alarm</t>
  </si>
  <si>
    <t>20LT2015_alarm</t>
  </si>
  <si>
    <t>20LT3015_alarm</t>
  </si>
  <si>
    <t>20LT5009_alarm</t>
  </si>
  <si>
    <t>20PST0013_alarm</t>
  </si>
  <si>
    <t>20PST1013_alarm</t>
  </si>
  <si>
    <t>20PST2013_alarm</t>
  </si>
  <si>
    <t>20PST3013_alarm</t>
  </si>
  <si>
    <t>20PST5011_alarm</t>
  </si>
  <si>
    <t>20PST5012_alarm</t>
  </si>
  <si>
    <t>20PST5016_alarm</t>
  </si>
  <si>
    <t>20PST5017_alarm</t>
  </si>
  <si>
    <t>20PT0014_alarm</t>
  </si>
  <si>
    <t>20PT1014_alarm</t>
  </si>
  <si>
    <t>20PT2014_alarm</t>
  </si>
  <si>
    <t>20PT3014_alarm</t>
  </si>
  <si>
    <t>20PT4006A_alarm</t>
  </si>
  <si>
    <t>20PT4006B_alarm</t>
  </si>
  <si>
    <t>20TST4007_alarm</t>
  </si>
  <si>
    <t>20TST5015_alarm</t>
  </si>
  <si>
    <t>20TT4008_alarm</t>
  </si>
  <si>
    <t>21PST0010_alarm</t>
  </si>
  <si>
    <t>21PST0011_alarm</t>
  </si>
  <si>
    <t>21PST0015_alarm</t>
  </si>
  <si>
    <t>21PST0016_alarm</t>
  </si>
  <si>
    <t>21PST0019_alarm</t>
  </si>
  <si>
    <t>21PST0020_alarm</t>
  </si>
  <si>
    <t>21PST0028_alarm</t>
  </si>
  <si>
    <t>21TST0026_alarm</t>
  </si>
  <si>
    <t>21TT0023_alarm</t>
  </si>
  <si>
    <t>22LST0006_alarm</t>
  </si>
  <si>
    <t>22LST0008_alarm</t>
  </si>
  <si>
    <t>22LST0010_alarm</t>
  </si>
  <si>
    <t>22LT0005_alarm</t>
  </si>
  <si>
    <t>22LT0007_alarm</t>
  </si>
  <si>
    <t>22LT0009_alarm</t>
  </si>
  <si>
    <t>55PDST1007_alarm</t>
  </si>
  <si>
    <t>13PST0503_alarm</t>
  </si>
  <si>
    <t>13PST0506_alarm</t>
  </si>
  <si>
    <t>13PST0509_alarm</t>
  </si>
  <si>
    <t>13PST0603_alarm</t>
  </si>
  <si>
    <t>13PST0606_alarm</t>
  </si>
  <si>
    <t>13PST0609_alarm</t>
  </si>
  <si>
    <t>13PST0703_alarm</t>
  </si>
  <si>
    <t>13PST0706_alarm</t>
  </si>
  <si>
    <t>13PST0709_alarm</t>
  </si>
  <si>
    <t>13PST0803_alarm</t>
  </si>
  <si>
    <t>13PST0806_alarm</t>
  </si>
  <si>
    <t>13PST0809_alarm</t>
  </si>
  <si>
    <t>13PST0903_alarm</t>
  </si>
  <si>
    <t>13PST0906_alarm</t>
  </si>
  <si>
    <t>13PST0909_alarm</t>
  </si>
  <si>
    <t>13PST1003_alarm</t>
  </si>
  <si>
    <t>13PST1006_alarm</t>
  </si>
  <si>
    <t>13PST1009_alarm</t>
  </si>
  <si>
    <t>13PST1103_alarm</t>
  </si>
  <si>
    <t>13PST1106_alarm</t>
  </si>
  <si>
    <t>13PST1109_alarm</t>
  </si>
  <si>
    <t>13PST1203_alarm</t>
  </si>
  <si>
    <t>13PST1206_alarm</t>
  </si>
  <si>
    <t>13PST1209_alarm</t>
  </si>
  <si>
    <t>13PST1303_alarm</t>
  </si>
  <si>
    <t>13PST1306_alarm</t>
  </si>
  <si>
    <t>13PST1309_alarm</t>
  </si>
  <si>
    <t>13PST1403_alarm</t>
  </si>
  <si>
    <t>13PST1406_alarm</t>
  </si>
  <si>
    <t>13PST1409_alarm</t>
  </si>
  <si>
    <t>13PST1503_alarm</t>
  </si>
  <si>
    <t>13PST1506_alarm</t>
  </si>
  <si>
    <t>13PST1509_alarm</t>
  </si>
  <si>
    <t>13PST1603_alarm</t>
  </si>
  <si>
    <t>13PST1606_alarm</t>
  </si>
  <si>
    <t>13PST1609_alarm</t>
  </si>
  <si>
    <t>13PT0504_alarm</t>
  </si>
  <si>
    <t>13PT0604_alarm</t>
  </si>
  <si>
    <t>13PT0704_alarm</t>
  </si>
  <si>
    <t>13PT0804_alarm</t>
  </si>
  <si>
    <t>13PT0904_alarm</t>
  </si>
  <si>
    <t>13PT1004_alarm</t>
  </si>
  <si>
    <t>13PT1104_alarm</t>
  </si>
  <si>
    <t>13PT1204_alarm</t>
  </si>
  <si>
    <t>13PT1304_alarm</t>
  </si>
  <si>
    <t>13PT1404_alarm</t>
  </si>
  <si>
    <t>13PT1504_alarm</t>
  </si>
  <si>
    <t>13PT1604_alarm</t>
  </si>
  <si>
    <t>40LST0004_alarm</t>
  </si>
  <si>
    <t>40LT0002_alarm</t>
  </si>
  <si>
    <t>40PST0001_alarm</t>
  </si>
  <si>
    <t>40PT0005_alarm</t>
  </si>
  <si>
    <t>40PT0009_alarm</t>
  </si>
  <si>
    <t>40PT0010_alarm</t>
  </si>
  <si>
    <t>40TT0012_alarm</t>
  </si>
  <si>
    <t>40TT0013_alarm</t>
  </si>
  <si>
    <t>44LST1007_alarm</t>
  </si>
  <si>
    <t>44PDT0003B_alarm</t>
  </si>
  <si>
    <t>44PDT0004B_alarm</t>
  </si>
  <si>
    <t>44PST1011_alarm</t>
  </si>
  <si>
    <t>44PST1012_alarm</t>
  </si>
  <si>
    <t>50FT005A_alarm</t>
  </si>
  <si>
    <t>50FT005B_alarm</t>
  </si>
  <si>
    <t>50PDT0002_alarm</t>
  </si>
  <si>
    <t>50PDT1005_alarm</t>
  </si>
  <si>
    <t>50PT0006_alarm</t>
  </si>
  <si>
    <t>50PT1008_alarm</t>
  </si>
  <si>
    <t>13PDT2014_alarm</t>
  </si>
  <si>
    <t>13PDT2016_alarm</t>
  </si>
  <si>
    <t>17PST2005_alarm</t>
  </si>
  <si>
    <t>17PST2007_alarm</t>
  </si>
  <si>
    <t>17PST2105_alarm</t>
  </si>
  <si>
    <t>17PST2107_alarm</t>
  </si>
  <si>
    <t>17PST2205_alarm</t>
  </si>
  <si>
    <t>17PST2207_alarm</t>
  </si>
  <si>
    <t>17PT2004_alarm</t>
  </si>
  <si>
    <t>17PT2104_alarm</t>
  </si>
  <si>
    <t>17PT2204_alarm</t>
  </si>
  <si>
    <t>20PDT0004_alarm</t>
  </si>
  <si>
    <t>20PDT0014_alarm</t>
  </si>
  <si>
    <t>20PDT1006_alarm</t>
  </si>
  <si>
    <t>20PDT2006_alarm</t>
  </si>
  <si>
    <t>20PDT3006_alarm</t>
  </si>
  <si>
    <t>21PST0014_alarm</t>
  </si>
  <si>
    <t>23LST1012_alarm</t>
  </si>
  <si>
    <t>23LST1019_alarm</t>
  </si>
  <si>
    <t>23LT1011_alarm</t>
  </si>
  <si>
    <t>23LT1018_alarm</t>
  </si>
  <si>
    <t>23PST0016_alarm</t>
  </si>
  <si>
    <t>23PST0020_alarm</t>
  </si>
  <si>
    <t>23PST0021_alarm</t>
  </si>
  <si>
    <t>23PST1013_alarm</t>
  </si>
  <si>
    <t>23PST1014_alarm</t>
  </si>
  <si>
    <t>23PST1015_alarm</t>
  </si>
  <si>
    <t>23PST1020_alarm</t>
  </si>
  <si>
    <t>23PST1021_alarm</t>
  </si>
  <si>
    <t>23PT0014A_alarm</t>
  </si>
  <si>
    <t>23PT0014B_alarm</t>
  </si>
  <si>
    <t>23PT0019A_alarm</t>
  </si>
  <si>
    <t>23PT0019B_alarm</t>
  </si>
  <si>
    <t>23TST0017_alarm</t>
  </si>
  <si>
    <t>23TST0022_alarm</t>
  </si>
  <si>
    <t>23TT1010_alarm</t>
  </si>
  <si>
    <t>24AT0005_alarm</t>
  </si>
  <si>
    <t>24FT2005_alarm</t>
  </si>
  <si>
    <t>24LST0008_alarm</t>
  </si>
  <si>
    <t>24LST0009_alarm</t>
  </si>
  <si>
    <t>24LST1008_alarm</t>
  </si>
  <si>
    <t>24LT0006_alarm</t>
  </si>
  <si>
    <t>24LT0007_alarm</t>
  </si>
  <si>
    <t>24LT1007_alarm</t>
  </si>
  <si>
    <t>24PDT1006_alarm</t>
  </si>
  <si>
    <t>24PT0010_alarm</t>
  </si>
  <si>
    <t>24TT1009_alarm</t>
  </si>
  <si>
    <t>27LST1008_alarm</t>
  </si>
  <si>
    <t>27LT1007_alarm</t>
  </si>
  <si>
    <t>27PDT0016_alarm</t>
  </si>
  <si>
    <t>27PST0012_alarm</t>
  </si>
  <si>
    <t>27PST0013_alarm</t>
  </si>
  <si>
    <t>27PST1015_alarm</t>
  </si>
  <si>
    <t>27PT0011A_alarm</t>
  </si>
  <si>
    <t>27PT0011B_alarm</t>
  </si>
  <si>
    <t>27PT1009_alarm</t>
  </si>
  <si>
    <t>27TST0014_alarm</t>
  </si>
  <si>
    <t>27TST1013_alarm</t>
  </si>
  <si>
    <t>27TT1012_alarm</t>
  </si>
  <si>
    <t>44LST1005_alarm</t>
  </si>
  <si>
    <t>44PST1006_alarm</t>
  </si>
  <si>
    <t>51FST3008_alarm</t>
  </si>
  <si>
    <t>51FST3009_alarm</t>
  </si>
  <si>
    <t>51FT3006_alarm</t>
  </si>
  <si>
    <t>51FT3007_alarm</t>
  </si>
  <si>
    <t>51LST2001_alarm</t>
  </si>
  <si>
    <t>51LT2002_alarm</t>
  </si>
  <si>
    <t>51PDT1002_alarm</t>
  </si>
  <si>
    <t>51PST3010_alarm</t>
  </si>
  <si>
    <t>51PST3011_alarm</t>
  </si>
  <si>
    <t>51PST3012_alarm</t>
  </si>
  <si>
    <t>51PST3013_alarm</t>
  </si>
  <si>
    <t xml:space="preserve">Diff Pressure Production Manifold Valves </t>
  </si>
  <si>
    <t xml:space="preserve">Diff Pressure Test Manifold Valves </t>
  </si>
  <si>
    <t>Pressure Upstream Choke - Well 01</t>
  </si>
  <si>
    <t>Pressure Downstram Choke - Well 01</t>
  </si>
  <si>
    <t>Pressure Upstream Choke - Well 02</t>
  </si>
  <si>
    <t>Pressure Downstram Choke - Well 02</t>
  </si>
  <si>
    <t>Pressure Upstream Choke - Well 03</t>
  </si>
  <si>
    <t>Pressure Downstram Choke - Well 03</t>
  </si>
  <si>
    <t>Pressure Upstream Choke - Well 04</t>
  </si>
  <si>
    <t>Pressure Downstram Choke - Well 04</t>
  </si>
  <si>
    <t>Pressure Upstream Choke - Well 05</t>
  </si>
  <si>
    <t>Pressure Downstram Choke - Well 05</t>
  </si>
  <si>
    <t>Pressure Upstream Choke - Well 06</t>
  </si>
  <si>
    <t>Pressure Downstram Choke - Well 06</t>
  </si>
  <si>
    <t>Pressure Upstream Choke - Well 07</t>
  </si>
  <si>
    <t>Pressure Downstram Choke - Well 07</t>
  </si>
  <si>
    <t>Pressure Upstream Choke - Well 08</t>
  </si>
  <si>
    <t>Pressure Downstram Choke - Well 08</t>
  </si>
  <si>
    <t>Pressure Upstream Choke - Well 09</t>
  </si>
  <si>
    <t>Pressure Downstram Choke - Well 09</t>
  </si>
  <si>
    <t>Pressure Upstream Choke - Well 10</t>
  </si>
  <si>
    <t>Pressure Downstram Choke - Well 10</t>
  </si>
  <si>
    <t>Pressure Upstream Choke - Well 11</t>
  </si>
  <si>
    <t>Pressure Downstram Choke - Well 11</t>
  </si>
  <si>
    <t>Pressure Upstream Choke - Well 12</t>
  </si>
  <si>
    <t>Pressure Downstram Choke - Well 12</t>
  </si>
  <si>
    <t>Pressure Upstream Choke - Well 13</t>
  </si>
  <si>
    <t>Pressure Downstram Choke - Well 13</t>
  </si>
  <si>
    <t>Pressure Upstream Choke - Well 14</t>
  </si>
  <si>
    <t>Pressure Downstram Choke - Well 14</t>
  </si>
  <si>
    <t>Pressure Upstream Choke - Well 15</t>
  </si>
  <si>
    <t>Pressure Downstram Choke - Well 15</t>
  </si>
  <si>
    <t>Pressure Upstream Choke - Well 16</t>
  </si>
  <si>
    <t>Pressure Downstram Choke - Well 16</t>
  </si>
  <si>
    <t>Pressure Production Manifold</t>
  </si>
  <si>
    <t>Pressure Test Manifold</t>
  </si>
  <si>
    <t>Pressure DwnStr Water Injection Choke - Well 20</t>
  </si>
  <si>
    <t>Pressure DwnStr Water Injection Choke - Well 21</t>
  </si>
  <si>
    <t>Pressure DwnStr Water Injection Choke - Well 22</t>
  </si>
  <si>
    <t>Level Oil in Test Separator</t>
  </si>
  <si>
    <t>Level Water in Test Separator</t>
  </si>
  <si>
    <t>Level Oil in HP Separator</t>
  </si>
  <si>
    <t>Level Water in HP Separator</t>
  </si>
  <si>
    <t>Level Oil in MP Separator</t>
  </si>
  <si>
    <t>Level Oil in LP Separator</t>
  </si>
  <si>
    <t>Level Water in Coalescer</t>
  </si>
  <si>
    <t>Diff Pressure Gas Valve Test Sep to MP Sep</t>
  </si>
  <si>
    <t>Diff Pressure Gas Valve Test Sep to Dehydration</t>
  </si>
  <si>
    <t>Diff Pressure Gas Valve HP Sep</t>
  </si>
  <si>
    <t>Diff Pressure Gas Valve MP Sep</t>
  </si>
  <si>
    <t>Diff Pressure Gas Valve LP Sep</t>
  </si>
  <si>
    <t>Pressure HP Separator</t>
  </si>
  <si>
    <t>Pressure MP Separator</t>
  </si>
  <si>
    <t>Pressure LP Separator</t>
  </si>
  <si>
    <t>Pressure Test Separator</t>
  </si>
  <si>
    <t>Discharge Pressure PW PumpA Coalescer</t>
  </si>
  <si>
    <t>Discharge Pressure PW PumpB Coalescer</t>
  </si>
  <si>
    <t>Suction Pressure Oil Booster PumpA</t>
  </si>
  <si>
    <t>Suction Pressure Oil Booster PumpB</t>
  </si>
  <si>
    <t>Temperature Crude Heater Outlet</t>
  </si>
  <si>
    <t>Pressure Crude Heater Inlet</t>
  </si>
  <si>
    <t>Pressure Crude Heater Outlet</t>
  </si>
  <si>
    <t>Temperature Inlet Oil Booster Pumps</t>
  </si>
  <si>
    <t>Discharge Pressure Oil Booster PumpA</t>
  </si>
  <si>
    <t>Discharge Pressure Oil Booster PumpB</t>
  </si>
  <si>
    <t>Pressure Inlet Header Oil Export Pumps</t>
  </si>
  <si>
    <t>Suction Pressure Oil Export PumpA</t>
  </si>
  <si>
    <t>Suction Pressure Oil Export PumpB</t>
  </si>
  <si>
    <t>Discharge Pressure Oil Export PumpA</t>
  </si>
  <si>
    <t>Discharge Pressure Oil Export PumpB</t>
  </si>
  <si>
    <t>Pressure Oil Export</t>
  </si>
  <si>
    <t>Temperature Oil Export Pumps Outlet</t>
  </si>
  <si>
    <t>High Select Discharge Temperature Oil Export Pumps</t>
  </si>
  <si>
    <t>Level Oil Storage Tank A</t>
  </si>
  <si>
    <t>Level Oil Storage Tank B</t>
  </si>
  <si>
    <t>Level Oil Storage Tank C</t>
  </si>
  <si>
    <t>Level 1st Stage Recompr Inlet Scrubber</t>
  </si>
  <si>
    <t xml:space="preserve">Discharge Pressure 1st Stage Recompr </t>
  </si>
  <si>
    <t>Inlet Temperature 1st Stage Recompr Inlet Scrubber</t>
  </si>
  <si>
    <t>Discharge Temperature 1st Stage Recompr</t>
  </si>
  <si>
    <t>Suction Pressure 1st Stage Recompr</t>
  </si>
  <si>
    <t xml:space="preserve">Discharge Pressure 1st Stage Recompr Condensate PumpA </t>
  </si>
  <si>
    <t>Discharge Pressure 1st Stage Recompr Condensate PumpB</t>
  </si>
  <si>
    <t>Level 2nd Stage Recompr Inlet Scrubber</t>
  </si>
  <si>
    <t xml:space="preserve">Discharge Pressure 2nd Stage Recompr </t>
  </si>
  <si>
    <t xml:space="preserve">Suction Pressure 2nd Stage Recompr </t>
  </si>
  <si>
    <t xml:space="preserve">Discharge Pressure 2nd Stage Recompr Condensate PumpA </t>
  </si>
  <si>
    <t>Discharge Pressure 2nd Stage Recompr Condensate PumpB</t>
  </si>
  <si>
    <t>23TT1020_alarm</t>
  </si>
  <si>
    <t>Inlet Temperature 2nd Stage Recompr Inlet Scrubber</t>
  </si>
  <si>
    <t>Discharge Temperature 2nd Stage Recompr</t>
  </si>
  <si>
    <t>Water Content at Dehydrated Gas Outlet Contactor</t>
  </si>
  <si>
    <t>Glycol Flow Inlet Contactor</t>
  </si>
  <si>
    <t>Condensate Level Contactor</t>
  </si>
  <si>
    <t>Glycol Level Contactor</t>
  </si>
  <si>
    <t>Diff Pressure Dehydration Inlet Cooler</t>
  </si>
  <si>
    <t>Pressure Contactor Gas Outlet</t>
  </si>
  <si>
    <t>Temperature Dehydration Inlet Scrubber</t>
  </si>
  <si>
    <t>Level Dehydration Inlet Scrubber</t>
  </si>
  <si>
    <t>Level Export Compressor Inlet Scrubber</t>
  </si>
  <si>
    <t>Diff Pressure Gas Export Main Valve</t>
  </si>
  <si>
    <t>Suction Pressure Gas Export Compressor</t>
  </si>
  <si>
    <t>Discharge Pressure Gas Export Compressor</t>
  </si>
  <si>
    <t>Discharge Temperature Gas Export Compressor</t>
  </si>
  <si>
    <t>Pressure Control Gas Export</t>
  </si>
  <si>
    <t xml:space="preserve">Temperature Gas Export Cooler Outlet </t>
  </si>
  <si>
    <t>Pressure Gas Export Pipeline</t>
  </si>
  <si>
    <t>Level Cooling Medium Expansion Tank</t>
  </si>
  <si>
    <t>Pressure Cooling Medium Expansion Tank</t>
  </si>
  <si>
    <t>Discharge Pressure Cooling Medium PumpA</t>
  </si>
  <si>
    <t>Discharge Pressure Cooling Medium PumpB</t>
  </si>
  <si>
    <t>Outlet Temperature Cooling Medium CoolerA</t>
  </si>
  <si>
    <t>Outlet Temperature Cooling Medium CoolerB</t>
  </si>
  <si>
    <t>44TT1016_alarm</t>
  </si>
  <si>
    <t>Water Level PW Degassing Drum</t>
  </si>
  <si>
    <t>Oil Level PW Degassing Drum</t>
  </si>
  <si>
    <t>Pressure PW Degassing Drum</t>
  </si>
  <si>
    <t>Diff Pressure Main Hydrocyclone Water - Reject Oil</t>
  </si>
  <si>
    <t>Diff Pressure Test Hydrocyclone Water - Reject Oil</t>
  </si>
  <si>
    <t>Discharge Pressure PW Booster PumpA</t>
  </si>
  <si>
    <t>Discharge Pressure PW Booster PumpB</t>
  </si>
  <si>
    <t>Outlet Temperature PW Injection Cooler</t>
  </si>
  <si>
    <t>Flow Sea Water Booster PumpA</t>
  </si>
  <si>
    <t>Flow Sea Water Booster PumpB</t>
  </si>
  <si>
    <t>Diff Pressure Sea Water Booster Pumps Outlet Filter</t>
  </si>
  <si>
    <t>Diff Pressure Sea Water Booster Pumps Inlet Filter</t>
  </si>
  <si>
    <t>Discharge Pressure Sea Water Booster Pumps</t>
  </si>
  <si>
    <t>Pressure Sea Water Return Header Pressure Control</t>
  </si>
  <si>
    <t>Flow Water Injection PumpA</t>
  </si>
  <si>
    <t>Flow Water Injection PumpB</t>
  </si>
  <si>
    <t>Level Sea Water Deaerator</t>
  </si>
  <si>
    <t>Diff Pressure Sea Water Injection Filter</t>
  </si>
  <si>
    <t>Suction Pressure Water Injection PumpA</t>
  </si>
  <si>
    <t>Suction Pressure Water Injection PumpB</t>
  </si>
  <si>
    <t>Discharge Pressure Water Injection PumpA</t>
  </si>
  <si>
    <t>Discharge Pressure Water Injection PumpB</t>
  </si>
  <si>
    <t>Diff Pressure Crude Oil Heater</t>
  </si>
  <si>
    <t>43FT0015_alarm</t>
  </si>
  <si>
    <t>43LT0005_alarm</t>
  </si>
  <si>
    <t>43LST0009_alarm</t>
  </si>
  <si>
    <t>43LST0006_alarm</t>
  </si>
  <si>
    <t>43PST0004_alarm</t>
  </si>
  <si>
    <t>43TST0010_alarm</t>
  </si>
  <si>
    <t>43TST0007_alarm</t>
  </si>
  <si>
    <t>43TT0008_alarm</t>
  </si>
  <si>
    <t>Flow to HP Flare Tip</t>
  </si>
  <si>
    <t>Level HP Flare KO Drum</t>
  </si>
  <si>
    <t>Pressure HP Flare KO Drum</t>
  </si>
  <si>
    <t>Temperature HP Flare KO Drum</t>
  </si>
  <si>
    <t>Temperature Control El Heater HP Flare KO Drum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</si>
</sst>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4"/>
  <sheetViews>
    <sheetView topLeftCell="A175" workbookViewId="0">
      <selection activeCell="E218" sqref="E218"/>
    </sheetView>
  </sheetViews>
  <sheetFormatPr defaultRowHeight="12.75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>
      <c r="A1" t="str">
        <f>'import&amp;Desc'!A1</f>
        <v>13PDT2014_alarm</v>
      </c>
      <c r="B1" t="str">
        <f>SUBSTITUTE((SUBSTITUTE(A1,"_AL","")),"_alarm","")</f>
        <v>13PDT2014</v>
      </c>
      <c r="C1" s="1" t="str">
        <f>CONCATENATE("01**",LEFT(A1,2))</f>
        <v>01**13</v>
      </c>
      <c r="D1" s="1" t="s">
        <v>1</v>
      </c>
      <c r="E1" t="s">
        <v>0</v>
      </c>
      <c r="F1" t="str">
        <f>'import&amp;Desc'!B1</f>
        <v xml:space="preserve">Diff Pressure Production Manifold Valves </v>
      </c>
    </row>
    <row r="2" spans="1:6">
      <c r="A2" t="str">
        <f>'import&amp;Desc'!A2</f>
        <v>13PDT2016_alarm</v>
      </c>
      <c r="B2" t="str">
        <f t="shared" ref="B2:B65" si="0">SUBSTITUTE((SUBSTITUTE(A2,"_AL","")),"_alarm","")</f>
        <v>13PDT2016</v>
      </c>
      <c r="C2" s="1" t="str">
        <f t="shared" ref="C2:C65" si="1">CONCATENATE("01**",LEFT(A2,2))</f>
        <v>01**13</v>
      </c>
      <c r="D2" s="1" t="s">
        <v>1</v>
      </c>
      <c r="E2" t="str">
        <f>E1</f>
        <v>p1</v>
      </c>
      <c r="F2" t="str">
        <f>'import&amp;Desc'!B2</f>
        <v xml:space="preserve">Diff Pressure Test Manifold Valves </v>
      </c>
    </row>
    <row r="3" spans="1:6">
      <c r="A3" t="str">
        <f>'import&amp;Desc'!A3</f>
        <v>13PST0103_alarm</v>
      </c>
      <c r="B3" t="str">
        <f t="shared" si="0"/>
        <v>13PST0103</v>
      </c>
      <c r="C3" s="1" t="str">
        <f t="shared" si="1"/>
        <v>01**13</v>
      </c>
      <c r="D3" s="1" t="s">
        <v>1</v>
      </c>
      <c r="E3" t="str">
        <f t="shared" ref="E3:E66" si="2">E2</f>
        <v>p1</v>
      </c>
      <c r="F3" t="str">
        <f>'import&amp;Desc'!B3</f>
        <v>Pressure Upstream Choke - Well 01</v>
      </c>
    </row>
    <row r="4" spans="1:6">
      <c r="A4" t="str">
        <f>'import&amp;Desc'!A4</f>
        <v>13PST0106_alarm</v>
      </c>
      <c r="B4" t="str">
        <f t="shared" si="0"/>
        <v>13PST0106</v>
      </c>
      <c r="C4" s="1" t="str">
        <f t="shared" si="1"/>
        <v>01**13</v>
      </c>
      <c r="D4" s="1" t="s">
        <v>1</v>
      </c>
      <c r="E4" t="str">
        <f t="shared" si="2"/>
        <v>p1</v>
      </c>
      <c r="F4" t="str">
        <f>'import&amp;Desc'!B4</f>
        <v>Pressure Upstream Choke - Well 01</v>
      </c>
    </row>
    <row r="5" spans="1:6">
      <c r="A5" t="str">
        <f>'import&amp;Desc'!A5</f>
        <v>13PST0109_alarm</v>
      </c>
      <c r="B5" t="str">
        <f t="shared" si="0"/>
        <v>13PST0109</v>
      </c>
      <c r="C5" s="1" t="str">
        <f t="shared" si="1"/>
        <v>01**13</v>
      </c>
      <c r="D5" s="1" t="s">
        <v>1</v>
      </c>
      <c r="E5" t="str">
        <f t="shared" si="2"/>
        <v>p1</v>
      </c>
      <c r="F5" t="str">
        <f>'import&amp;Desc'!B5</f>
        <v>Pressure Downstram Choke - Well 01</v>
      </c>
    </row>
    <row r="6" spans="1:6">
      <c r="A6" t="str">
        <f>'import&amp;Desc'!A6</f>
        <v>13PST0203_alarm</v>
      </c>
      <c r="B6" t="str">
        <f t="shared" si="0"/>
        <v>13PST0203</v>
      </c>
      <c r="C6" s="1" t="str">
        <f t="shared" si="1"/>
        <v>01**13</v>
      </c>
      <c r="D6" s="1" t="s">
        <v>1</v>
      </c>
      <c r="E6" t="str">
        <f t="shared" si="2"/>
        <v>p1</v>
      </c>
      <c r="F6" t="str">
        <f>'import&amp;Desc'!B6</f>
        <v>Pressure Upstream Choke - Well 02</v>
      </c>
    </row>
    <row r="7" spans="1:6">
      <c r="A7" t="str">
        <f>'import&amp;Desc'!A7</f>
        <v>13PST0206_alarm</v>
      </c>
      <c r="B7" t="str">
        <f t="shared" si="0"/>
        <v>13PST0206</v>
      </c>
      <c r="C7" s="1" t="str">
        <f t="shared" si="1"/>
        <v>01**13</v>
      </c>
      <c r="D7" s="1" t="s">
        <v>1</v>
      </c>
      <c r="E7" t="str">
        <f t="shared" si="2"/>
        <v>p1</v>
      </c>
      <c r="F7" t="str">
        <f>'import&amp;Desc'!B7</f>
        <v>Pressure Upstream Choke - Well 02</v>
      </c>
    </row>
    <row r="8" spans="1:6">
      <c r="A8" t="str">
        <f>'import&amp;Desc'!A8</f>
        <v>13PST0209_alarm</v>
      </c>
      <c r="B8" t="str">
        <f t="shared" si="0"/>
        <v>13PST0209</v>
      </c>
      <c r="C8" s="1" t="str">
        <f t="shared" si="1"/>
        <v>01**13</v>
      </c>
      <c r="D8" s="1" t="s">
        <v>1</v>
      </c>
      <c r="E8" t="str">
        <f t="shared" si="2"/>
        <v>p1</v>
      </c>
      <c r="F8" t="str">
        <f>'import&amp;Desc'!B8</f>
        <v>Pressure Downstram Choke - Well 02</v>
      </c>
    </row>
    <row r="9" spans="1:6">
      <c r="A9" t="str">
        <f>'import&amp;Desc'!A9</f>
        <v>13PST0303_alarm</v>
      </c>
      <c r="B9" t="str">
        <f t="shared" si="0"/>
        <v>13PST0303</v>
      </c>
      <c r="C9" s="1" t="str">
        <f t="shared" si="1"/>
        <v>01**13</v>
      </c>
      <c r="D9" s="1" t="s">
        <v>1</v>
      </c>
      <c r="E9" t="str">
        <f t="shared" si="2"/>
        <v>p1</v>
      </c>
      <c r="F9" t="str">
        <f>'import&amp;Desc'!B9</f>
        <v>Pressure Upstream Choke - Well 03</v>
      </c>
    </row>
    <row r="10" spans="1:6">
      <c r="A10" t="str">
        <f>'import&amp;Desc'!A10</f>
        <v>13PST0306_alarm</v>
      </c>
      <c r="B10" t="str">
        <f t="shared" si="0"/>
        <v>13PST0306</v>
      </c>
      <c r="C10" s="1" t="str">
        <f t="shared" si="1"/>
        <v>01**13</v>
      </c>
      <c r="D10" s="1" t="s">
        <v>1</v>
      </c>
      <c r="E10" t="str">
        <f t="shared" si="2"/>
        <v>p1</v>
      </c>
      <c r="F10" t="str">
        <f>'import&amp;Desc'!B10</f>
        <v>Pressure Upstream Choke - Well 03</v>
      </c>
    </row>
    <row r="11" spans="1:6">
      <c r="A11" t="str">
        <f>'import&amp;Desc'!A11</f>
        <v>13PST0309_alarm</v>
      </c>
      <c r="B11" t="str">
        <f t="shared" si="0"/>
        <v>13PST0309</v>
      </c>
      <c r="C11" s="1" t="str">
        <f t="shared" si="1"/>
        <v>01**13</v>
      </c>
      <c r="D11" s="1" t="s">
        <v>1</v>
      </c>
      <c r="E11" t="str">
        <f t="shared" si="2"/>
        <v>p1</v>
      </c>
      <c r="F11" t="str">
        <f>'import&amp;Desc'!B11</f>
        <v>Pressure Downstram Choke - Well 03</v>
      </c>
    </row>
    <row r="12" spans="1:6">
      <c r="A12" t="str">
        <f>'import&amp;Desc'!A12</f>
        <v>13PST0403_alarm</v>
      </c>
      <c r="B12" t="str">
        <f t="shared" si="0"/>
        <v>13PST0403</v>
      </c>
      <c r="C12" s="1" t="str">
        <f t="shared" si="1"/>
        <v>01**13</v>
      </c>
      <c r="D12" s="1" t="s">
        <v>1</v>
      </c>
      <c r="E12" t="str">
        <f t="shared" si="2"/>
        <v>p1</v>
      </c>
      <c r="F12" t="str">
        <f>'import&amp;Desc'!B12</f>
        <v>Pressure Upstream Choke - Well 04</v>
      </c>
    </row>
    <row r="13" spans="1:6">
      <c r="A13" t="str">
        <f>'import&amp;Desc'!A13</f>
        <v>13PST0406_alarm</v>
      </c>
      <c r="B13" t="str">
        <f t="shared" si="0"/>
        <v>13PST0406</v>
      </c>
      <c r="C13" s="1" t="str">
        <f t="shared" si="1"/>
        <v>01**13</v>
      </c>
      <c r="D13" s="1" t="s">
        <v>1</v>
      </c>
      <c r="E13" t="str">
        <f t="shared" si="2"/>
        <v>p1</v>
      </c>
      <c r="F13" t="str">
        <f>'import&amp;Desc'!B13</f>
        <v>Pressure Upstream Choke - Well 04</v>
      </c>
    </row>
    <row r="14" spans="1:6">
      <c r="A14" t="str">
        <f>'import&amp;Desc'!A14</f>
        <v>13PST0409_alarm</v>
      </c>
      <c r="B14" t="str">
        <f t="shared" si="0"/>
        <v>13PST0409</v>
      </c>
      <c r="C14" s="1" t="str">
        <f t="shared" si="1"/>
        <v>01**13</v>
      </c>
      <c r="D14" s="1" t="s">
        <v>1</v>
      </c>
      <c r="E14" t="str">
        <f t="shared" si="2"/>
        <v>p1</v>
      </c>
      <c r="F14" t="str">
        <f>'import&amp;Desc'!B14</f>
        <v>Pressure Downstram Choke - Well 04</v>
      </c>
    </row>
    <row r="15" spans="1:6">
      <c r="A15" t="str">
        <f>'import&amp;Desc'!A15</f>
        <v>13PST0503_alarm</v>
      </c>
      <c r="B15" t="str">
        <f t="shared" si="0"/>
        <v>13PST0503</v>
      </c>
      <c r="C15" s="1" t="str">
        <f t="shared" si="1"/>
        <v>01**13</v>
      </c>
      <c r="D15" s="1" t="s">
        <v>1</v>
      </c>
      <c r="E15" t="str">
        <f t="shared" si="2"/>
        <v>p1</v>
      </c>
      <c r="F15" t="str">
        <f>'import&amp;Desc'!B15</f>
        <v>Pressure Upstream Choke - Well 05</v>
      </c>
    </row>
    <row r="16" spans="1:6">
      <c r="A16" t="str">
        <f>'import&amp;Desc'!A16</f>
        <v>13PST0506_alarm</v>
      </c>
      <c r="B16" t="str">
        <f t="shared" si="0"/>
        <v>13PST0506</v>
      </c>
      <c r="C16" s="1" t="str">
        <f t="shared" si="1"/>
        <v>01**13</v>
      </c>
      <c r="D16" s="1" t="s">
        <v>1</v>
      </c>
      <c r="E16" t="str">
        <f t="shared" si="2"/>
        <v>p1</v>
      </c>
      <c r="F16" t="str">
        <f>'import&amp;Desc'!B16</f>
        <v>Pressure Upstream Choke - Well 05</v>
      </c>
    </row>
    <row r="17" spans="1:6">
      <c r="A17" t="str">
        <f>'import&amp;Desc'!A17</f>
        <v>13PST0509_alarm</v>
      </c>
      <c r="B17" t="str">
        <f t="shared" si="0"/>
        <v>13PST0509</v>
      </c>
      <c r="C17" s="1" t="str">
        <f t="shared" si="1"/>
        <v>01**13</v>
      </c>
      <c r="D17" s="1" t="s">
        <v>1</v>
      </c>
      <c r="E17" t="str">
        <f t="shared" si="2"/>
        <v>p1</v>
      </c>
      <c r="F17" t="str">
        <f>'import&amp;Desc'!B17</f>
        <v>Pressure Downstram Choke - Well 05</v>
      </c>
    </row>
    <row r="18" spans="1:6">
      <c r="A18" t="str">
        <f>'import&amp;Desc'!A18</f>
        <v>13PST0603_alarm</v>
      </c>
      <c r="B18" t="str">
        <f t="shared" si="0"/>
        <v>13PST0603</v>
      </c>
      <c r="C18" s="1" t="str">
        <f t="shared" si="1"/>
        <v>01**13</v>
      </c>
      <c r="D18" s="1" t="s">
        <v>1</v>
      </c>
      <c r="E18" t="str">
        <f t="shared" si="2"/>
        <v>p1</v>
      </c>
      <c r="F18" t="str">
        <f>'import&amp;Desc'!B18</f>
        <v>Pressure Upstream Choke - Well 06</v>
      </c>
    </row>
    <row r="19" spans="1:6">
      <c r="A19" t="str">
        <f>'import&amp;Desc'!A19</f>
        <v>13PST0606_alarm</v>
      </c>
      <c r="B19" t="str">
        <f t="shared" si="0"/>
        <v>13PST0606</v>
      </c>
      <c r="C19" s="1" t="str">
        <f t="shared" si="1"/>
        <v>01**13</v>
      </c>
      <c r="D19" s="1" t="s">
        <v>1</v>
      </c>
      <c r="E19" t="str">
        <f t="shared" si="2"/>
        <v>p1</v>
      </c>
      <c r="F19" t="str">
        <f>'import&amp;Desc'!B19</f>
        <v>Pressure Upstream Choke - Well 06</v>
      </c>
    </row>
    <row r="20" spans="1:6">
      <c r="A20" t="str">
        <f>'import&amp;Desc'!A20</f>
        <v>13PST0609_alarm</v>
      </c>
      <c r="B20" t="str">
        <f t="shared" si="0"/>
        <v>13PST0609</v>
      </c>
      <c r="C20" s="1" t="str">
        <f t="shared" si="1"/>
        <v>01**13</v>
      </c>
      <c r="D20" s="1" t="s">
        <v>1</v>
      </c>
      <c r="E20" t="str">
        <f t="shared" si="2"/>
        <v>p1</v>
      </c>
      <c r="F20" t="str">
        <f>'import&amp;Desc'!B20</f>
        <v>Pressure Downstram Choke - Well 06</v>
      </c>
    </row>
    <row r="21" spans="1:6">
      <c r="A21" t="str">
        <f>'import&amp;Desc'!A21</f>
        <v>13PST0703_alarm</v>
      </c>
      <c r="B21" t="str">
        <f t="shared" si="0"/>
        <v>13PST0703</v>
      </c>
      <c r="C21" s="1" t="str">
        <f t="shared" si="1"/>
        <v>01**13</v>
      </c>
      <c r="D21" s="1" t="s">
        <v>1</v>
      </c>
      <c r="E21" t="str">
        <f t="shared" si="2"/>
        <v>p1</v>
      </c>
      <c r="F21" t="str">
        <f>'import&amp;Desc'!B21</f>
        <v>Pressure Upstream Choke - Well 07</v>
      </c>
    </row>
    <row r="22" spans="1:6">
      <c r="A22" t="str">
        <f>'import&amp;Desc'!A22</f>
        <v>13PST0706_alarm</v>
      </c>
      <c r="B22" t="str">
        <f t="shared" si="0"/>
        <v>13PST0706</v>
      </c>
      <c r="C22" s="1" t="str">
        <f t="shared" si="1"/>
        <v>01**13</v>
      </c>
      <c r="D22" s="1" t="s">
        <v>1</v>
      </c>
      <c r="E22" t="str">
        <f t="shared" si="2"/>
        <v>p1</v>
      </c>
      <c r="F22" t="str">
        <f>'import&amp;Desc'!B22</f>
        <v>Pressure Upstream Choke - Well 07</v>
      </c>
    </row>
    <row r="23" spans="1:6">
      <c r="A23" t="str">
        <f>'import&amp;Desc'!A23</f>
        <v>13PST0709_alarm</v>
      </c>
      <c r="B23" t="str">
        <f t="shared" si="0"/>
        <v>13PST0709</v>
      </c>
      <c r="C23" s="1" t="str">
        <f t="shared" si="1"/>
        <v>01**13</v>
      </c>
      <c r="D23" s="1" t="s">
        <v>1</v>
      </c>
      <c r="E23" t="str">
        <f t="shared" si="2"/>
        <v>p1</v>
      </c>
      <c r="F23" t="str">
        <f>'import&amp;Desc'!B23</f>
        <v>Pressure Downstram Choke - Well 07</v>
      </c>
    </row>
    <row r="24" spans="1:6">
      <c r="A24" t="str">
        <f>'import&amp;Desc'!A24</f>
        <v>13PST0803_alarm</v>
      </c>
      <c r="B24" t="str">
        <f t="shared" si="0"/>
        <v>13PST0803</v>
      </c>
      <c r="C24" s="1" t="str">
        <f t="shared" si="1"/>
        <v>01**13</v>
      </c>
      <c r="D24" s="1" t="s">
        <v>1</v>
      </c>
      <c r="E24" t="str">
        <f t="shared" si="2"/>
        <v>p1</v>
      </c>
      <c r="F24" t="str">
        <f>'import&amp;Desc'!B24</f>
        <v>Pressure Upstream Choke - Well 08</v>
      </c>
    </row>
    <row r="25" spans="1:6">
      <c r="A25" t="str">
        <f>'import&amp;Desc'!A25</f>
        <v>13PST0806_alarm</v>
      </c>
      <c r="B25" t="str">
        <f t="shared" si="0"/>
        <v>13PST0806</v>
      </c>
      <c r="C25" s="1" t="str">
        <f t="shared" si="1"/>
        <v>01**13</v>
      </c>
      <c r="D25" s="1" t="s">
        <v>1</v>
      </c>
      <c r="E25" t="str">
        <f t="shared" si="2"/>
        <v>p1</v>
      </c>
      <c r="F25" t="str">
        <f>'import&amp;Desc'!B25</f>
        <v>Pressure Upstream Choke - Well 08</v>
      </c>
    </row>
    <row r="26" spans="1:6">
      <c r="A26" t="str">
        <f>'import&amp;Desc'!A26</f>
        <v>13PST0809_alarm</v>
      </c>
      <c r="B26" t="str">
        <f t="shared" si="0"/>
        <v>13PST0809</v>
      </c>
      <c r="C26" s="1" t="str">
        <f t="shared" si="1"/>
        <v>01**13</v>
      </c>
      <c r="D26" s="1" t="s">
        <v>1</v>
      </c>
      <c r="E26" t="str">
        <f t="shared" si="2"/>
        <v>p1</v>
      </c>
      <c r="F26" t="str">
        <f>'import&amp;Desc'!B26</f>
        <v>Pressure Downstram Choke - Well 08</v>
      </c>
    </row>
    <row r="27" spans="1:6">
      <c r="A27" t="str">
        <f>'import&amp;Desc'!A27</f>
        <v>13PST0903_alarm</v>
      </c>
      <c r="B27" t="str">
        <f t="shared" si="0"/>
        <v>13PST0903</v>
      </c>
      <c r="C27" s="1" t="str">
        <f t="shared" si="1"/>
        <v>01**13</v>
      </c>
      <c r="D27" s="1" t="s">
        <v>1</v>
      </c>
      <c r="E27" t="str">
        <f t="shared" si="2"/>
        <v>p1</v>
      </c>
      <c r="F27" t="str">
        <f>'import&amp;Desc'!B27</f>
        <v>Pressure Upstream Choke - Well 09</v>
      </c>
    </row>
    <row r="28" spans="1:6">
      <c r="A28" t="str">
        <f>'import&amp;Desc'!A28</f>
        <v>13PST0906_alarm</v>
      </c>
      <c r="B28" t="str">
        <f t="shared" si="0"/>
        <v>13PST0906</v>
      </c>
      <c r="C28" s="1" t="str">
        <f t="shared" si="1"/>
        <v>01**13</v>
      </c>
      <c r="D28" s="1" t="s">
        <v>1</v>
      </c>
      <c r="E28" t="str">
        <f t="shared" si="2"/>
        <v>p1</v>
      </c>
      <c r="F28" t="str">
        <f>'import&amp;Desc'!B28</f>
        <v>Pressure Upstream Choke - Well 09</v>
      </c>
    </row>
    <row r="29" spans="1:6">
      <c r="A29" t="str">
        <f>'import&amp;Desc'!A29</f>
        <v>13PST0909_alarm</v>
      </c>
      <c r="B29" t="str">
        <f t="shared" si="0"/>
        <v>13PST0909</v>
      </c>
      <c r="C29" s="1" t="str">
        <f t="shared" si="1"/>
        <v>01**13</v>
      </c>
      <c r="D29" s="1" t="s">
        <v>1</v>
      </c>
      <c r="E29" t="str">
        <f t="shared" si="2"/>
        <v>p1</v>
      </c>
      <c r="F29" t="str">
        <f>'import&amp;Desc'!B29</f>
        <v>Pressure Downstram Choke - Well 09</v>
      </c>
    </row>
    <row r="30" spans="1:6">
      <c r="A30" t="str">
        <f>'import&amp;Desc'!A30</f>
        <v>13PST1003_alarm</v>
      </c>
      <c r="B30" t="str">
        <f t="shared" si="0"/>
        <v>13PST1003</v>
      </c>
      <c r="C30" s="1" t="str">
        <f t="shared" si="1"/>
        <v>01**13</v>
      </c>
      <c r="D30" s="1" t="s">
        <v>1</v>
      </c>
      <c r="E30" t="str">
        <f t="shared" si="2"/>
        <v>p1</v>
      </c>
      <c r="F30" t="str">
        <f>'import&amp;Desc'!B30</f>
        <v>Pressure Upstream Choke - Well 10</v>
      </c>
    </row>
    <row r="31" spans="1:6">
      <c r="A31" t="str">
        <f>'import&amp;Desc'!A31</f>
        <v>13PST1006_alarm</v>
      </c>
      <c r="B31" t="str">
        <f t="shared" si="0"/>
        <v>13PST1006</v>
      </c>
      <c r="C31" s="1" t="str">
        <f t="shared" si="1"/>
        <v>01**13</v>
      </c>
      <c r="D31" s="1" t="s">
        <v>1</v>
      </c>
      <c r="E31" t="str">
        <f t="shared" si="2"/>
        <v>p1</v>
      </c>
      <c r="F31" t="str">
        <f>'import&amp;Desc'!B31</f>
        <v>Pressure Upstream Choke - Well 10</v>
      </c>
    </row>
    <row r="32" spans="1:6">
      <c r="A32" t="str">
        <f>'import&amp;Desc'!A32</f>
        <v>13PST1009_alarm</v>
      </c>
      <c r="B32" t="str">
        <f t="shared" si="0"/>
        <v>13PST1009</v>
      </c>
      <c r="C32" s="1" t="str">
        <f t="shared" si="1"/>
        <v>01**13</v>
      </c>
      <c r="D32" s="1" t="s">
        <v>1</v>
      </c>
      <c r="E32" t="str">
        <f t="shared" si="2"/>
        <v>p1</v>
      </c>
      <c r="F32" t="str">
        <f>'import&amp;Desc'!B32</f>
        <v>Pressure Downstram Choke - Well 10</v>
      </c>
    </row>
    <row r="33" spans="1:6">
      <c r="A33" t="str">
        <f>'import&amp;Desc'!A33</f>
        <v>13PST1103_alarm</v>
      </c>
      <c r="B33" t="str">
        <f t="shared" si="0"/>
        <v>13PST1103</v>
      </c>
      <c r="C33" s="1" t="str">
        <f t="shared" si="1"/>
        <v>01**13</v>
      </c>
      <c r="D33" s="1" t="s">
        <v>1</v>
      </c>
      <c r="E33" t="str">
        <f t="shared" si="2"/>
        <v>p1</v>
      </c>
      <c r="F33" t="str">
        <f>'import&amp;Desc'!B33</f>
        <v>Pressure Upstream Choke - Well 11</v>
      </c>
    </row>
    <row r="34" spans="1:6">
      <c r="A34" t="str">
        <f>'import&amp;Desc'!A34</f>
        <v>13PST1106_alarm</v>
      </c>
      <c r="B34" t="str">
        <f t="shared" si="0"/>
        <v>13PST1106</v>
      </c>
      <c r="C34" s="1" t="str">
        <f t="shared" si="1"/>
        <v>01**13</v>
      </c>
      <c r="D34" s="1" t="s">
        <v>1</v>
      </c>
      <c r="E34" t="str">
        <f t="shared" si="2"/>
        <v>p1</v>
      </c>
      <c r="F34" t="str">
        <f>'import&amp;Desc'!B34</f>
        <v>Pressure Upstream Choke - Well 11</v>
      </c>
    </row>
    <row r="35" spans="1:6">
      <c r="A35" t="str">
        <f>'import&amp;Desc'!A35</f>
        <v>13PST1109_alarm</v>
      </c>
      <c r="B35" t="str">
        <f t="shared" si="0"/>
        <v>13PST1109</v>
      </c>
      <c r="C35" s="1" t="str">
        <f t="shared" si="1"/>
        <v>01**13</v>
      </c>
      <c r="D35" s="1" t="s">
        <v>1</v>
      </c>
      <c r="E35" t="str">
        <f t="shared" si="2"/>
        <v>p1</v>
      </c>
      <c r="F35" t="str">
        <f>'import&amp;Desc'!B35</f>
        <v>Pressure Downstram Choke - Well 11</v>
      </c>
    </row>
    <row r="36" spans="1:6">
      <c r="A36" t="str">
        <f>'import&amp;Desc'!A36</f>
        <v>13PST1203_alarm</v>
      </c>
      <c r="B36" t="str">
        <f t="shared" si="0"/>
        <v>13PST1203</v>
      </c>
      <c r="C36" s="1" t="str">
        <f t="shared" si="1"/>
        <v>01**13</v>
      </c>
      <c r="D36" s="1" t="s">
        <v>1</v>
      </c>
      <c r="E36" t="str">
        <f t="shared" si="2"/>
        <v>p1</v>
      </c>
      <c r="F36" t="str">
        <f>'import&amp;Desc'!B36</f>
        <v>Pressure Upstream Choke - Well 12</v>
      </c>
    </row>
    <row r="37" spans="1:6">
      <c r="A37" t="str">
        <f>'import&amp;Desc'!A37</f>
        <v>13PST1206_alarm</v>
      </c>
      <c r="B37" t="str">
        <f t="shared" si="0"/>
        <v>13PST1206</v>
      </c>
      <c r="C37" s="1" t="str">
        <f t="shared" si="1"/>
        <v>01**13</v>
      </c>
      <c r="D37" s="1" t="s">
        <v>1</v>
      </c>
      <c r="E37" t="str">
        <f t="shared" si="2"/>
        <v>p1</v>
      </c>
      <c r="F37" t="str">
        <f>'import&amp;Desc'!B37</f>
        <v>Pressure Upstream Choke - Well 12</v>
      </c>
    </row>
    <row r="38" spans="1:6">
      <c r="A38" t="str">
        <f>'import&amp;Desc'!A38</f>
        <v>13PST1209_alarm</v>
      </c>
      <c r="B38" t="str">
        <f t="shared" si="0"/>
        <v>13PST1209</v>
      </c>
      <c r="C38" s="1" t="str">
        <f t="shared" si="1"/>
        <v>01**13</v>
      </c>
      <c r="D38" s="1" t="s">
        <v>1</v>
      </c>
      <c r="E38" t="str">
        <f t="shared" si="2"/>
        <v>p1</v>
      </c>
      <c r="F38" t="str">
        <f>'import&amp;Desc'!B38</f>
        <v>Pressure Downstram Choke - Well 12</v>
      </c>
    </row>
    <row r="39" spans="1:6">
      <c r="A39" t="str">
        <f>'import&amp;Desc'!A39</f>
        <v>13PST1303_alarm</v>
      </c>
      <c r="B39" t="str">
        <f t="shared" si="0"/>
        <v>13PST1303</v>
      </c>
      <c r="C39" s="1" t="str">
        <f t="shared" si="1"/>
        <v>01**13</v>
      </c>
      <c r="D39" s="1" t="s">
        <v>1</v>
      </c>
      <c r="E39" t="str">
        <f t="shared" si="2"/>
        <v>p1</v>
      </c>
      <c r="F39" t="str">
        <f>'import&amp;Desc'!B39</f>
        <v>Pressure Upstream Choke - Well 13</v>
      </c>
    </row>
    <row r="40" spans="1:6">
      <c r="A40" t="str">
        <f>'import&amp;Desc'!A40</f>
        <v>13PST1306_alarm</v>
      </c>
      <c r="B40" t="str">
        <f t="shared" si="0"/>
        <v>13PST1306</v>
      </c>
      <c r="C40" s="1" t="str">
        <f t="shared" si="1"/>
        <v>01**13</v>
      </c>
      <c r="D40" s="1" t="s">
        <v>1</v>
      </c>
      <c r="E40" t="str">
        <f t="shared" si="2"/>
        <v>p1</v>
      </c>
      <c r="F40" t="str">
        <f>'import&amp;Desc'!B40</f>
        <v>Pressure Upstream Choke - Well 13</v>
      </c>
    </row>
    <row r="41" spans="1:6">
      <c r="A41" t="str">
        <f>'import&amp;Desc'!A41</f>
        <v>13PST1309_alarm</v>
      </c>
      <c r="B41" t="str">
        <f t="shared" si="0"/>
        <v>13PST1309</v>
      </c>
      <c r="C41" s="1" t="str">
        <f t="shared" si="1"/>
        <v>01**13</v>
      </c>
      <c r="D41" s="1" t="s">
        <v>1</v>
      </c>
      <c r="E41" t="str">
        <f t="shared" si="2"/>
        <v>p1</v>
      </c>
      <c r="F41" t="str">
        <f>'import&amp;Desc'!B41</f>
        <v>Pressure Downstram Choke - Well 13</v>
      </c>
    </row>
    <row r="42" spans="1:6">
      <c r="A42" t="str">
        <f>'import&amp;Desc'!A42</f>
        <v>13PST1403_alarm</v>
      </c>
      <c r="B42" t="str">
        <f t="shared" si="0"/>
        <v>13PST1403</v>
      </c>
      <c r="C42" s="1" t="str">
        <f t="shared" si="1"/>
        <v>01**13</v>
      </c>
      <c r="D42" s="1" t="s">
        <v>1</v>
      </c>
      <c r="E42" t="str">
        <f t="shared" si="2"/>
        <v>p1</v>
      </c>
      <c r="F42" t="str">
        <f>'import&amp;Desc'!B42</f>
        <v>Pressure Upstream Choke - Well 14</v>
      </c>
    </row>
    <row r="43" spans="1:6">
      <c r="A43" t="str">
        <f>'import&amp;Desc'!A43</f>
        <v>13PST1406_alarm</v>
      </c>
      <c r="B43" t="str">
        <f t="shared" si="0"/>
        <v>13PST1406</v>
      </c>
      <c r="C43" s="1" t="str">
        <f t="shared" si="1"/>
        <v>01**13</v>
      </c>
      <c r="D43" s="1" t="s">
        <v>1</v>
      </c>
      <c r="E43" t="str">
        <f t="shared" si="2"/>
        <v>p1</v>
      </c>
      <c r="F43" t="str">
        <f>'import&amp;Desc'!B43</f>
        <v>Pressure Upstream Choke - Well 14</v>
      </c>
    </row>
    <row r="44" spans="1:6">
      <c r="A44" t="str">
        <f>'import&amp;Desc'!A44</f>
        <v>13PST1409_alarm</v>
      </c>
      <c r="B44" t="str">
        <f t="shared" si="0"/>
        <v>13PST1409</v>
      </c>
      <c r="C44" s="1" t="str">
        <f t="shared" si="1"/>
        <v>01**13</v>
      </c>
      <c r="D44" s="1" t="s">
        <v>1</v>
      </c>
      <c r="E44" t="str">
        <f t="shared" si="2"/>
        <v>p1</v>
      </c>
      <c r="F44" t="str">
        <f>'import&amp;Desc'!B44</f>
        <v>Pressure Downstram Choke - Well 14</v>
      </c>
    </row>
    <row r="45" spans="1:6">
      <c r="A45" t="str">
        <f>'import&amp;Desc'!A45</f>
        <v>13PST1503_alarm</v>
      </c>
      <c r="B45" t="str">
        <f t="shared" si="0"/>
        <v>13PST1503</v>
      </c>
      <c r="C45" s="1" t="str">
        <f t="shared" si="1"/>
        <v>01**13</v>
      </c>
      <c r="D45" s="1" t="s">
        <v>1</v>
      </c>
      <c r="E45" t="str">
        <f t="shared" si="2"/>
        <v>p1</v>
      </c>
      <c r="F45" t="str">
        <f>'import&amp;Desc'!B45</f>
        <v>Pressure Upstream Choke - Well 15</v>
      </c>
    </row>
    <row r="46" spans="1:6">
      <c r="A46" t="str">
        <f>'import&amp;Desc'!A46</f>
        <v>13PST1506_alarm</v>
      </c>
      <c r="B46" t="str">
        <f t="shared" si="0"/>
        <v>13PST1506</v>
      </c>
      <c r="C46" s="1" t="str">
        <f t="shared" si="1"/>
        <v>01**13</v>
      </c>
      <c r="D46" s="1" t="s">
        <v>1</v>
      </c>
      <c r="E46" t="str">
        <f t="shared" si="2"/>
        <v>p1</v>
      </c>
      <c r="F46" t="str">
        <f>'import&amp;Desc'!B46</f>
        <v>Pressure Upstream Choke - Well 15</v>
      </c>
    </row>
    <row r="47" spans="1:6">
      <c r="A47" t="str">
        <f>'import&amp;Desc'!A47</f>
        <v>13PST1509_alarm</v>
      </c>
      <c r="B47" t="str">
        <f t="shared" si="0"/>
        <v>13PST1509</v>
      </c>
      <c r="C47" s="1" t="str">
        <f t="shared" si="1"/>
        <v>01**13</v>
      </c>
      <c r="D47" s="1" t="s">
        <v>1</v>
      </c>
      <c r="E47" t="str">
        <f t="shared" si="2"/>
        <v>p1</v>
      </c>
      <c r="F47" t="str">
        <f>'import&amp;Desc'!B47</f>
        <v>Pressure Downstram Choke - Well 15</v>
      </c>
    </row>
    <row r="48" spans="1:6">
      <c r="A48" t="str">
        <f>'import&amp;Desc'!A48</f>
        <v>13PST1603_alarm</v>
      </c>
      <c r="B48" t="str">
        <f t="shared" si="0"/>
        <v>13PST1603</v>
      </c>
      <c r="C48" s="1" t="str">
        <f t="shared" si="1"/>
        <v>01**13</v>
      </c>
      <c r="D48" s="1" t="s">
        <v>1</v>
      </c>
      <c r="E48" t="str">
        <f t="shared" si="2"/>
        <v>p1</v>
      </c>
      <c r="F48" t="str">
        <f>'import&amp;Desc'!B48</f>
        <v>Pressure Upstream Choke - Well 16</v>
      </c>
    </row>
    <row r="49" spans="1:6">
      <c r="A49" t="str">
        <f>'import&amp;Desc'!A49</f>
        <v>13PST1606_alarm</v>
      </c>
      <c r="B49" t="str">
        <f t="shared" si="0"/>
        <v>13PST1606</v>
      </c>
      <c r="C49" s="1" t="str">
        <f t="shared" si="1"/>
        <v>01**13</v>
      </c>
      <c r="D49" s="1" t="s">
        <v>1</v>
      </c>
      <c r="E49" t="str">
        <f t="shared" si="2"/>
        <v>p1</v>
      </c>
      <c r="F49" t="str">
        <f>'import&amp;Desc'!B49</f>
        <v>Pressure Upstream Choke - Well 16</v>
      </c>
    </row>
    <row r="50" spans="1:6">
      <c r="A50" t="str">
        <f>'import&amp;Desc'!A50</f>
        <v>13PST1609_alarm</v>
      </c>
      <c r="B50" t="str">
        <f t="shared" si="0"/>
        <v>13PST1609</v>
      </c>
      <c r="C50" s="1" t="str">
        <f t="shared" si="1"/>
        <v>01**13</v>
      </c>
      <c r="D50" s="1" t="s">
        <v>1</v>
      </c>
      <c r="E50" t="str">
        <f t="shared" si="2"/>
        <v>p1</v>
      </c>
      <c r="F50" t="str">
        <f>'import&amp;Desc'!B50</f>
        <v>Pressure Downstram Choke - Well 16</v>
      </c>
    </row>
    <row r="51" spans="1:6">
      <c r="A51" t="str">
        <f>'import&amp;Desc'!A51</f>
        <v>13PT0104_alarm</v>
      </c>
      <c r="B51" t="str">
        <f t="shared" si="0"/>
        <v>13PT0104</v>
      </c>
      <c r="C51" s="1" t="str">
        <f t="shared" si="1"/>
        <v>01**13</v>
      </c>
      <c r="D51" s="1" t="s">
        <v>1</v>
      </c>
      <c r="E51" t="str">
        <f t="shared" si="2"/>
        <v>p1</v>
      </c>
      <c r="F51" t="str">
        <f>'import&amp;Desc'!B51</f>
        <v>Pressure Upstream Choke - Well 01</v>
      </c>
    </row>
    <row r="52" spans="1:6">
      <c r="A52" t="str">
        <f>'import&amp;Desc'!A52</f>
        <v>13PT0204_alarm</v>
      </c>
      <c r="B52" t="str">
        <f t="shared" si="0"/>
        <v>13PT0204</v>
      </c>
      <c r="C52" s="1" t="str">
        <f t="shared" si="1"/>
        <v>01**13</v>
      </c>
      <c r="D52" s="1" t="s">
        <v>1</v>
      </c>
      <c r="E52" t="str">
        <f t="shared" si="2"/>
        <v>p1</v>
      </c>
      <c r="F52" t="str">
        <f>'import&amp;Desc'!B52</f>
        <v>Pressure Upstream Choke - Well 02</v>
      </c>
    </row>
    <row r="53" spans="1:6">
      <c r="A53" t="str">
        <f>'import&amp;Desc'!A53</f>
        <v>13PT0304_alarm</v>
      </c>
      <c r="B53" t="str">
        <f t="shared" si="0"/>
        <v>13PT0304</v>
      </c>
      <c r="C53" s="1" t="str">
        <f t="shared" si="1"/>
        <v>01**13</v>
      </c>
      <c r="D53" s="1" t="s">
        <v>1</v>
      </c>
      <c r="E53" t="str">
        <f t="shared" si="2"/>
        <v>p1</v>
      </c>
      <c r="F53" t="str">
        <f>'import&amp;Desc'!B53</f>
        <v>Pressure Upstream Choke - Well 03</v>
      </c>
    </row>
    <row r="54" spans="1:6">
      <c r="A54" t="str">
        <f>'import&amp;Desc'!A54</f>
        <v>13PT0404_alarm</v>
      </c>
      <c r="B54" t="str">
        <f t="shared" si="0"/>
        <v>13PT0404</v>
      </c>
      <c r="C54" s="1" t="str">
        <f t="shared" si="1"/>
        <v>01**13</v>
      </c>
      <c r="D54" s="1" t="s">
        <v>1</v>
      </c>
      <c r="E54" t="str">
        <f t="shared" si="2"/>
        <v>p1</v>
      </c>
      <c r="F54" t="str">
        <f>'import&amp;Desc'!B54</f>
        <v>Pressure Upstream Choke - Well 04</v>
      </c>
    </row>
    <row r="55" spans="1:6">
      <c r="A55" t="str">
        <f>'import&amp;Desc'!A55</f>
        <v>13PT0504_alarm</v>
      </c>
      <c r="B55" t="str">
        <f t="shared" si="0"/>
        <v>13PT0504</v>
      </c>
      <c r="C55" s="1" t="str">
        <f t="shared" si="1"/>
        <v>01**13</v>
      </c>
      <c r="D55" s="1" t="s">
        <v>1</v>
      </c>
      <c r="E55" t="str">
        <f t="shared" si="2"/>
        <v>p1</v>
      </c>
      <c r="F55" t="str">
        <f>'import&amp;Desc'!B55</f>
        <v>Pressure Upstream Choke - Well 05</v>
      </c>
    </row>
    <row r="56" spans="1:6">
      <c r="A56" t="str">
        <f>'import&amp;Desc'!A56</f>
        <v>13PT0604_alarm</v>
      </c>
      <c r="B56" t="str">
        <f t="shared" si="0"/>
        <v>13PT0604</v>
      </c>
      <c r="C56" s="1" t="str">
        <f t="shared" si="1"/>
        <v>01**13</v>
      </c>
      <c r="D56" s="1" t="s">
        <v>1</v>
      </c>
      <c r="E56" t="str">
        <f t="shared" si="2"/>
        <v>p1</v>
      </c>
      <c r="F56" t="str">
        <f>'import&amp;Desc'!B56</f>
        <v>Pressure Upstream Choke - Well 06</v>
      </c>
    </row>
    <row r="57" spans="1:6">
      <c r="A57" t="str">
        <f>'import&amp;Desc'!A57</f>
        <v>13PT0704_alarm</v>
      </c>
      <c r="B57" t="str">
        <f t="shared" si="0"/>
        <v>13PT0704</v>
      </c>
      <c r="C57" s="1" t="str">
        <f t="shared" si="1"/>
        <v>01**13</v>
      </c>
      <c r="D57" s="1" t="s">
        <v>1</v>
      </c>
      <c r="E57" t="str">
        <f t="shared" si="2"/>
        <v>p1</v>
      </c>
      <c r="F57" t="str">
        <f>'import&amp;Desc'!B57</f>
        <v>Pressure Upstream Choke - Well 07</v>
      </c>
    </row>
    <row r="58" spans="1:6">
      <c r="A58" t="str">
        <f>'import&amp;Desc'!A58</f>
        <v>13PT0804_alarm</v>
      </c>
      <c r="B58" t="str">
        <f t="shared" si="0"/>
        <v>13PT0804</v>
      </c>
      <c r="C58" s="1" t="str">
        <f t="shared" si="1"/>
        <v>01**13</v>
      </c>
      <c r="D58" s="1" t="s">
        <v>1</v>
      </c>
      <c r="E58" t="str">
        <f t="shared" si="2"/>
        <v>p1</v>
      </c>
      <c r="F58" t="str">
        <f>'import&amp;Desc'!B58</f>
        <v>Pressure Upstream Choke - Well 08</v>
      </c>
    </row>
    <row r="59" spans="1:6">
      <c r="A59" t="str">
        <f>'import&amp;Desc'!A59</f>
        <v>13PT0904_alarm</v>
      </c>
      <c r="B59" t="str">
        <f t="shared" si="0"/>
        <v>13PT0904</v>
      </c>
      <c r="C59" s="1" t="str">
        <f t="shared" si="1"/>
        <v>01**13</v>
      </c>
      <c r="D59" s="1" t="s">
        <v>1</v>
      </c>
      <c r="E59" t="str">
        <f t="shared" si="2"/>
        <v>p1</v>
      </c>
      <c r="F59" t="str">
        <f>'import&amp;Desc'!B59</f>
        <v>Pressure Upstream Choke - Well 09</v>
      </c>
    </row>
    <row r="60" spans="1:6">
      <c r="A60" t="str">
        <f>'import&amp;Desc'!A60</f>
        <v>13PT1004_alarm</v>
      </c>
      <c r="B60" t="str">
        <f t="shared" si="0"/>
        <v>13PT1004</v>
      </c>
      <c r="C60" s="1" t="str">
        <f t="shared" si="1"/>
        <v>01**13</v>
      </c>
      <c r="D60" s="1" t="s">
        <v>1</v>
      </c>
      <c r="E60" t="str">
        <f t="shared" si="2"/>
        <v>p1</v>
      </c>
      <c r="F60" t="str">
        <f>'import&amp;Desc'!B60</f>
        <v>Pressure Upstream Choke - Well 10</v>
      </c>
    </row>
    <row r="61" spans="1:6">
      <c r="A61" t="str">
        <f>'import&amp;Desc'!A61</f>
        <v>13PT1104_alarm</v>
      </c>
      <c r="B61" t="str">
        <f t="shared" si="0"/>
        <v>13PT1104</v>
      </c>
      <c r="C61" s="1" t="str">
        <f t="shared" si="1"/>
        <v>01**13</v>
      </c>
      <c r="D61" s="1" t="s">
        <v>1</v>
      </c>
      <c r="E61" t="str">
        <f t="shared" si="2"/>
        <v>p1</v>
      </c>
      <c r="F61" t="str">
        <f>'import&amp;Desc'!B61</f>
        <v>Pressure Upstream Choke - Well 11</v>
      </c>
    </row>
    <row r="62" spans="1:6">
      <c r="A62" t="str">
        <f>'import&amp;Desc'!A62</f>
        <v>13PT1204_alarm</v>
      </c>
      <c r="B62" t="str">
        <f t="shared" si="0"/>
        <v>13PT1204</v>
      </c>
      <c r="C62" s="1" t="str">
        <f t="shared" si="1"/>
        <v>01**13</v>
      </c>
      <c r="D62" s="1" t="s">
        <v>1</v>
      </c>
      <c r="E62" t="str">
        <f t="shared" si="2"/>
        <v>p1</v>
      </c>
      <c r="F62" t="str">
        <f>'import&amp;Desc'!B62</f>
        <v>Pressure Upstream Choke - Well 12</v>
      </c>
    </row>
    <row r="63" spans="1:6">
      <c r="A63" t="str">
        <f>'import&amp;Desc'!A63</f>
        <v>13PT1304_alarm</v>
      </c>
      <c r="B63" t="str">
        <f t="shared" si="0"/>
        <v>13PT1304</v>
      </c>
      <c r="C63" s="1" t="str">
        <f t="shared" si="1"/>
        <v>01**13</v>
      </c>
      <c r="D63" s="1" t="s">
        <v>1</v>
      </c>
      <c r="E63" t="str">
        <f t="shared" si="2"/>
        <v>p1</v>
      </c>
      <c r="F63" t="str">
        <f>'import&amp;Desc'!B63</f>
        <v>Pressure Upstream Choke - Well 13</v>
      </c>
    </row>
    <row r="64" spans="1:6">
      <c r="A64" t="str">
        <f>'import&amp;Desc'!A64</f>
        <v>13PT1404_alarm</v>
      </c>
      <c r="B64" t="str">
        <f t="shared" si="0"/>
        <v>13PT1404</v>
      </c>
      <c r="C64" s="1" t="str">
        <f t="shared" si="1"/>
        <v>01**13</v>
      </c>
      <c r="D64" s="1" t="s">
        <v>1</v>
      </c>
      <c r="E64" t="str">
        <f t="shared" si="2"/>
        <v>p1</v>
      </c>
      <c r="F64" t="str">
        <f>'import&amp;Desc'!B64</f>
        <v>Pressure Upstream Choke - Well 14</v>
      </c>
    </row>
    <row r="65" spans="1:6">
      <c r="A65" t="str">
        <f>'import&amp;Desc'!A65</f>
        <v>13PT1504_alarm</v>
      </c>
      <c r="B65" t="str">
        <f t="shared" si="0"/>
        <v>13PT1504</v>
      </c>
      <c r="C65" s="1" t="str">
        <f t="shared" si="1"/>
        <v>01**13</v>
      </c>
      <c r="D65" s="1" t="s">
        <v>1</v>
      </c>
      <c r="E65" t="str">
        <f t="shared" si="2"/>
        <v>p1</v>
      </c>
      <c r="F65" t="str">
        <f>'import&amp;Desc'!B65</f>
        <v>Pressure Upstream Choke - Well 15</v>
      </c>
    </row>
    <row r="66" spans="1:6">
      <c r="A66" t="str">
        <f>'import&amp;Desc'!A66</f>
        <v>13PT1604_alarm</v>
      </c>
      <c r="B66" t="str">
        <f t="shared" ref="B66:B129" si="3">SUBSTITUTE((SUBSTITUTE(A66,"_AL","")),"_alarm","")</f>
        <v>13PT1604</v>
      </c>
      <c r="C66" s="1" t="str">
        <f t="shared" ref="C66:C129" si="4">CONCATENATE("01**",LEFT(A66,2))</f>
        <v>01**13</v>
      </c>
      <c r="D66" s="1" t="s">
        <v>1</v>
      </c>
      <c r="E66" t="str">
        <f t="shared" si="2"/>
        <v>p1</v>
      </c>
      <c r="F66" t="str">
        <f>'import&amp;Desc'!B66</f>
        <v>Pressure Upstream Choke - Well 16</v>
      </c>
    </row>
    <row r="67" spans="1:6">
      <c r="A67" t="str">
        <f>'import&amp;Desc'!A67</f>
        <v>13PT2010_alarm</v>
      </c>
      <c r="B67" t="str">
        <f t="shared" si="3"/>
        <v>13PT2010</v>
      </c>
      <c r="C67" s="1" t="str">
        <f t="shared" si="4"/>
        <v>01**13</v>
      </c>
      <c r="D67" s="1" t="s">
        <v>1</v>
      </c>
      <c r="E67" t="str">
        <f t="shared" ref="E67:E70" si="5">E66</f>
        <v>p1</v>
      </c>
      <c r="F67" t="str">
        <f>'import&amp;Desc'!B67</f>
        <v>Pressure Production Manifold</v>
      </c>
    </row>
    <row r="68" spans="1:6">
      <c r="A68" t="str">
        <f>'import&amp;Desc'!A68</f>
        <v>13PT2012_alarm</v>
      </c>
      <c r="B68" t="str">
        <f t="shared" si="3"/>
        <v>13PT2012</v>
      </c>
      <c r="C68" s="1" t="str">
        <f t="shared" si="4"/>
        <v>01**13</v>
      </c>
      <c r="D68" s="1" t="s">
        <v>1</v>
      </c>
      <c r="E68" t="str">
        <f t="shared" si="5"/>
        <v>p1</v>
      </c>
      <c r="F68" t="str">
        <f>'import&amp;Desc'!B68</f>
        <v>Pressure Test Manifold</v>
      </c>
    </row>
    <row r="69" spans="1:6">
      <c r="A69" t="str">
        <f>'import&amp;Desc'!A69</f>
        <v>17PST2005_alarm</v>
      </c>
      <c r="B69" t="str">
        <f t="shared" si="3"/>
        <v>17PST2005</v>
      </c>
      <c r="C69" s="1" t="str">
        <f t="shared" si="4"/>
        <v>01**17</v>
      </c>
      <c r="D69" s="1" t="s">
        <v>1</v>
      </c>
      <c r="E69" t="str">
        <f t="shared" si="5"/>
        <v>p1</v>
      </c>
      <c r="F69" t="str">
        <f>'import&amp;Desc'!B69</f>
        <v>Pressure DwnStr Water Injection Choke - Well 20</v>
      </c>
    </row>
    <row r="70" spans="1:6">
      <c r="A70" t="str">
        <f>'import&amp;Desc'!A70</f>
        <v>17PST2007_alarm</v>
      </c>
      <c r="B70" t="str">
        <f t="shared" si="3"/>
        <v>17PST2007</v>
      </c>
      <c r="C70" s="1" t="str">
        <f t="shared" si="4"/>
        <v>01**17</v>
      </c>
      <c r="D70" s="1" t="s">
        <v>1</v>
      </c>
      <c r="E70" t="str">
        <f t="shared" si="5"/>
        <v>p1</v>
      </c>
      <c r="F70" t="str">
        <f>'import&amp;Desc'!B70</f>
        <v>Pressure DwnStr Water Injection Choke - Well 20</v>
      </c>
    </row>
    <row r="71" spans="1:6">
      <c r="A71" t="str">
        <f>'import&amp;Desc'!A71</f>
        <v>17PST2105_alarm</v>
      </c>
      <c r="B71" t="str">
        <f t="shared" si="3"/>
        <v>17PST2105</v>
      </c>
      <c r="C71" s="1" t="str">
        <f t="shared" si="4"/>
        <v>01**17</v>
      </c>
      <c r="D71" s="1" t="s">
        <v>1</v>
      </c>
      <c r="E71" t="str">
        <f t="shared" ref="E71:E134" si="6">E70</f>
        <v>p1</v>
      </c>
      <c r="F71" t="str">
        <f>'import&amp;Desc'!B71</f>
        <v>Pressure DwnStr Water Injection Choke - Well 21</v>
      </c>
    </row>
    <row r="72" spans="1:6">
      <c r="A72" t="str">
        <f>'import&amp;Desc'!A72</f>
        <v>17PST2107_alarm</v>
      </c>
      <c r="B72" t="str">
        <f t="shared" si="3"/>
        <v>17PST2107</v>
      </c>
      <c r="C72" s="1" t="str">
        <f t="shared" si="4"/>
        <v>01**17</v>
      </c>
      <c r="D72" s="1" t="s">
        <v>1</v>
      </c>
      <c r="E72" t="str">
        <f t="shared" si="6"/>
        <v>p1</v>
      </c>
      <c r="F72" t="str">
        <f>'import&amp;Desc'!B72</f>
        <v>Pressure DwnStr Water Injection Choke - Well 21</v>
      </c>
    </row>
    <row r="73" spans="1:6">
      <c r="A73" t="str">
        <f>'import&amp;Desc'!A73</f>
        <v>17PST2205_alarm</v>
      </c>
      <c r="B73" t="str">
        <f t="shared" si="3"/>
        <v>17PST2205</v>
      </c>
      <c r="C73" s="1" t="str">
        <f t="shared" si="4"/>
        <v>01**17</v>
      </c>
      <c r="D73" s="1" t="s">
        <v>1</v>
      </c>
      <c r="E73" t="str">
        <f t="shared" si="6"/>
        <v>p1</v>
      </c>
      <c r="F73" t="str">
        <f>'import&amp;Desc'!B73</f>
        <v>Pressure DwnStr Water Injection Choke - Well 22</v>
      </c>
    </row>
    <row r="74" spans="1:6">
      <c r="A74" t="str">
        <f>'import&amp;Desc'!A74</f>
        <v>17PST2207_alarm</v>
      </c>
      <c r="B74" t="str">
        <f t="shared" si="3"/>
        <v>17PST2207</v>
      </c>
      <c r="C74" s="1" t="str">
        <f t="shared" si="4"/>
        <v>01**17</v>
      </c>
      <c r="D74" s="1" t="s">
        <v>1</v>
      </c>
      <c r="E74" t="str">
        <f t="shared" si="6"/>
        <v>p1</v>
      </c>
      <c r="F74" t="str">
        <f>'import&amp;Desc'!B74</f>
        <v>Pressure DwnStr Water Injection Choke - Well 22</v>
      </c>
    </row>
    <row r="75" spans="1:6">
      <c r="A75" t="str">
        <f>'import&amp;Desc'!A75</f>
        <v>17PT2004_alarm</v>
      </c>
      <c r="B75" t="str">
        <f t="shared" si="3"/>
        <v>17PT2004</v>
      </c>
      <c r="C75" s="1" t="str">
        <f t="shared" si="4"/>
        <v>01**17</v>
      </c>
      <c r="D75" s="1" t="s">
        <v>1</v>
      </c>
      <c r="E75" t="str">
        <f t="shared" si="6"/>
        <v>p1</v>
      </c>
      <c r="F75" t="str">
        <f>'import&amp;Desc'!B75</f>
        <v>Pressure DwnStr Water Injection Choke - Well 20</v>
      </c>
    </row>
    <row r="76" spans="1:6">
      <c r="A76" t="str">
        <f>'import&amp;Desc'!A76</f>
        <v>17PT2104_alarm</v>
      </c>
      <c r="B76" t="str">
        <f t="shared" si="3"/>
        <v>17PT2104</v>
      </c>
      <c r="C76" s="1" t="str">
        <f t="shared" si="4"/>
        <v>01**17</v>
      </c>
      <c r="D76" s="1" t="s">
        <v>1</v>
      </c>
      <c r="E76" t="str">
        <f t="shared" si="6"/>
        <v>p1</v>
      </c>
      <c r="F76" t="str">
        <f>'import&amp;Desc'!B76</f>
        <v>Pressure DwnStr Water Injection Choke - Well 21</v>
      </c>
    </row>
    <row r="77" spans="1:6">
      <c r="A77" t="str">
        <f>'import&amp;Desc'!A77</f>
        <v>17PT2204_alarm</v>
      </c>
      <c r="B77" t="str">
        <f t="shared" si="3"/>
        <v>17PT2204</v>
      </c>
      <c r="C77" s="1" t="str">
        <f t="shared" si="4"/>
        <v>01**17</v>
      </c>
      <c r="D77" s="1" t="s">
        <v>1</v>
      </c>
      <c r="E77" t="str">
        <f t="shared" si="6"/>
        <v>p1</v>
      </c>
      <c r="F77" t="str">
        <f>'import&amp;Desc'!B77</f>
        <v>Pressure DwnStr Water Injection Choke - Well 22</v>
      </c>
    </row>
    <row r="78" spans="1:6">
      <c r="A78" t="str">
        <f>'import&amp;Desc'!A78</f>
        <v>20LST0016_alarm</v>
      </c>
      <c r="B78" t="str">
        <f t="shared" si="3"/>
        <v>20LST0016</v>
      </c>
      <c r="C78" s="1" t="str">
        <f t="shared" si="4"/>
        <v>01**20</v>
      </c>
      <c r="D78" s="1" t="s">
        <v>1</v>
      </c>
      <c r="E78" t="str">
        <f t="shared" si="6"/>
        <v>p1</v>
      </c>
      <c r="F78" t="str">
        <f>'import&amp;Desc'!B78</f>
        <v>Level Oil in Test Separator</v>
      </c>
    </row>
    <row r="79" spans="1:6">
      <c r="A79" t="str">
        <f>'import&amp;Desc'!A79</f>
        <v>20LST0017_alarm</v>
      </c>
      <c r="B79" t="str">
        <f t="shared" si="3"/>
        <v>20LST0017</v>
      </c>
      <c r="C79" s="1" t="str">
        <f t="shared" si="4"/>
        <v>01**20</v>
      </c>
      <c r="D79" s="1" t="s">
        <v>1</v>
      </c>
      <c r="E79" t="str">
        <f t="shared" si="6"/>
        <v>p1</v>
      </c>
      <c r="F79" t="str">
        <f>'import&amp;Desc'!B79</f>
        <v>Level Water in Test Separator</v>
      </c>
    </row>
    <row r="80" spans="1:6">
      <c r="A80" t="str">
        <f>'import&amp;Desc'!A80</f>
        <v>20LST1016_alarm</v>
      </c>
      <c r="B80" t="str">
        <f t="shared" si="3"/>
        <v>20LST1016</v>
      </c>
      <c r="C80" s="1" t="str">
        <f t="shared" si="4"/>
        <v>01**20</v>
      </c>
      <c r="D80" s="1" t="s">
        <v>1</v>
      </c>
      <c r="E80" t="str">
        <f t="shared" si="6"/>
        <v>p1</v>
      </c>
      <c r="F80" t="str">
        <f>'import&amp;Desc'!B80</f>
        <v>Level Oil in HP Separator</v>
      </c>
    </row>
    <row r="81" spans="1:6">
      <c r="A81" t="str">
        <f>'import&amp;Desc'!A81</f>
        <v>20LST1017_alarm</v>
      </c>
      <c r="B81" t="str">
        <f t="shared" si="3"/>
        <v>20LST1017</v>
      </c>
      <c r="C81" s="1" t="str">
        <f t="shared" si="4"/>
        <v>01**20</v>
      </c>
      <c r="D81" s="1" t="s">
        <v>1</v>
      </c>
      <c r="E81" t="str">
        <f t="shared" si="6"/>
        <v>p1</v>
      </c>
      <c r="F81" t="str">
        <f>'import&amp;Desc'!B81</f>
        <v>Level Water in HP Separator</v>
      </c>
    </row>
    <row r="82" spans="1:6">
      <c r="A82" t="str">
        <f>'import&amp;Desc'!A82</f>
        <v>20LST2016_alarm</v>
      </c>
      <c r="B82" t="str">
        <f t="shared" si="3"/>
        <v>20LST2016</v>
      </c>
      <c r="C82" s="1" t="str">
        <f t="shared" si="4"/>
        <v>01**20</v>
      </c>
      <c r="D82" s="1" t="s">
        <v>1</v>
      </c>
      <c r="E82" t="str">
        <f t="shared" si="6"/>
        <v>p1</v>
      </c>
      <c r="F82" t="str">
        <f>'import&amp;Desc'!B82</f>
        <v>Level Oil in MP Separator</v>
      </c>
    </row>
    <row r="83" spans="1:6">
      <c r="A83" t="str">
        <f>'import&amp;Desc'!A83</f>
        <v>20LST3016_alarm</v>
      </c>
      <c r="B83" t="str">
        <f t="shared" si="3"/>
        <v>20LST3016</v>
      </c>
      <c r="C83" s="1" t="str">
        <f t="shared" si="4"/>
        <v>01**20</v>
      </c>
      <c r="D83" s="1" t="s">
        <v>1</v>
      </c>
      <c r="E83" t="str">
        <f t="shared" si="6"/>
        <v>p1</v>
      </c>
      <c r="F83" t="str">
        <f>'import&amp;Desc'!B83</f>
        <v>Level Oil in LP Separator</v>
      </c>
    </row>
    <row r="84" spans="1:6">
      <c r="A84" t="str">
        <f>'import&amp;Desc'!A84</f>
        <v>20LST5010_alarm</v>
      </c>
      <c r="B84" t="str">
        <f t="shared" si="3"/>
        <v>20LST5010</v>
      </c>
      <c r="C84" s="1" t="str">
        <f t="shared" si="4"/>
        <v>01**20</v>
      </c>
      <c r="D84" s="1" t="s">
        <v>1</v>
      </c>
      <c r="E84" t="str">
        <f t="shared" si="6"/>
        <v>p1</v>
      </c>
      <c r="F84" t="str">
        <f>'import&amp;Desc'!B84</f>
        <v>Level Water in Coalescer</v>
      </c>
    </row>
    <row r="85" spans="1:6">
      <c r="A85" t="str">
        <f>'import&amp;Desc'!A85</f>
        <v>20LT0015_alarm</v>
      </c>
      <c r="B85" t="str">
        <f t="shared" si="3"/>
        <v>20LT0015</v>
      </c>
      <c r="C85" s="1" t="str">
        <f t="shared" si="4"/>
        <v>01**20</v>
      </c>
      <c r="D85" s="1" t="s">
        <v>1</v>
      </c>
      <c r="E85" t="str">
        <f t="shared" si="6"/>
        <v>p1</v>
      </c>
      <c r="F85" t="str">
        <f>'import&amp;Desc'!B85</f>
        <v>Level Oil in Test Separator</v>
      </c>
    </row>
    <row r="86" spans="1:6">
      <c r="A86" t="str">
        <f>'import&amp;Desc'!A86</f>
        <v>20LT0018_alarm</v>
      </c>
      <c r="B86" t="str">
        <f t="shared" si="3"/>
        <v>20LT0018</v>
      </c>
      <c r="C86" s="1" t="str">
        <f t="shared" si="4"/>
        <v>01**20</v>
      </c>
      <c r="D86" s="1" t="s">
        <v>1</v>
      </c>
      <c r="E86" t="str">
        <f t="shared" si="6"/>
        <v>p1</v>
      </c>
      <c r="F86" t="str">
        <f>'import&amp;Desc'!B86</f>
        <v>Level Water in Test Separator</v>
      </c>
    </row>
    <row r="87" spans="1:6">
      <c r="A87" t="str">
        <f>'import&amp;Desc'!A87</f>
        <v>20LT1015_alarm</v>
      </c>
      <c r="B87" t="str">
        <f t="shared" si="3"/>
        <v>20LT1015</v>
      </c>
      <c r="C87" s="1" t="str">
        <f t="shared" si="4"/>
        <v>01**20</v>
      </c>
      <c r="D87" s="1" t="s">
        <v>1</v>
      </c>
      <c r="E87" t="str">
        <f t="shared" si="6"/>
        <v>p1</v>
      </c>
      <c r="F87" t="str">
        <f>'import&amp;Desc'!B87</f>
        <v>Level Oil in HP Separator</v>
      </c>
    </row>
    <row r="88" spans="1:6">
      <c r="A88" t="str">
        <f>'import&amp;Desc'!A88</f>
        <v>20LT1018_alarm</v>
      </c>
      <c r="B88" t="str">
        <f t="shared" si="3"/>
        <v>20LT1018</v>
      </c>
      <c r="C88" s="1" t="str">
        <f t="shared" si="4"/>
        <v>01**20</v>
      </c>
      <c r="D88" s="1" t="s">
        <v>1</v>
      </c>
      <c r="E88" t="str">
        <f t="shared" si="6"/>
        <v>p1</v>
      </c>
      <c r="F88" t="str">
        <f>'import&amp;Desc'!B88</f>
        <v>Level Water in HP Separator</v>
      </c>
    </row>
    <row r="89" spans="1:6">
      <c r="A89" t="str">
        <f>'import&amp;Desc'!A89</f>
        <v>20LT2015_alarm</v>
      </c>
      <c r="B89" t="str">
        <f t="shared" si="3"/>
        <v>20LT2015</v>
      </c>
      <c r="C89" s="1" t="str">
        <f t="shared" si="4"/>
        <v>01**20</v>
      </c>
      <c r="D89" s="1" t="s">
        <v>1</v>
      </c>
      <c r="E89" t="str">
        <f t="shared" si="6"/>
        <v>p1</v>
      </c>
      <c r="F89" t="str">
        <f>'import&amp;Desc'!B89</f>
        <v>Level Oil in MP Separator</v>
      </c>
    </row>
    <row r="90" spans="1:6">
      <c r="A90" t="str">
        <f>'import&amp;Desc'!A90</f>
        <v>20LT3015_alarm</v>
      </c>
      <c r="B90" t="str">
        <f t="shared" si="3"/>
        <v>20LT3015</v>
      </c>
      <c r="C90" s="1" t="str">
        <f t="shared" si="4"/>
        <v>01**20</v>
      </c>
      <c r="D90" s="1" t="s">
        <v>1</v>
      </c>
      <c r="E90" t="str">
        <f t="shared" si="6"/>
        <v>p1</v>
      </c>
      <c r="F90" t="str">
        <f>'import&amp;Desc'!B90</f>
        <v>Level Oil in LP Separator</v>
      </c>
    </row>
    <row r="91" spans="1:6">
      <c r="A91" t="str">
        <f>'import&amp;Desc'!A91</f>
        <v>20LT5009_alarm</v>
      </c>
      <c r="B91" t="str">
        <f t="shared" si="3"/>
        <v>20LT5009</v>
      </c>
      <c r="C91" s="1" t="str">
        <f t="shared" si="4"/>
        <v>01**20</v>
      </c>
      <c r="D91" s="1" t="s">
        <v>1</v>
      </c>
      <c r="E91" t="str">
        <f t="shared" si="6"/>
        <v>p1</v>
      </c>
      <c r="F91" t="str">
        <f>'import&amp;Desc'!B91</f>
        <v>Level Water in Coalescer</v>
      </c>
    </row>
    <row r="92" spans="1:6">
      <c r="A92" t="str">
        <f>'import&amp;Desc'!A92</f>
        <v>20PDT0004_alarm</v>
      </c>
      <c r="B92" t="str">
        <f t="shared" si="3"/>
        <v>20PDT0004</v>
      </c>
      <c r="C92" s="1" t="str">
        <f t="shared" si="4"/>
        <v>01**20</v>
      </c>
      <c r="D92" s="1" t="s">
        <v>1</v>
      </c>
      <c r="E92" t="str">
        <f t="shared" si="6"/>
        <v>p1</v>
      </c>
      <c r="F92" t="str">
        <f>'import&amp;Desc'!B92</f>
        <v>Diff Pressure Gas Valve Test Sep to MP Sep</v>
      </c>
    </row>
    <row r="93" spans="1:6">
      <c r="A93" t="str">
        <f>'import&amp;Desc'!A93</f>
        <v>20PDT0014_alarm</v>
      </c>
      <c r="B93" t="str">
        <f t="shared" si="3"/>
        <v>20PDT0014</v>
      </c>
      <c r="C93" s="1" t="str">
        <f t="shared" si="4"/>
        <v>01**20</v>
      </c>
      <c r="D93" s="1" t="s">
        <v>1</v>
      </c>
      <c r="E93" t="str">
        <f t="shared" si="6"/>
        <v>p1</v>
      </c>
      <c r="F93" t="str">
        <f>'import&amp;Desc'!B93</f>
        <v>Diff Pressure Gas Valve Test Sep to Dehydration</v>
      </c>
    </row>
    <row r="94" spans="1:6">
      <c r="A94" t="str">
        <f>'import&amp;Desc'!A94</f>
        <v>20PDT1006_alarm</v>
      </c>
      <c r="B94" t="str">
        <f t="shared" si="3"/>
        <v>20PDT1006</v>
      </c>
      <c r="C94" s="1" t="str">
        <f t="shared" si="4"/>
        <v>01**20</v>
      </c>
      <c r="D94" s="1" t="s">
        <v>1</v>
      </c>
      <c r="E94" t="str">
        <f t="shared" si="6"/>
        <v>p1</v>
      </c>
      <c r="F94" t="str">
        <f>'import&amp;Desc'!B94</f>
        <v>Diff Pressure Gas Valve HP Sep</v>
      </c>
    </row>
    <row r="95" spans="1:6">
      <c r="A95" t="str">
        <f>'import&amp;Desc'!A95</f>
        <v>20PDT2006_alarm</v>
      </c>
      <c r="B95" t="str">
        <f t="shared" si="3"/>
        <v>20PDT2006</v>
      </c>
      <c r="C95" s="1" t="str">
        <f t="shared" si="4"/>
        <v>01**20</v>
      </c>
      <c r="D95" s="1" t="s">
        <v>1</v>
      </c>
      <c r="E95" t="str">
        <f t="shared" si="6"/>
        <v>p1</v>
      </c>
      <c r="F95" t="str">
        <f>'import&amp;Desc'!B95</f>
        <v>Diff Pressure Gas Valve MP Sep</v>
      </c>
    </row>
    <row r="96" spans="1:6">
      <c r="A96" t="str">
        <f>'import&amp;Desc'!A96</f>
        <v>20PDT3006_alarm</v>
      </c>
      <c r="B96" t="str">
        <f t="shared" si="3"/>
        <v>20PDT3006</v>
      </c>
      <c r="C96" s="1" t="str">
        <f t="shared" si="4"/>
        <v>01**20</v>
      </c>
      <c r="D96" s="1" t="s">
        <v>1</v>
      </c>
      <c r="E96" t="str">
        <f t="shared" si="6"/>
        <v>p1</v>
      </c>
      <c r="F96" t="str">
        <f>'import&amp;Desc'!B96</f>
        <v>Diff Pressure Gas Valve LP Sep</v>
      </c>
    </row>
    <row r="97" spans="1:6">
      <c r="A97" t="str">
        <f>'import&amp;Desc'!A97</f>
        <v>20PST0013_alarm</v>
      </c>
      <c r="B97" t="str">
        <f t="shared" si="3"/>
        <v>20PST0013</v>
      </c>
      <c r="C97" s="1" t="str">
        <f t="shared" si="4"/>
        <v>01**20</v>
      </c>
      <c r="D97" s="1" t="s">
        <v>1</v>
      </c>
      <c r="E97" t="str">
        <f t="shared" si="6"/>
        <v>p1</v>
      </c>
      <c r="F97" t="str">
        <f>'import&amp;Desc'!B97</f>
        <v>Pressure Test Separator</v>
      </c>
    </row>
    <row r="98" spans="1:6">
      <c r="A98" t="str">
        <f>'import&amp;Desc'!A98</f>
        <v>20PST1013_alarm</v>
      </c>
      <c r="B98" t="str">
        <f t="shared" si="3"/>
        <v>20PST1013</v>
      </c>
      <c r="C98" s="1" t="str">
        <f t="shared" si="4"/>
        <v>01**20</v>
      </c>
      <c r="D98" s="1" t="s">
        <v>1</v>
      </c>
      <c r="E98" t="str">
        <f t="shared" si="6"/>
        <v>p1</v>
      </c>
      <c r="F98" t="str">
        <f>'import&amp;Desc'!B98</f>
        <v>Pressure HP Separator</v>
      </c>
    </row>
    <row r="99" spans="1:6">
      <c r="A99" t="str">
        <f>'import&amp;Desc'!A99</f>
        <v>20PST2013_alarm</v>
      </c>
      <c r="B99" t="str">
        <f t="shared" si="3"/>
        <v>20PST2013</v>
      </c>
      <c r="C99" s="1" t="str">
        <f t="shared" si="4"/>
        <v>01**20</v>
      </c>
      <c r="D99" s="1" t="s">
        <v>1</v>
      </c>
      <c r="E99" t="str">
        <f t="shared" si="6"/>
        <v>p1</v>
      </c>
      <c r="F99" t="str">
        <f>'import&amp;Desc'!B99</f>
        <v>Pressure MP Separator</v>
      </c>
    </row>
    <row r="100" spans="1:6">
      <c r="A100" t="str">
        <f>'import&amp;Desc'!A100</f>
        <v>20PST3013_alarm</v>
      </c>
      <c r="B100" t="str">
        <f t="shared" si="3"/>
        <v>20PST3013</v>
      </c>
      <c r="C100" s="1" t="str">
        <f t="shared" si="4"/>
        <v>01**20</v>
      </c>
      <c r="D100" s="1" t="s">
        <v>1</v>
      </c>
      <c r="E100" t="str">
        <f t="shared" si="6"/>
        <v>p1</v>
      </c>
      <c r="F100" t="str">
        <f>'import&amp;Desc'!B100</f>
        <v>Pressure LP Separator</v>
      </c>
    </row>
    <row r="101" spans="1:6">
      <c r="A101" t="str">
        <f>'import&amp;Desc'!A101</f>
        <v>20PST5011_alarm</v>
      </c>
      <c r="B101" t="str">
        <f t="shared" si="3"/>
        <v>20PST5011</v>
      </c>
      <c r="C101" s="1" t="str">
        <f t="shared" si="4"/>
        <v>01**20</v>
      </c>
      <c r="D101" s="1" t="s">
        <v>1</v>
      </c>
      <c r="E101" t="str">
        <f t="shared" si="6"/>
        <v>p1</v>
      </c>
      <c r="F101" t="str">
        <f>'import&amp;Desc'!B101</f>
        <v>Discharge Pressure PW PumpA Coalescer</v>
      </c>
    </row>
    <row r="102" spans="1:6">
      <c r="A102" t="str">
        <f>'import&amp;Desc'!A102</f>
        <v>20PST5012_alarm</v>
      </c>
      <c r="B102" t="str">
        <f t="shared" si="3"/>
        <v>20PST5012</v>
      </c>
      <c r="C102" s="1" t="str">
        <f t="shared" si="4"/>
        <v>01**20</v>
      </c>
      <c r="D102" s="1" t="s">
        <v>1</v>
      </c>
      <c r="E102" t="str">
        <f t="shared" si="6"/>
        <v>p1</v>
      </c>
      <c r="F102" t="str">
        <f>'import&amp;Desc'!B102</f>
        <v>Discharge Pressure PW PumpB Coalescer</v>
      </c>
    </row>
    <row r="103" spans="1:6">
      <c r="A103" t="str">
        <f>'import&amp;Desc'!A103</f>
        <v>20PST5016_alarm</v>
      </c>
      <c r="B103" t="str">
        <f t="shared" si="3"/>
        <v>20PST5016</v>
      </c>
      <c r="C103" s="1" t="str">
        <f t="shared" si="4"/>
        <v>01**20</v>
      </c>
      <c r="D103" s="1" t="s">
        <v>1</v>
      </c>
      <c r="E103" t="str">
        <f t="shared" si="6"/>
        <v>p1</v>
      </c>
      <c r="F103" t="str">
        <f>'import&amp;Desc'!B103</f>
        <v>Suction Pressure Oil Booster PumpA</v>
      </c>
    </row>
    <row r="104" spans="1:6">
      <c r="A104" t="str">
        <f>'import&amp;Desc'!A104</f>
        <v>20PST5017_alarm</v>
      </c>
      <c r="B104" t="str">
        <f t="shared" si="3"/>
        <v>20PST5017</v>
      </c>
      <c r="C104" s="1" t="str">
        <f t="shared" si="4"/>
        <v>01**20</v>
      </c>
      <c r="D104" s="1" t="s">
        <v>1</v>
      </c>
      <c r="E104" t="str">
        <f t="shared" si="6"/>
        <v>p1</v>
      </c>
      <c r="F104" t="str">
        <f>'import&amp;Desc'!B104</f>
        <v>Suction Pressure Oil Booster PumpB</v>
      </c>
    </row>
    <row r="105" spans="1:6">
      <c r="A105" t="str">
        <f>'import&amp;Desc'!A105</f>
        <v>20PT0014_alarm</v>
      </c>
      <c r="B105" t="str">
        <f t="shared" si="3"/>
        <v>20PT0014</v>
      </c>
      <c r="C105" s="1" t="str">
        <f t="shared" si="4"/>
        <v>01**20</v>
      </c>
      <c r="D105" s="1" t="s">
        <v>1</v>
      </c>
      <c r="E105" t="str">
        <f t="shared" si="6"/>
        <v>p1</v>
      </c>
      <c r="F105" t="str">
        <f>'import&amp;Desc'!B105</f>
        <v>Pressure Test Separator</v>
      </c>
    </row>
    <row r="106" spans="1:6">
      <c r="A106" t="str">
        <f>'import&amp;Desc'!A106</f>
        <v>20PT1014_alarm</v>
      </c>
      <c r="B106" t="str">
        <f t="shared" si="3"/>
        <v>20PT1014</v>
      </c>
      <c r="C106" s="1" t="str">
        <f t="shared" si="4"/>
        <v>01**20</v>
      </c>
      <c r="D106" s="1" t="s">
        <v>1</v>
      </c>
      <c r="E106" t="str">
        <f t="shared" si="6"/>
        <v>p1</v>
      </c>
      <c r="F106" t="str">
        <f>'import&amp;Desc'!B106</f>
        <v>Pressure HP Separator</v>
      </c>
    </row>
    <row r="107" spans="1:6">
      <c r="A107" t="str">
        <f>'import&amp;Desc'!A107</f>
        <v>20PT2014_alarm</v>
      </c>
      <c r="B107" t="str">
        <f t="shared" si="3"/>
        <v>20PT2014</v>
      </c>
      <c r="C107" s="1" t="str">
        <f t="shared" si="4"/>
        <v>01**20</v>
      </c>
      <c r="D107" s="1" t="s">
        <v>1</v>
      </c>
      <c r="E107" t="str">
        <f t="shared" si="6"/>
        <v>p1</v>
      </c>
      <c r="F107" t="str">
        <f>'import&amp;Desc'!B107</f>
        <v>Pressure MP Separator</v>
      </c>
    </row>
    <row r="108" spans="1:6">
      <c r="A108" t="str">
        <f>'import&amp;Desc'!A108</f>
        <v>20PT3014_alarm</v>
      </c>
      <c r="B108" t="str">
        <f t="shared" si="3"/>
        <v>20PT3014</v>
      </c>
      <c r="C108" s="1" t="str">
        <f t="shared" si="4"/>
        <v>01**20</v>
      </c>
      <c r="D108" s="1" t="s">
        <v>1</v>
      </c>
      <c r="E108" t="str">
        <f t="shared" si="6"/>
        <v>p1</v>
      </c>
      <c r="F108" t="str">
        <f>'import&amp;Desc'!B108</f>
        <v>Pressure LP Separator</v>
      </c>
    </row>
    <row r="109" spans="1:6">
      <c r="A109" t="str">
        <f>'import&amp;Desc'!A109</f>
        <v>20PT4006A_alarm</v>
      </c>
      <c r="B109" t="str">
        <f t="shared" si="3"/>
        <v>20PT4006A</v>
      </c>
      <c r="C109" s="1" t="str">
        <f t="shared" si="4"/>
        <v>01**20</v>
      </c>
      <c r="D109" s="1" t="s">
        <v>1</v>
      </c>
      <c r="E109" t="str">
        <f t="shared" si="6"/>
        <v>p1</v>
      </c>
      <c r="F109" t="str">
        <f>'import&amp;Desc'!B109</f>
        <v>Pressure Crude Heater Inlet</v>
      </c>
    </row>
    <row r="110" spans="1:6">
      <c r="A110" t="str">
        <f>'import&amp;Desc'!A110</f>
        <v>20PT4006B_alarm</v>
      </c>
      <c r="B110" t="str">
        <f t="shared" si="3"/>
        <v>20PT4006B</v>
      </c>
      <c r="C110" s="1" t="str">
        <f t="shared" si="4"/>
        <v>01**20</v>
      </c>
      <c r="D110" s="1" t="s">
        <v>1</v>
      </c>
      <c r="E110" t="str">
        <f t="shared" si="6"/>
        <v>p1</v>
      </c>
      <c r="F110" t="str">
        <f>'import&amp;Desc'!B110</f>
        <v>Pressure Crude Heater Outlet</v>
      </c>
    </row>
    <row r="111" spans="1:6">
      <c r="A111" t="str">
        <f>'import&amp;Desc'!A111</f>
        <v>20TST4007_alarm</v>
      </c>
      <c r="B111" t="str">
        <f t="shared" si="3"/>
        <v>20TST4007</v>
      </c>
      <c r="C111" s="1" t="str">
        <f t="shared" si="4"/>
        <v>01**20</v>
      </c>
      <c r="D111" s="1" t="s">
        <v>1</v>
      </c>
      <c r="E111" t="str">
        <f t="shared" si="6"/>
        <v>p1</v>
      </c>
      <c r="F111" t="str">
        <f>'import&amp;Desc'!B111</f>
        <v>Temperature Crude Heater Outlet</v>
      </c>
    </row>
    <row r="112" spans="1:6">
      <c r="A112" t="str">
        <f>'import&amp;Desc'!A112</f>
        <v>20TST5015_alarm</v>
      </c>
      <c r="B112" t="str">
        <f t="shared" si="3"/>
        <v>20TST5015</v>
      </c>
      <c r="C112" s="1" t="str">
        <f t="shared" si="4"/>
        <v>01**20</v>
      </c>
      <c r="D112" s="1" t="s">
        <v>1</v>
      </c>
      <c r="E112" t="str">
        <f t="shared" si="6"/>
        <v>p1</v>
      </c>
      <c r="F112" t="str">
        <f>'import&amp;Desc'!B112</f>
        <v>Temperature Inlet Oil Booster Pumps</v>
      </c>
    </row>
    <row r="113" spans="1:6">
      <c r="A113" t="str">
        <f>'import&amp;Desc'!A113</f>
        <v>20TT4008_alarm</v>
      </c>
      <c r="B113" t="str">
        <f t="shared" si="3"/>
        <v>20TT4008</v>
      </c>
      <c r="C113" s="1" t="str">
        <f t="shared" si="4"/>
        <v>01**20</v>
      </c>
      <c r="D113" s="1" t="s">
        <v>1</v>
      </c>
      <c r="E113" t="str">
        <f t="shared" si="6"/>
        <v>p1</v>
      </c>
      <c r="F113" t="str">
        <f>'import&amp;Desc'!B113</f>
        <v>Temperature Crude Heater Outlet</v>
      </c>
    </row>
    <row r="114" spans="1:6">
      <c r="A114" t="str">
        <f>'import&amp;Desc'!A114</f>
        <v>21PST0010_alarm</v>
      </c>
      <c r="B114" t="str">
        <f t="shared" si="3"/>
        <v>21PST0010</v>
      </c>
      <c r="C114" s="1" t="str">
        <f t="shared" si="4"/>
        <v>01**21</v>
      </c>
      <c r="D114" s="1" t="s">
        <v>1</v>
      </c>
      <c r="E114" t="str">
        <f t="shared" si="6"/>
        <v>p1</v>
      </c>
      <c r="F114" t="str">
        <f>'import&amp;Desc'!B114</f>
        <v>Discharge Pressure Oil Booster PumpA</v>
      </c>
    </row>
    <row r="115" spans="1:6">
      <c r="A115" t="str">
        <f>'import&amp;Desc'!A115</f>
        <v>21PST0011_alarm</v>
      </c>
      <c r="B115" t="str">
        <f t="shared" si="3"/>
        <v>21PST0011</v>
      </c>
      <c r="C115" s="1" t="str">
        <f t="shared" si="4"/>
        <v>01**21</v>
      </c>
      <c r="D115" s="1" t="s">
        <v>1</v>
      </c>
      <c r="E115" t="str">
        <f t="shared" si="6"/>
        <v>p1</v>
      </c>
      <c r="F115" t="str">
        <f>'import&amp;Desc'!B115</f>
        <v>Discharge Pressure Oil Booster PumpB</v>
      </c>
    </row>
    <row r="116" spans="1:6">
      <c r="A116" t="str">
        <f>'import&amp;Desc'!A116</f>
        <v>21PST0014_alarm</v>
      </c>
      <c r="B116" t="str">
        <f t="shared" si="3"/>
        <v>21PST0014</v>
      </c>
      <c r="C116" s="1" t="str">
        <f t="shared" si="4"/>
        <v>01**21</v>
      </c>
      <c r="D116" s="1" t="s">
        <v>1</v>
      </c>
      <c r="E116" t="str">
        <f t="shared" si="6"/>
        <v>p1</v>
      </c>
      <c r="F116" t="str">
        <f>'import&amp;Desc'!B116</f>
        <v>Pressure Inlet Header Oil Export Pumps</v>
      </c>
    </row>
    <row r="117" spans="1:6">
      <c r="A117" t="str">
        <f>'import&amp;Desc'!A117</f>
        <v>21PST0015_alarm</v>
      </c>
      <c r="B117" t="str">
        <f t="shared" si="3"/>
        <v>21PST0015</v>
      </c>
      <c r="C117" s="1" t="str">
        <f t="shared" si="4"/>
        <v>01**21</v>
      </c>
      <c r="D117" s="1" t="s">
        <v>1</v>
      </c>
      <c r="E117" t="str">
        <f t="shared" si="6"/>
        <v>p1</v>
      </c>
      <c r="F117" t="str">
        <f>'import&amp;Desc'!B117</f>
        <v>Suction Pressure Oil Export PumpA</v>
      </c>
    </row>
    <row r="118" spans="1:6">
      <c r="A118" t="str">
        <f>'import&amp;Desc'!A118</f>
        <v>21PST0016_alarm</v>
      </c>
      <c r="B118" t="str">
        <f t="shared" si="3"/>
        <v>21PST0016</v>
      </c>
      <c r="C118" s="1" t="str">
        <f t="shared" si="4"/>
        <v>01**21</v>
      </c>
      <c r="D118" s="1" t="s">
        <v>1</v>
      </c>
      <c r="E118" t="str">
        <f t="shared" si="6"/>
        <v>p1</v>
      </c>
      <c r="F118" t="str">
        <f>'import&amp;Desc'!B118</f>
        <v>Suction Pressure Oil Export PumpB</v>
      </c>
    </row>
    <row r="119" spans="1:6">
      <c r="A119" t="str">
        <f>'import&amp;Desc'!A119</f>
        <v>21PST0019_alarm</v>
      </c>
      <c r="B119" t="str">
        <f t="shared" si="3"/>
        <v>21PST0019</v>
      </c>
      <c r="C119" s="1" t="str">
        <f t="shared" si="4"/>
        <v>01**21</v>
      </c>
      <c r="D119" s="1" t="s">
        <v>1</v>
      </c>
      <c r="E119" t="str">
        <f t="shared" si="6"/>
        <v>p1</v>
      </c>
      <c r="F119" t="str">
        <f>'import&amp;Desc'!B119</f>
        <v>Discharge Pressure Oil Export PumpA</v>
      </c>
    </row>
    <row r="120" spans="1:6">
      <c r="A120" t="str">
        <f>'import&amp;Desc'!A120</f>
        <v>21PST0020_alarm</v>
      </c>
      <c r="B120" t="str">
        <f t="shared" si="3"/>
        <v>21PST0020</v>
      </c>
      <c r="C120" s="1" t="str">
        <f t="shared" si="4"/>
        <v>01**21</v>
      </c>
      <c r="D120" s="1" t="s">
        <v>1</v>
      </c>
      <c r="E120" t="str">
        <f t="shared" si="6"/>
        <v>p1</v>
      </c>
      <c r="F120" t="str">
        <f>'import&amp;Desc'!B120</f>
        <v>Discharge Pressure Oil Export PumpB</v>
      </c>
    </row>
    <row r="121" spans="1:6">
      <c r="A121" t="str">
        <f>'import&amp;Desc'!A121</f>
        <v>21PST0028_alarm</v>
      </c>
      <c r="B121" t="str">
        <f t="shared" si="3"/>
        <v>21PST0028</v>
      </c>
      <c r="C121" s="1" t="str">
        <f t="shared" si="4"/>
        <v>01**21</v>
      </c>
      <c r="D121" s="1" t="s">
        <v>1</v>
      </c>
      <c r="E121" t="str">
        <f t="shared" si="6"/>
        <v>p1</v>
      </c>
      <c r="F121" t="str">
        <f>'import&amp;Desc'!B121</f>
        <v>Pressure Oil Export</v>
      </c>
    </row>
    <row r="122" spans="1:6">
      <c r="A122" t="str">
        <f>'import&amp;Desc'!A122</f>
        <v>21TST0026_alarm</v>
      </c>
      <c r="B122" t="str">
        <f t="shared" si="3"/>
        <v>21TST0026</v>
      </c>
      <c r="C122" s="1" t="str">
        <f t="shared" si="4"/>
        <v>01**21</v>
      </c>
      <c r="D122" s="1" t="s">
        <v>1</v>
      </c>
      <c r="E122" t="str">
        <f t="shared" si="6"/>
        <v>p1</v>
      </c>
      <c r="F122" t="str">
        <f>'import&amp;Desc'!B122</f>
        <v>Temperature Oil Export Pumps Outlet</v>
      </c>
    </row>
    <row r="123" spans="1:6">
      <c r="A123" t="str">
        <f>'import&amp;Desc'!A123</f>
        <v>21TT0023_alarm</v>
      </c>
      <c r="B123" t="str">
        <f t="shared" si="3"/>
        <v>21TT0023</v>
      </c>
      <c r="C123" s="1" t="str">
        <f t="shared" si="4"/>
        <v>01**21</v>
      </c>
      <c r="D123" s="1" t="s">
        <v>1</v>
      </c>
      <c r="E123" t="str">
        <f t="shared" si="6"/>
        <v>p1</v>
      </c>
      <c r="F123" t="str">
        <f>'import&amp;Desc'!B123</f>
        <v>High Select Discharge Temperature Oil Export Pumps</v>
      </c>
    </row>
    <row r="124" spans="1:6">
      <c r="A124" t="str">
        <f>'import&amp;Desc'!A124</f>
        <v>22LST0006_alarm</v>
      </c>
      <c r="B124" t="str">
        <f t="shared" si="3"/>
        <v>22LST0006</v>
      </c>
      <c r="C124" s="1" t="str">
        <f t="shared" si="4"/>
        <v>01**22</v>
      </c>
      <c r="D124" s="1" t="s">
        <v>1</v>
      </c>
      <c r="E124" t="str">
        <f t="shared" si="6"/>
        <v>p1</v>
      </c>
      <c r="F124" t="str">
        <f>'import&amp;Desc'!B124</f>
        <v>Level Oil Storage Tank A</v>
      </c>
    </row>
    <row r="125" spans="1:6">
      <c r="A125" t="str">
        <f>'import&amp;Desc'!A125</f>
        <v>22LST0008_alarm</v>
      </c>
      <c r="B125" t="str">
        <f t="shared" si="3"/>
        <v>22LST0008</v>
      </c>
      <c r="C125" s="1" t="str">
        <f t="shared" si="4"/>
        <v>01**22</v>
      </c>
      <c r="D125" s="1" t="s">
        <v>1</v>
      </c>
      <c r="E125" t="str">
        <f t="shared" si="6"/>
        <v>p1</v>
      </c>
      <c r="F125" t="str">
        <f>'import&amp;Desc'!B125</f>
        <v>Level Oil Storage Tank B</v>
      </c>
    </row>
    <row r="126" spans="1:6">
      <c r="A126" t="str">
        <f>'import&amp;Desc'!A126</f>
        <v>22LST0010_alarm</v>
      </c>
      <c r="B126" t="str">
        <f t="shared" si="3"/>
        <v>22LST0010</v>
      </c>
      <c r="C126" s="1" t="str">
        <f t="shared" si="4"/>
        <v>01**22</v>
      </c>
      <c r="D126" s="1" t="s">
        <v>1</v>
      </c>
      <c r="E126" t="str">
        <f t="shared" si="6"/>
        <v>p1</v>
      </c>
      <c r="F126" t="str">
        <f>'import&amp;Desc'!B126</f>
        <v>Level Oil Storage Tank C</v>
      </c>
    </row>
    <row r="127" spans="1:6">
      <c r="A127" t="str">
        <f>'import&amp;Desc'!A127</f>
        <v>22LT0005_alarm</v>
      </c>
      <c r="B127" t="str">
        <f t="shared" si="3"/>
        <v>22LT0005</v>
      </c>
      <c r="C127" s="1" t="str">
        <f t="shared" si="4"/>
        <v>01**22</v>
      </c>
      <c r="D127" s="1" t="s">
        <v>1</v>
      </c>
      <c r="E127" t="str">
        <f t="shared" si="6"/>
        <v>p1</v>
      </c>
      <c r="F127" t="str">
        <f>'import&amp;Desc'!B127</f>
        <v>Level Oil Storage Tank A</v>
      </c>
    </row>
    <row r="128" spans="1:6">
      <c r="A128" t="str">
        <f>'import&amp;Desc'!A128</f>
        <v>22LT0007_alarm</v>
      </c>
      <c r="B128" t="str">
        <f t="shared" si="3"/>
        <v>22LT0007</v>
      </c>
      <c r="C128" s="1" t="str">
        <f t="shared" si="4"/>
        <v>01**22</v>
      </c>
      <c r="D128" s="1" t="s">
        <v>1</v>
      </c>
      <c r="E128" t="str">
        <f t="shared" si="6"/>
        <v>p1</v>
      </c>
      <c r="F128" t="str">
        <f>'import&amp;Desc'!B128</f>
        <v>Level Oil Storage Tank B</v>
      </c>
    </row>
    <row r="129" spans="1:6">
      <c r="A129" t="str">
        <f>'import&amp;Desc'!A129</f>
        <v>22LT0009_alarm</v>
      </c>
      <c r="B129" t="str">
        <f t="shared" si="3"/>
        <v>22LT0009</v>
      </c>
      <c r="C129" s="1" t="str">
        <f t="shared" si="4"/>
        <v>01**22</v>
      </c>
      <c r="D129" s="1" t="s">
        <v>1</v>
      </c>
      <c r="E129" t="str">
        <f t="shared" si="6"/>
        <v>p1</v>
      </c>
      <c r="F129" t="str">
        <f>'import&amp;Desc'!B129</f>
        <v>Level Oil Storage Tank C</v>
      </c>
    </row>
    <row r="130" spans="1:6">
      <c r="A130" t="str">
        <f>'import&amp;Desc'!A130</f>
        <v>23LST1012_alarm</v>
      </c>
      <c r="B130" t="str">
        <f t="shared" ref="B130:B193" si="7">SUBSTITUTE((SUBSTITUTE(A130,"_AL","")),"_alarm","")</f>
        <v>23LST1012</v>
      </c>
      <c r="C130" s="1" t="str">
        <f t="shared" ref="C130:C193" si="8">CONCATENATE("01**",LEFT(A130,2))</f>
        <v>01**23</v>
      </c>
      <c r="D130" s="1" t="s">
        <v>1</v>
      </c>
      <c r="E130" t="str">
        <f t="shared" si="6"/>
        <v>p1</v>
      </c>
      <c r="F130" t="str">
        <f>'import&amp;Desc'!B130</f>
        <v>Level 1st Stage Recompr Inlet Scrubber</v>
      </c>
    </row>
    <row r="131" spans="1:6">
      <c r="A131" t="str">
        <f>'import&amp;Desc'!A131</f>
        <v>23LST1019_alarm</v>
      </c>
      <c r="B131" t="str">
        <f t="shared" si="7"/>
        <v>23LST1019</v>
      </c>
      <c r="C131" s="1" t="str">
        <f t="shared" si="8"/>
        <v>01**23</v>
      </c>
      <c r="D131" s="1" t="s">
        <v>1</v>
      </c>
      <c r="E131" t="str">
        <f t="shared" si="6"/>
        <v>p1</v>
      </c>
      <c r="F131" t="str">
        <f>'import&amp;Desc'!B131</f>
        <v>Level 2nd Stage Recompr Inlet Scrubber</v>
      </c>
    </row>
    <row r="132" spans="1:6">
      <c r="A132" t="str">
        <f>'import&amp;Desc'!A132</f>
        <v>23LT1011_alarm</v>
      </c>
      <c r="B132" t="str">
        <f t="shared" si="7"/>
        <v>23LT1011</v>
      </c>
      <c r="C132" s="1" t="str">
        <f t="shared" si="8"/>
        <v>01**23</v>
      </c>
      <c r="D132" s="1" t="s">
        <v>1</v>
      </c>
      <c r="E132" t="str">
        <f t="shared" si="6"/>
        <v>p1</v>
      </c>
      <c r="F132" t="str">
        <f>'import&amp;Desc'!B132</f>
        <v>Level 1st Stage Recompr Inlet Scrubber</v>
      </c>
    </row>
    <row r="133" spans="1:6">
      <c r="A133" t="str">
        <f>'import&amp;Desc'!A133</f>
        <v>23LT1018_alarm</v>
      </c>
      <c r="B133" t="str">
        <f t="shared" si="7"/>
        <v>23LT1018</v>
      </c>
      <c r="C133" s="1" t="str">
        <f t="shared" si="8"/>
        <v>01**23</v>
      </c>
      <c r="D133" s="1" t="s">
        <v>1</v>
      </c>
      <c r="E133" t="str">
        <f t="shared" si="6"/>
        <v>p1</v>
      </c>
      <c r="F133" t="str">
        <f>'import&amp;Desc'!B133</f>
        <v>Level 2nd Stage Recompr Inlet Scrubber</v>
      </c>
    </row>
    <row r="134" spans="1:6">
      <c r="A134" t="str">
        <f>'import&amp;Desc'!A134</f>
        <v>23PST0016_alarm</v>
      </c>
      <c r="B134" t="str">
        <f t="shared" si="7"/>
        <v>23PST0016</v>
      </c>
      <c r="C134" s="1" t="str">
        <f t="shared" si="8"/>
        <v>01**23</v>
      </c>
      <c r="D134" s="1" t="s">
        <v>1</v>
      </c>
      <c r="E134" t="str">
        <f t="shared" si="6"/>
        <v>p1</v>
      </c>
      <c r="F134" t="str">
        <f>'import&amp;Desc'!B134</f>
        <v xml:space="preserve">Discharge Pressure 1st Stage Recompr </v>
      </c>
    </row>
    <row r="135" spans="1:6">
      <c r="A135" t="str">
        <f>'import&amp;Desc'!A135</f>
        <v>23PST0020_alarm</v>
      </c>
      <c r="B135" t="str">
        <f t="shared" si="7"/>
        <v>23PST0020</v>
      </c>
      <c r="C135" s="1" t="str">
        <f t="shared" si="8"/>
        <v>01**23</v>
      </c>
      <c r="D135" s="1" t="s">
        <v>1</v>
      </c>
      <c r="E135" t="str">
        <f t="shared" ref="E135:E198" si="9">E134</f>
        <v>p1</v>
      </c>
      <c r="F135" t="str">
        <f>'import&amp;Desc'!B135</f>
        <v xml:space="preserve">Suction Pressure 2nd Stage Recompr </v>
      </c>
    </row>
    <row r="136" spans="1:6">
      <c r="A136" t="str">
        <f>'import&amp;Desc'!A136</f>
        <v>23PST0021_alarm</v>
      </c>
      <c r="B136" t="str">
        <f t="shared" si="7"/>
        <v>23PST0021</v>
      </c>
      <c r="C136" s="1" t="str">
        <f t="shared" si="8"/>
        <v>01**23</v>
      </c>
      <c r="D136" s="1" t="s">
        <v>1</v>
      </c>
      <c r="E136" t="str">
        <f t="shared" si="9"/>
        <v>p1</v>
      </c>
      <c r="F136" t="str">
        <f>'import&amp;Desc'!B136</f>
        <v xml:space="preserve">Discharge Pressure 2nd Stage Recompr </v>
      </c>
    </row>
    <row r="137" spans="1:6">
      <c r="A137" t="str">
        <f>'import&amp;Desc'!A137</f>
        <v>23PST1013_alarm</v>
      </c>
      <c r="B137" t="str">
        <f t="shared" si="7"/>
        <v>23PST1013</v>
      </c>
      <c r="C137" s="1" t="str">
        <f t="shared" si="8"/>
        <v>01**23</v>
      </c>
      <c r="D137" s="1" t="s">
        <v>1</v>
      </c>
      <c r="E137" t="str">
        <f t="shared" si="9"/>
        <v>p1</v>
      </c>
      <c r="F137" t="str">
        <f>'import&amp;Desc'!B137</f>
        <v xml:space="preserve">Discharge Pressure 1st Stage Recompr Condensate PumpA </v>
      </c>
    </row>
    <row r="138" spans="1:6">
      <c r="A138" t="str">
        <f>'import&amp;Desc'!A138</f>
        <v>23PST1014_alarm</v>
      </c>
      <c r="B138" t="str">
        <f t="shared" si="7"/>
        <v>23PST1014</v>
      </c>
      <c r="C138" s="1" t="str">
        <f t="shared" si="8"/>
        <v>01**23</v>
      </c>
      <c r="D138" s="1" t="s">
        <v>1</v>
      </c>
      <c r="E138" t="str">
        <f t="shared" si="9"/>
        <v>p1</v>
      </c>
      <c r="F138" t="str">
        <f>'import&amp;Desc'!B138</f>
        <v>Discharge Pressure 1st Stage Recompr Condensate PumpB</v>
      </c>
    </row>
    <row r="139" spans="1:6">
      <c r="A139" t="str">
        <f>'import&amp;Desc'!A139</f>
        <v>23PST1015_alarm</v>
      </c>
      <c r="B139" t="str">
        <f t="shared" si="7"/>
        <v>23PST1015</v>
      </c>
      <c r="C139" s="1" t="str">
        <f t="shared" si="8"/>
        <v>01**23</v>
      </c>
      <c r="D139" s="1" t="s">
        <v>1</v>
      </c>
      <c r="E139" t="str">
        <f t="shared" si="9"/>
        <v>p1</v>
      </c>
      <c r="F139" t="str">
        <f>'import&amp;Desc'!B139</f>
        <v>Suction Pressure 1st Stage Recompr</v>
      </c>
    </row>
    <row r="140" spans="1:6">
      <c r="A140" t="str">
        <f>'import&amp;Desc'!A140</f>
        <v>23PST1020_alarm</v>
      </c>
      <c r="B140" t="str">
        <f t="shared" si="7"/>
        <v>23PST1020</v>
      </c>
      <c r="C140" s="1" t="str">
        <f t="shared" si="8"/>
        <v>01**23</v>
      </c>
      <c r="D140" s="1" t="s">
        <v>1</v>
      </c>
      <c r="E140" t="str">
        <f t="shared" si="9"/>
        <v>p1</v>
      </c>
      <c r="F140" t="str">
        <f>'import&amp;Desc'!B140</f>
        <v xml:space="preserve">Discharge Pressure 2nd Stage Recompr Condensate PumpA </v>
      </c>
    </row>
    <row r="141" spans="1:6">
      <c r="A141" t="str">
        <f>'import&amp;Desc'!A141</f>
        <v>23PST1021_alarm</v>
      </c>
      <c r="B141" t="str">
        <f t="shared" si="7"/>
        <v>23PST1021</v>
      </c>
      <c r="C141" s="1" t="str">
        <f t="shared" si="8"/>
        <v>01**23</v>
      </c>
      <c r="D141" s="1" t="s">
        <v>1</v>
      </c>
      <c r="E141" t="str">
        <f t="shared" si="9"/>
        <v>p1</v>
      </c>
      <c r="F141" t="str">
        <f>'import&amp;Desc'!B141</f>
        <v>Discharge Pressure 2nd Stage Recompr Condensate PumpB</v>
      </c>
    </row>
    <row r="142" spans="1:6">
      <c r="A142" t="str">
        <f>'import&amp;Desc'!A142</f>
        <v>23PT0014A_alarm</v>
      </c>
      <c r="B142" t="str">
        <f t="shared" si="7"/>
        <v>23PT0014A</v>
      </c>
      <c r="C142" s="1" t="str">
        <f t="shared" si="8"/>
        <v>01**23</v>
      </c>
      <c r="D142" s="1" t="s">
        <v>1</v>
      </c>
      <c r="E142" t="str">
        <f t="shared" si="9"/>
        <v>p1</v>
      </c>
      <c r="F142" t="str">
        <f>'import&amp;Desc'!B142</f>
        <v>Suction Pressure 1st Stage Recompr</v>
      </c>
    </row>
    <row r="143" spans="1:6">
      <c r="A143" t="str">
        <f>'import&amp;Desc'!A143</f>
        <v>23PT0014B_alarm</v>
      </c>
      <c r="B143" t="str">
        <f t="shared" si="7"/>
        <v>23PT0014B</v>
      </c>
      <c r="C143" s="1" t="str">
        <f t="shared" si="8"/>
        <v>01**23</v>
      </c>
      <c r="D143" s="1" t="s">
        <v>1</v>
      </c>
      <c r="E143" t="str">
        <f t="shared" si="9"/>
        <v>p1</v>
      </c>
      <c r="F143" t="str">
        <f>'import&amp;Desc'!B143</f>
        <v xml:space="preserve">Discharge Pressure 1st Stage Recompr </v>
      </c>
    </row>
    <row r="144" spans="1:6">
      <c r="A144" t="str">
        <f>'import&amp;Desc'!A144</f>
        <v>23PT0019A_alarm</v>
      </c>
      <c r="B144" t="str">
        <f t="shared" si="7"/>
        <v>23PT0019A</v>
      </c>
      <c r="C144" s="1" t="str">
        <f t="shared" si="8"/>
        <v>01**23</v>
      </c>
      <c r="D144" s="1" t="s">
        <v>1</v>
      </c>
      <c r="E144" t="str">
        <f t="shared" si="9"/>
        <v>p1</v>
      </c>
      <c r="F144" t="str">
        <f>'import&amp;Desc'!B144</f>
        <v xml:space="preserve">Suction Pressure 2nd Stage Recompr </v>
      </c>
    </row>
    <row r="145" spans="1:6">
      <c r="A145" t="str">
        <f>'import&amp;Desc'!A145</f>
        <v>23PT0019B_alarm</v>
      </c>
      <c r="B145" t="str">
        <f t="shared" si="7"/>
        <v>23PT0019B</v>
      </c>
      <c r="C145" s="1" t="str">
        <f t="shared" si="8"/>
        <v>01**23</v>
      </c>
      <c r="D145" s="1" t="s">
        <v>1</v>
      </c>
      <c r="E145" t="str">
        <f t="shared" si="9"/>
        <v>p1</v>
      </c>
      <c r="F145" t="str">
        <f>'import&amp;Desc'!B145</f>
        <v xml:space="preserve">Discharge Pressure 2nd Stage Recompr </v>
      </c>
    </row>
    <row r="146" spans="1:6">
      <c r="A146" t="str">
        <f>'import&amp;Desc'!A146</f>
        <v>23TST0017_alarm</v>
      </c>
      <c r="B146" t="str">
        <f t="shared" si="7"/>
        <v>23TST0017</v>
      </c>
      <c r="C146" s="1" t="str">
        <f t="shared" si="8"/>
        <v>01**23</v>
      </c>
      <c r="D146" s="1" t="s">
        <v>1</v>
      </c>
      <c r="E146" t="str">
        <f t="shared" si="9"/>
        <v>p1</v>
      </c>
      <c r="F146" t="str">
        <f>'import&amp;Desc'!B146</f>
        <v>Discharge Temperature 1st Stage Recompr</v>
      </c>
    </row>
    <row r="147" spans="1:6">
      <c r="A147" t="str">
        <f>'import&amp;Desc'!A147</f>
        <v>23TST0022_alarm</v>
      </c>
      <c r="B147" t="str">
        <f t="shared" si="7"/>
        <v>23TST0022</v>
      </c>
      <c r="C147" s="1" t="str">
        <f t="shared" si="8"/>
        <v>01**23</v>
      </c>
      <c r="D147" s="1" t="s">
        <v>1</v>
      </c>
      <c r="E147" t="str">
        <f t="shared" si="9"/>
        <v>p1</v>
      </c>
      <c r="F147" t="str">
        <f>'import&amp;Desc'!B147</f>
        <v>Discharge Temperature 2nd Stage Recompr</v>
      </c>
    </row>
    <row r="148" spans="1:6">
      <c r="A148" t="str">
        <f>'import&amp;Desc'!A148</f>
        <v>23TT1010_alarm</v>
      </c>
      <c r="B148" t="str">
        <f t="shared" si="7"/>
        <v>23TT1010</v>
      </c>
      <c r="C148" s="1" t="str">
        <f t="shared" si="8"/>
        <v>01**23</v>
      </c>
      <c r="D148" s="1" t="s">
        <v>1</v>
      </c>
      <c r="E148" t="str">
        <f t="shared" si="9"/>
        <v>p1</v>
      </c>
      <c r="F148" t="str">
        <f>'import&amp;Desc'!B148</f>
        <v>Inlet Temperature 1st Stage Recompr Inlet Scrubber</v>
      </c>
    </row>
    <row r="149" spans="1:6">
      <c r="A149" t="str">
        <f>'import&amp;Desc'!A149</f>
        <v>23TT1020_alarm</v>
      </c>
      <c r="B149" t="str">
        <f t="shared" si="7"/>
        <v>23TT1020</v>
      </c>
      <c r="C149" s="1" t="str">
        <f t="shared" si="8"/>
        <v>01**23</v>
      </c>
      <c r="D149" s="1" t="s">
        <v>1</v>
      </c>
      <c r="E149" t="str">
        <f t="shared" si="9"/>
        <v>p1</v>
      </c>
      <c r="F149" t="str">
        <f>'import&amp;Desc'!B149</f>
        <v>Inlet Temperature 2nd Stage Recompr Inlet Scrubber</v>
      </c>
    </row>
    <row r="150" spans="1:6">
      <c r="A150" t="str">
        <f>'import&amp;Desc'!A150</f>
        <v>24AT0005_alarm</v>
      </c>
      <c r="B150" t="str">
        <f t="shared" si="7"/>
        <v>24AT0005</v>
      </c>
      <c r="C150" s="1" t="str">
        <f t="shared" si="8"/>
        <v>01**24</v>
      </c>
      <c r="D150" s="1" t="s">
        <v>1</v>
      </c>
      <c r="E150" t="str">
        <f t="shared" si="9"/>
        <v>p1</v>
      </c>
      <c r="F150" t="str">
        <f>'import&amp;Desc'!B150</f>
        <v>Water Content at Dehydrated Gas Outlet Contactor</v>
      </c>
    </row>
    <row r="151" spans="1:6">
      <c r="A151" t="str">
        <f>'import&amp;Desc'!A151</f>
        <v>24FT2005_alarm</v>
      </c>
      <c r="B151" t="str">
        <f t="shared" si="7"/>
        <v>24FT2005</v>
      </c>
      <c r="C151" s="1" t="str">
        <f t="shared" si="8"/>
        <v>01**24</v>
      </c>
      <c r="D151" s="1" t="s">
        <v>1</v>
      </c>
      <c r="E151" t="str">
        <f t="shared" si="9"/>
        <v>p1</v>
      </c>
      <c r="F151" t="str">
        <f>'import&amp;Desc'!B151</f>
        <v>Glycol Flow Inlet Contactor</v>
      </c>
    </row>
    <row r="152" spans="1:6">
      <c r="A152" t="str">
        <f>'import&amp;Desc'!A152</f>
        <v>24LST0008_alarm</v>
      </c>
      <c r="B152" t="str">
        <f t="shared" si="7"/>
        <v>24LST0008</v>
      </c>
      <c r="C152" s="1" t="str">
        <f t="shared" si="8"/>
        <v>01**24</v>
      </c>
      <c r="D152" s="1" t="s">
        <v>1</v>
      </c>
      <c r="E152" t="str">
        <f t="shared" si="9"/>
        <v>p1</v>
      </c>
      <c r="F152" t="str">
        <f>'import&amp;Desc'!B152</f>
        <v>Condensate Level Contactor</v>
      </c>
    </row>
    <row r="153" spans="1:6">
      <c r="A153" t="str">
        <f>'import&amp;Desc'!A153</f>
        <v>24LST0009_alarm</v>
      </c>
      <c r="B153" t="str">
        <f t="shared" si="7"/>
        <v>24LST0009</v>
      </c>
      <c r="C153" s="1" t="str">
        <f t="shared" si="8"/>
        <v>01**24</v>
      </c>
      <c r="D153" s="1" t="s">
        <v>1</v>
      </c>
      <c r="E153" t="str">
        <f t="shared" si="9"/>
        <v>p1</v>
      </c>
      <c r="F153" t="str">
        <f>'import&amp;Desc'!B153</f>
        <v>Glycol Level Contactor</v>
      </c>
    </row>
    <row r="154" spans="1:6">
      <c r="A154" t="str">
        <f>'import&amp;Desc'!A154</f>
        <v>24LST1008_alarm</v>
      </c>
      <c r="B154" t="str">
        <f t="shared" si="7"/>
        <v>24LST1008</v>
      </c>
      <c r="C154" s="1" t="str">
        <f t="shared" si="8"/>
        <v>01**24</v>
      </c>
      <c r="D154" s="1" t="s">
        <v>1</v>
      </c>
      <c r="E154" t="str">
        <f t="shared" si="9"/>
        <v>p1</v>
      </c>
      <c r="F154" t="str">
        <f>'import&amp;Desc'!B154</f>
        <v>Level Dehydration Inlet Scrubber</v>
      </c>
    </row>
    <row r="155" spans="1:6">
      <c r="A155" t="str">
        <f>'import&amp;Desc'!A155</f>
        <v>24LT0006_alarm</v>
      </c>
      <c r="B155" t="str">
        <f t="shared" si="7"/>
        <v>24LT0006</v>
      </c>
      <c r="C155" s="1" t="str">
        <f t="shared" si="8"/>
        <v>01**24</v>
      </c>
      <c r="D155" s="1" t="s">
        <v>1</v>
      </c>
      <c r="E155" t="str">
        <f t="shared" si="9"/>
        <v>p1</v>
      </c>
      <c r="F155" t="str">
        <f>'import&amp;Desc'!B155</f>
        <v>Glycol Level Contactor</v>
      </c>
    </row>
    <row r="156" spans="1:6">
      <c r="A156" t="str">
        <f>'import&amp;Desc'!A156</f>
        <v>24LT0007_alarm</v>
      </c>
      <c r="B156" t="str">
        <f t="shared" si="7"/>
        <v>24LT0007</v>
      </c>
      <c r="C156" s="1" t="str">
        <f t="shared" si="8"/>
        <v>01**24</v>
      </c>
      <c r="D156" s="1" t="s">
        <v>1</v>
      </c>
      <c r="E156" t="str">
        <f t="shared" si="9"/>
        <v>p1</v>
      </c>
      <c r="F156" t="str">
        <f>'import&amp;Desc'!B156</f>
        <v>Condensate Level Contactor</v>
      </c>
    </row>
    <row r="157" spans="1:6">
      <c r="A157" t="str">
        <f>'import&amp;Desc'!A157</f>
        <v>24LT1007_alarm</v>
      </c>
      <c r="B157" t="str">
        <f t="shared" si="7"/>
        <v>24LT1007</v>
      </c>
      <c r="C157" s="1" t="str">
        <f t="shared" si="8"/>
        <v>01**24</v>
      </c>
      <c r="D157" s="1" t="s">
        <v>1</v>
      </c>
      <c r="E157" t="str">
        <f t="shared" si="9"/>
        <v>p1</v>
      </c>
      <c r="F157" t="str">
        <f>'import&amp;Desc'!B157</f>
        <v>Level Dehydration Inlet Scrubber</v>
      </c>
    </row>
    <row r="158" spans="1:6">
      <c r="A158" t="str">
        <f>'import&amp;Desc'!A158</f>
        <v>24PDT1006_alarm</v>
      </c>
      <c r="B158" t="str">
        <f t="shared" si="7"/>
        <v>24PDT1006</v>
      </c>
      <c r="C158" s="1" t="str">
        <f t="shared" si="8"/>
        <v>01**24</v>
      </c>
      <c r="D158" s="1" t="s">
        <v>1</v>
      </c>
      <c r="E158" t="str">
        <f t="shared" si="9"/>
        <v>p1</v>
      </c>
      <c r="F158" t="str">
        <f>'import&amp;Desc'!B158</f>
        <v>Diff Pressure Dehydration Inlet Cooler</v>
      </c>
    </row>
    <row r="159" spans="1:6">
      <c r="A159" t="str">
        <f>'import&amp;Desc'!A159</f>
        <v>24PT0010_alarm</v>
      </c>
      <c r="B159" t="str">
        <f t="shared" si="7"/>
        <v>24PT0010</v>
      </c>
      <c r="C159" s="1" t="str">
        <f t="shared" si="8"/>
        <v>01**24</v>
      </c>
      <c r="D159" s="1" t="s">
        <v>1</v>
      </c>
      <c r="E159" t="str">
        <f t="shared" si="9"/>
        <v>p1</v>
      </c>
      <c r="F159" t="str">
        <f>'import&amp;Desc'!B159</f>
        <v>Pressure Contactor Gas Outlet</v>
      </c>
    </row>
    <row r="160" spans="1:6">
      <c r="A160" t="str">
        <f>'import&amp;Desc'!A160</f>
        <v>24TT1009_alarm</v>
      </c>
      <c r="B160" t="str">
        <f t="shared" si="7"/>
        <v>24TT1009</v>
      </c>
      <c r="C160" s="1" t="str">
        <f t="shared" si="8"/>
        <v>01**24</v>
      </c>
      <c r="D160" s="1" t="s">
        <v>1</v>
      </c>
      <c r="E160" t="str">
        <f t="shared" si="9"/>
        <v>p1</v>
      </c>
      <c r="F160" t="str">
        <f>'import&amp;Desc'!B160</f>
        <v>Temperature Dehydration Inlet Scrubber</v>
      </c>
    </row>
    <row r="161" spans="1:6">
      <c r="A161" t="str">
        <f>'import&amp;Desc'!A161</f>
        <v>27LST1008_alarm</v>
      </c>
      <c r="B161" t="str">
        <f t="shared" si="7"/>
        <v>27LST1008</v>
      </c>
      <c r="C161" s="1" t="str">
        <f t="shared" si="8"/>
        <v>01**27</v>
      </c>
      <c r="D161" s="1" t="s">
        <v>1</v>
      </c>
      <c r="E161" t="str">
        <f t="shared" si="9"/>
        <v>p1</v>
      </c>
      <c r="F161" t="str">
        <f>'import&amp;Desc'!B161</f>
        <v>Level Export Compressor Inlet Scrubber</v>
      </c>
    </row>
    <row r="162" spans="1:6">
      <c r="A162" t="str">
        <f>'import&amp;Desc'!A162</f>
        <v>27LT1007_alarm</v>
      </c>
      <c r="B162" t="str">
        <f t="shared" si="7"/>
        <v>27LT1007</v>
      </c>
      <c r="C162" s="1" t="str">
        <f t="shared" si="8"/>
        <v>01**27</v>
      </c>
      <c r="D162" s="1" t="s">
        <v>1</v>
      </c>
      <c r="E162" t="str">
        <f t="shared" si="9"/>
        <v>p1</v>
      </c>
      <c r="F162" t="str">
        <f>'import&amp;Desc'!B162</f>
        <v>Level Export Compressor Inlet Scrubber</v>
      </c>
    </row>
    <row r="163" spans="1:6">
      <c r="A163" t="str">
        <f>'import&amp;Desc'!A163</f>
        <v>27PDT0016_alarm</v>
      </c>
      <c r="B163" t="str">
        <f t="shared" si="7"/>
        <v>27PDT0016</v>
      </c>
      <c r="C163" s="1" t="str">
        <f t="shared" si="8"/>
        <v>01**27</v>
      </c>
      <c r="D163" s="1" t="s">
        <v>1</v>
      </c>
      <c r="E163" t="str">
        <f t="shared" si="9"/>
        <v>p1</v>
      </c>
      <c r="F163" t="str">
        <f>'import&amp;Desc'!B163</f>
        <v>Diff Pressure Gas Export Main Valve</v>
      </c>
    </row>
    <row r="164" spans="1:6">
      <c r="A164" t="str">
        <f>'import&amp;Desc'!A164</f>
        <v>27PST0012_alarm</v>
      </c>
      <c r="B164" t="str">
        <f t="shared" si="7"/>
        <v>27PST0012</v>
      </c>
      <c r="C164" s="1" t="str">
        <f t="shared" si="8"/>
        <v>01**27</v>
      </c>
      <c r="D164" s="1" t="s">
        <v>1</v>
      </c>
      <c r="E164" t="str">
        <f t="shared" si="9"/>
        <v>p1</v>
      </c>
      <c r="F164" t="str">
        <f>'import&amp;Desc'!B164</f>
        <v>Suction Pressure Gas Export Compressor</v>
      </c>
    </row>
    <row r="165" spans="1:6">
      <c r="A165" t="str">
        <f>'import&amp;Desc'!A165</f>
        <v>27PST0013_alarm</v>
      </c>
      <c r="B165" t="str">
        <f t="shared" si="7"/>
        <v>27PST0013</v>
      </c>
      <c r="C165" s="1" t="str">
        <f t="shared" si="8"/>
        <v>01**27</v>
      </c>
      <c r="D165" s="1" t="s">
        <v>1</v>
      </c>
      <c r="E165" t="str">
        <f t="shared" si="9"/>
        <v>p1</v>
      </c>
      <c r="F165" t="str">
        <f>'import&amp;Desc'!B165</f>
        <v>Discharge Pressure Gas Export Compressor</v>
      </c>
    </row>
    <row r="166" spans="1:6">
      <c r="A166" t="str">
        <f>'import&amp;Desc'!A166</f>
        <v>27PST1015_alarm</v>
      </c>
      <c r="B166" t="str">
        <f t="shared" si="7"/>
        <v>27PST1015</v>
      </c>
      <c r="C166" s="1" t="str">
        <f t="shared" si="8"/>
        <v>01**27</v>
      </c>
      <c r="D166" s="1" t="s">
        <v>1</v>
      </c>
      <c r="E166" t="str">
        <f t="shared" si="9"/>
        <v>p1</v>
      </c>
      <c r="F166" t="str">
        <f>'import&amp;Desc'!B166</f>
        <v>Pressure Gas Export Pipeline</v>
      </c>
    </row>
    <row r="167" spans="1:6">
      <c r="A167" t="str">
        <f>'import&amp;Desc'!A167</f>
        <v>27PT0011A_alarm</v>
      </c>
      <c r="B167" t="str">
        <f t="shared" si="7"/>
        <v>27PT0011A</v>
      </c>
      <c r="C167" s="1" t="str">
        <f t="shared" si="8"/>
        <v>01**27</v>
      </c>
      <c r="D167" s="1" t="s">
        <v>1</v>
      </c>
      <c r="E167" t="str">
        <f t="shared" si="9"/>
        <v>p1</v>
      </c>
      <c r="F167" t="str">
        <f>'import&amp;Desc'!B167</f>
        <v>Suction Pressure Gas Export Compressor</v>
      </c>
    </row>
    <row r="168" spans="1:6">
      <c r="A168" t="str">
        <f>'import&amp;Desc'!A168</f>
        <v>27PT0011B_alarm</v>
      </c>
      <c r="B168" t="str">
        <f t="shared" si="7"/>
        <v>27PT0011B</v>
      </c>
      <c r="C168" s="1" t="str">
        <f t="shared" si="8"/>
        <v>01**27</v>
      </c>
      <c r="D168" s="1" t="s">
        <v>1</v>
      </c>
      <c r="E168" t="str">
        <f t="shared" si="9"/>
        <v>p1</v>
      </c>
      <c r="F168" t="str">
        <f>'import&amp;Desc'!B168</f>
        <v>Discharge Pressure Gas Export Compressor</v>
      </c>
    </row>
    <row r="169" spans="1:6">
      <c r="A169" t="str">
        <f>'import&amp;Desc'!A169</f>
        <v>27PT1009_alarm</v>
      </c>
      <c r="B169" t="str">
        <f t="shared" si="7"/>
        <v>27PT1009</v>
      </c>
      <c r="C169" s="1" t="str">
        <f t="shared" si="8"/>
        <v>01**27</v>
      </c>
      <c r="D169" s="1" t="s">
        <v>1</v>
      </c>
      <c r="E169" t="str">
        <f t="shared" si="9"/>
        <v>p1</v>
      </c>
      <c r="F169" t="str">
        <f>'import&amp;Desc'!B169</f>
        <v>Pressure Control Gas Export</v>
      </c>
    </row>
    <row r="170" spans="1:6">
      <c r="A170" t="str">
        <f>'import&amp;Desc'!A170</f>
        <v>27TST0014_alarm</v>
      </c>
      <c r="B170" t="str">
        <f t="shared" si="7"/>
        <v>27TST0014</v>
      </c>
      <c r="C170" s="1" t="str">
        <f t="shared" si="8"/>
        <v>01**27</v>
      </c>
      <c r="D170" s="1" t="s">
        <v>1</v>
      </c>
      <c r="E170" t="str">
        <f t="shared" si="9"/>
        <v>p1</v>
      </c>
      <c r="F170" t="str">
        <f>'import&amp;Desc'!B170</f>
        <v>Discharge Temperature Gas Export Compressor</v>
      </c>
    </row>
    <row r="171" spans="1:6">
      <c r="A171" t="str">
        <f>'import&amp;Desc'!A171</f>
        <v>27TST1013_alarm</v>
      </c>
      <c r="B171" t="str">
        <f t="shared" si="7"/>
        <v>27TST1013</v>
      </c>
      <c r="C171" s="1" t="str">
        <f t="shared" si="8"/>
        <v>01**27</v>
      </c>
      <c r="D171" s="1" t="s">
        <v>1</v>
      </c>
      <c r="E171" t="str">
        <f t="shared" si="9"/>
        <v>p1</v>
      </c>
      <c r="F171" t="str">
        <f>'import&amp;Desc'!B171</f>
        <v xml:space="preserve">Temperature Gas Export Cooler Outlet </v>
      </c>
    </row>
    <row r="172" spans="1:6">
      <c r="A172" t="str">
        <f>'import&amp;Desc'!A172</f>
        <v>27TT1012_alarm</v>
      </c>
      <c r="B172" t="str">
        <f t="shared" si="7"/>
        <v>27TT1012</v>
      </c>
      <c r="C172" s="1" t="str">
        <f t="shared" si="8"/>
        <v>01**27</v>
      </c>
      <c r="D172" s="1" t="s">
        <v>1</v>
      </c>
      <c r="E172" t="str">
        <f t="shared" si="9"/>
        <v>p1</v>
      </c>
      <c r="F172" t="str">
        <f>'import&amp;Desc'!B172</f>
        <v xml:space="preserve">Temperature Gas Export Cooler Outlet </v>
      </c>
    </row>
    <row r="173" spans="1:6">
      <c r="A173" t="str">
        <f>'import&amp;Desc'!A173</f>
        <v>40LST0004_alarm</v>
      </c>
      <c r="B173" t="str">
        <f t="shared" si="7"/>
        <v>40LST0004</v>
      </c>
      <c r="C173" s="1" t="str">
        <f t="shared" si="8"/>
        <v>01**40</v>
      </c>
      <c r="D173" s="1" t="s">
        <v>1</v>
      </c>
      <c r="E173" t="str">
        <f t="shared" si="9"/>
        <v>p1</v>
      </c>
      <c r="F173" t="str">
        <f>'import&amp;Desc'!B173</f>
        <v>Level Cooling Medium Expansion Tank</v>
      </c>
    </row>
    <row r="174" spans="1:6">
      <c r="A174" t="str">
        <f>'import&amp;Desc'!A174</f>
        <v>40LT0002_alarm</v>
      </c>
      <c r="B174" t="str">
        <f t="shared" si="7"/>
        <v>40LT0002</v>
      </c>
      <c r="C174" s="1" t="str">
        <f t="shared" si="8"/>
        <v>01**40</v>
      </c>
      <c r="D174" s="1" t="s">
        <v>1</v>
      </c>
      <c r="E174" t="str">
        <f t="shared" si="9"/>
        <v>p1</v>
      </c>
      <c r="F174" t="str">
        <f>'import&amp;Desc'!B174</f>
        <v>Level Cooling Medium Expansion Tank</v>
      </c>
    </row>
    <row r="175" spans="1:6">
      <c r="A175" t="str">
        <f>'import&amp;Desc'!A175</f>
        <v>40PST0001_alarm</v>
      </c>
      <c r="B175" t="str">
        <f t="shared" si="7"/>
        <v>40PST0001</v>
      </c>
      <c r="C175" s="1" t="str">
        <f t="shared" si="8"/>
        <v>01**40</v>
      </c>
      <c r="D175" s="1" t="s">
        <v>1</v>
      </c>
      <c r="E175" t="str">
        <f t="shared" si="9"/>
        <v>p1</v>
      </c>
      <c r="F175" t="str">
        <f>'import&amp;Desc'!B175</f>
        <v>Pressure Cooling Medium Expansion Tank</v>
      </c>
    </row>
    <row r="176" spans="1:6">
      <c r="A176" t="str">
        <f>'import&amp;Desc'!A176</f>
        <v>40PT0005_alarm</v>
      </c>
      <c r="B176" t="str">
        <f t="shared" si="7"/>
        <v>40PT0005</v>
      </c>
      <c r="C176" s="1" t="str">
        <f t="shared" si="8"/>
        <v>01**40</v>
      </c>
      <c r="D176" s="1" t="s">
        <v>1</v>
      </c>
      <c r="E176" t="str">
        <f t="shared" si="9"/>
        <v>p1</v>
      </c>
      <c r="F176" t="str">
        <f>'import&amp;Desc'!B176</f>
        <v>Pressure Cooling Medium Expansion Tank</v>
      </c>
    </row>
    <row r="177" spans="1:6">
      <c r="A177" t="str">
        <f>'import&amp;Desc'!A177</f>
        <v>40PT0009_alarm</v>
      </c>
      <c r="B177" t="str">
        <f t="shared" si="7"/>
        <v>40PT0009</v>
      </c>
      <c r="C177" s="1" t="str">
        <f t="shared" si="8"/>
        <v>01**40</v>
      </c>
      <c r="D177" s="1" t="s">
        <v>1</v>
      </c>
      <c r="E177" t="str">
        <f t="shared" si="9"/>
        <v>p1</v>
      </c>
      <c r="F177" t="str">
        <f>'import&amp;Desc'!B177</f>
        <v>Discharge Pressure Cooling Medium PumpA</v>
      </c>
    </row>
    <row r="178" spans="1:6">
      <c r="A178" t="str">
        <f>'import&amp;Desc'!A178</f>
        <v>40PT0010_alarm</v>
      </c>
      <c r="B178" t="str">
        <f t="shared" si="7"/>
        <v>40PT0010</v>
      </c>
      <c r="C178" s="1" t="str">
        <f t="shared" si="8"/>
        <v>01**40</v>
      </c>
      <c r="D178" s="1" t="s">
        <v>1</v>
      </c>
      <c r="E178" t="str">
        <f t="shared" si="9"/>
        <v>p1</v>
      </c>
      <c r="F178" t="str">
        <f>'import&amp;Desc'!B178</f>
        <v>Discharge Pressure Cooling Medium PumpB</v>
      </c>
    </row>
    <row r="179" spans="1:6">
      <c r="A179" t="str">
        <f>'import&amp;Desc'!A179</f>
        <v>40TT0012_alarm</v>
      </c>
      <c r="B179" t="str">
        <f t="shared" si="7"/>
        <v>40TT0012</v>
      </c>
      <c r="C179" s="1" t="str">
        <f t="shared" si="8"/>
        <v>01**40</v>
      </c>
      <c r="D179" s="1" t="s">
        <v>1</v>
      </c>
      <c r="E179" t="str">
        <f t="shared" si="9"/>
        <v>p1</v>
      </c>
      <c r="F179" t="str">
        <f>'import&amp;Desc'!B179</f>
        <v>Outlet Temperature Cooling Medium CoolerA</v>
      </c>
    </row>
    <row r="180" spans="1:6">
      <c r="A180" t="str">
        <f>'import&amp;Desc'!A180</f>
        <v>40TT0013_alarm</v>
      </c>
      <c r="B180" t="str">
        <f t="shared" si="7"/>
        <v>40TT0013</v>
      </c>
      <c r="C180" s="1" t="str">
        <f t="shared" si="8"/>
        <v>01**40</v>
      </c>
      <c r="D180" s="1" t="s">
        <v>1</v>
      </c>
      <c r="E180" t="str">
        <f t="shared" si="9"/>
        <v>p1</v>
      </c>
      <c r="F180" t="str">
        <f>'import&amp;Desc'!B180</f>
        <v>Outlet Temperature Cooling Medium CoolerB</v>
      </c>
    </row>
    <row r="181" spans="1:6">
      <c r="A181" t="str">
        <f>'import&amp;Desc'!A181</f>
        <v>43FT0015_alarm</v>
      </c>
      <c r="B181" t="str">
        <f t="shared" si="7"/>
        <v>43FT0015</v>
      </c>
      <c r="C181" s="1" t="str">
        <f t="shared" si="8"/>
        <v>01**43</v>
      </c>
      <c r="D181" s="1" t="s">
        <v>1</v>
      </c>
      <c r="E181" t="str">
        <f t="shared" si="9"/>
        <v>p1</v>
      </c>
      <c r="F181" t="str">
        <f>'import&amp;Desc'!B181</f>
        <v>Flow to HP Flare Tip</v>
      </c>
    </row>
    <row r="182" spans="1:6">
      <c r="A182" t="str">
        <f>'import&amp;Desc'!A182</f>
        <v>43LST0006_alarm</v>
      </c>
      <c r="B182" t="str">
        <f t="shared" si="7"/>
        <v>43LST0006</v>
      </c>
      <c r="C182" s="1" t="str">
        <f t="shared" si="8"/>
        <v>01**43</v>
      </c>
      <c r="D182" s="1" t="s">
        <v>1</v>
      </c>
      <c r="E182" t="str">
        <f t="shared" si="9"/>
        <v>p1</v>
      </c>
      <c r="F182" t="str">
        <f>'import&amp;Desc'!B182</f>
        <v>Level HP Flare KO Drum</v>
      </c>
    </row>
    <row r="183" spans="1:6">
      <c r="A183" t="str">
        <f>'import&amp;Desc'!A183</f>
        <v>43LST0009_alarm</v>
      </c>
      <c r="B183" t="str">
        <f t="shared" si="7"/>
        <v>43LST0009</v>
      </c>
      <c r="C183" s="1" t="str">
        <f t="shared" si="8"/>
        <v>01**43</v>
      </c>
      <c r="D183" s="1" t="s">
        <v>1</v>
      </c>
      <c r="E183" t="str">
        <f t="shared" si="9"/>
        <v>p1</v>
      </c>
      <c r="F183" t="str">
        <f>'import&amp;Desc'!B183</f>
        <v>Level HP Flare KO Drum</v>
      </c>
    </row>
    <row r="184" spans="1:6">
      <c r="A184" t="str">
        <f>'import&amp;Desc'!A184</f>
        <v>43LT0005_alarm</v>
      </c>
      <c r="B184" t="str">
        <f t="shared" si="7"/>
        <v>43LT0005</v>
      </c>
      <c r="C184" s="1" t="str">
        <f t="shared" si="8"/>
        <v>01**43</v>
      </c>
      <c r="D184" s="1" t="s">
        <v>1</v>
      </c>
      <c r="E184" t="str">
        <f t="shared" si="9"/>
        <v>p1</v>
      </c>
      <c r="F184" t="str">
        <f>'import&amp;Desc'!B184</f>
        <v>Level HP Flare KO Drum</v>
      </c>
    </row>
    <row r="185" spans="1:6">
      <c r="A185" t="str">
        <f>'import&amp;Desc'!A185</f>
        <v>43PST0004_alarm</v>
      </c>
      <c r="B185" t="str">
        <f t="shared" si="7"/>
        <v>43PST0004</v>
      </c>
      <c r="C185" s="1" t="str">
        <f t="shared" si="8"/>
        <v>01**43</v>
      </c>
      <c r="D185" s="1" t="s">
        <v>1</v>
      </c>
      <c r="E185" t="str">
        <f t="shared" si="9"/>
        <v>p1</v>
      </c>
      <c r="F185" t="str">
        <f>'import&amp;Desc'!B185</f>
        <v>Pressure HP Flare KO Drum</v>
      </c>
    </row>
    <row r="186" spans="1:6">
      <c r="A186" t="str">
        <f>'import&amp;Desc'!A186</f>
        <v>43TST0007_alarm</v>
      </c>
      <c r="B186" t="str">
        <f t="shared" si="7"/>
        <v>43TST0007</v>
      </c>
      <c r="C186" s="1" t="str">
        <f t="shared" si="8"/>
        <v>01**43</v>
      </c>
      <c r="D186" s="1" t="s">
        <v>1</v>
      </c>
      <c r="E186" t="str">
        <f t="shared" si="9"/>
        <v>p1</v>
      </c>
      <c r="F186" t="str">
        <f>'import&amp;Desc'!B186</f>
        <v>Temperature HP Flare KO Drum</v>
      </c>
    </row>
    <row r="187" spans="1:6">
      <c r="A187" t="str">
        <f>'import&amp;Desc'!A187</f>
        <v>43TST0010_alarm</v>
      </c>
      <c r="B187" t="str">
        <f t="shared" si="7"/>
        <v>43TST0010</v>
      </c>
      <c r="C187" s="1" t="str">
        <f t="shared" si="8"/>
        <v>01**43</v>
      </c>
      <c r="D187" s="1" t="s">
        <v>1</v>
      </c>
      <c r="E187" t="str">
        <f t="shared" si="9"/>
        <v>p1</v>
      </c>
      <c r="F187" t="str">
        <f>'import&amp;Desc'!B187</f>
        <v>Temperature HP Flare KO Drum</v>
      </c>
    </row>
    <row r="188" spans="1:6">
      <c r="A188" t="str">
        <f>'import&amp;Desc'!A188</f>
        <v>43TT0008_alarm</v>
      </c>
      <c r="B188" t="str">
        <f t="shared" si="7"/>
        <v>43TT0008</v>
      </c>
      <c r="C188" s="1" t="str">
        <f t="shared" si="8"/>
        <v>01**43</v>
      </c>
      <c r="D188" s="1" t="s">
        <v>1</v>
      </c>
      <c r="E188" t="str">
        <f t="shared" si="9"/>
        <v>p1</v>
      </c>
      <c r="F188" t="str">
        <f>'import&amp;Desc'!B188</f>
        <v>Temperature Control El Heater HP Flare KO Drum</v>
      </c>
    </row>
    <row r="189" spans="1:6">
      <c r="A189" t="str">
        <f>'import&amp;Desc'!A189</f>
        <v>44LST1005_alarm</v>
      </c>
      <c r="B189" t="str">
        <f t="shared" si="7"/>
        <v>44LST1005</v>
      </c>
      <c r="C189" s="1" t="str">
        <f t="shared" si="8"/>
        <v>01**44</v>
      </c>
      <c r="D189" s="1" t="s">
        <v>1</v>
      </c>
      <c r="E189" t="str">
        <f t="shared" si="9"/>
        <v>p1</v>
      </c>
      <c r="F189" t="str">
        <f>'import&amp;Desc'!B189</f>
        <v>Water Level PW Degassing Drum</v>
      </c>
    </row>
    <row r="190" spans="1:6">
      <c r="A190" t="str">
        <f>'import&amp;Desc'!A190</f>
        <v>44LST1007_alarm</v>
      </c>
      <c r="B190" t="str">
        <f t="shared" si="7"/>
        <v>44LST1007</v>
      </c>
      <c r="C190" s="1" t="str">
        <f t="shared" si="8"/>
        <v>01**44</v>
      </c>
      <c r="D190" s="1" t="s">
        <v>1</v>
      </c>
      <c r="E190" t="str">
        <f t="shared" si="9"/>
        <v>p1</v>
      </c>
      <c r="F190" t="str">
        <f>'import&amp;Desc'!B190</f>
        <v>Oil Level PW Degassing Drum</v>
      </c>
    </row>
    <row r="191" spans="1:6">
      <c r="A191" t="str">
        <f>'import&amp;Desc'!A191</f>
        <v>44PDT0003B_alarm</v>
      </c>
      <c r="B191" t="str">
        <f t="shared" si="7"/>
        <v>44PDT0003B</v>
      </c>
      <c r="C191" s="1" t="str">
        <f t="shared" si="8"/>
        <v>01**44</v>
      </c>
      <c r="D191" s="1" t="s">
        <v>1</v>
      </c>
      <c r="E191" t="str">
        <f t="shared" si="9"/>
        <v>p1</v>
      </c>
      <c r="F191" t="str">
        <f>'import&amp;Desc'!B191</f>
        <v>Diff Pressure Main Hydrocyclone Water - Reject Oil</v>
      </c>
    </row>
    <row r="192" spans="1:6">
      <c r="A192" t="str">
        <f>'import&amp;Desc'!A192</f>
        <v>44PDT0004B_alarm</v>
      </c>
      <c r="B192" t="str">
        <f t="shared" si="7"/>
        <v>44PDT0004B</v>
      </c>
      <c r="C192" s="1" t="str">
        <f t="shared" si="8"/>
        <v>01**44</v>
      </c>
      <c r="D192" s="1" t="s">
        <v>1</v>
      </c>
      <c r="E192" t="str">
        <f t="shared" si="9"/>
        <v>p1</v>
      </c>
      <c r="F192" t="str">
        <f>'import&amp;Desc'!B192</f>
        <v>Diff Pressure Test Hydrocyclone Water - Reject Oil</v>
      </c>
    </row>
    <row r="193" spans="1:6">
      <c r="A193" t="str">
        <f>'import&amp;Desc'!A193</f>
        <v>44PST1006_alarm</v>
      </c>
      <c r="B193" t="str">
        <f t="shared" si="7"/>
        <v>44PST1006</v>
      </c>
      <c r="C193" s="1" t="str">
        <f t="shared" si="8"/>
        <v>01**44</v>
      </c>
      <c r="D193" s="1" t="s">
        <v>1</v>
      </c>
      <c r="E193" t="str">
        <f t="shared" si="9"/>
        <v>p1</v>
      </c>
      <c r="F193" t="str">
        <f>'import&amp;Desc'!B193</f>
        <v>Pressure PW Degassing Drum</v>
      </c>
    </row>
    <row r="194" spans="1:6">
      <c r="A194" t="str">
        <f>'import&amp;Desc'!A194</f>
        <v>44PST1011_alarm</v>
      </c>
      <c r="B194" t="str">
        <f t="shared" ref="B194:B206" si="10">SUBSTITUTE((SUBSTITUTE(A194,"_AL","")),"_alarm","")</f>
        <v>44PST1011</v>
      </c>
      <c r="C194" s="1" t="str">
        <f t="shared" ref="C194:C206" si="11">CONCATENATE("01**",LEFT(A194,2))</f>
        <v>01**44</v>
      </c>
      <c r="D194" s="1" t="s">
        <v>1</v>
      </c>
      <c r="E194" t="str">
        <f t="shared" si="9"/>
        <v>p1</v>
      </c>
      <c r="F194" t="str">
        <f>'import&amp;Desc'!B194</f>
        <v>Discharge Pressure PW Booster PumpA</v>
      </c>
    </row>
    <row r="195" spans="1:6">
      <c r="A195" t="str">
        <f>'import&amp;Desc'!A195</f>
        <v>44PST1012_alarm</v>
      </c>
      <c r="B195" t="str">
        <f t="shared" si="10"/>
        <v>44PST1012</v>
      </c>
      <c r="C195" s="1" t="str">
        <f t="shared" si="11"/>
        <v>01**44</v>
      </c>
      <c r="D195" s="1" t="s">
        <v>1</v>
      </c>
      <c r="E195" t="str">
        <f t="shared" si="9"/>
        <v>p1</v>
      </c>
      <c r="F195" t="str">
        <f>'import&amp;Desc'!B195</f>
        <v>Discharge Pressure PW Booster PumpB</v>
      </c>
    </row>
    <row r="196" spans="1:6">
      <c r="A196" t="str">
        <f>'import&amp;Desc'!A196</f>
        <v>44TT1016_alarm</v>
      </c>
      <c r="B196" t="str">
        <f t="shared" si="10"/>
        <v>44TT1016</v>
      </c>
      <c r="C196" s="1" t="str">
        <f t="shared" si="11"/>
        <v>01**44</v>
      </c>
      <c r="D196" s="1" t="s">
        <v>1</v>
      </c>
      <c r="E196" t="str">
        <f t="shared" si="9"/>
        <v>p1</v>
      </c>
      <c r="F196" t="str">
        <f>'import&amp;Desc'!B196</f>
        <v>Outlet Temperature PW Injection Cooler</v>
      </c>
    </row>
    <row r="197" spans="1:6">
      <c r="A197" t="str">
        <f>'import&amp;Desc'!A197</f>
        <v>50FT005A_alarm</v>
      </c>
      <c r="B197" t="str">
        <f t="shared" si="10"/>
        <v>50FT005A</v>
      </c>
      <c r="C197" s="1" t="str">
        <f t="shared" si="11"/>
        <v>01**50</v>
      </c>
      <c r="D197" s="1" t="s">
        <v>1</v>
      </c>
      <c r="E197" t="str">
        <f t="shared" si="9"/>
        <v>p1</v>
      </c>
      <c r="F197" t="str">
        <f>'import&amp;Desc'!B197</f>
        <v>Flow Sea Water Booster PumpA</v>
      </c>
    </row>
    <row r="198" spans="1:6">
      <c r="A198" t="str">
        <f>'import&amp;Desc'!A198</f>
        <v>50FT005B_alarm</v>
      </c>
      <c r="B198" t="str">
        <f t="shared" si="10"/>
        <v>50FT005B</v>
      </c>
      <c r="C198" s="1" t="str">
        <f t="shared" si="11"/>
        <v>01**50</v>
      </c>
      <c r="D198" s="1" t="s">
        <v>1</v>
      </c>
      <c r="E198" t="str">
        <f t="shared" si="9"/>
        <v>p1</v>
      </c>
      <c r="F198" t="str">
        <f>'import&amp;Desc'!B198</f>
        <v>Flow Sea Water Booster PumpB</v>
      </c>
    </row>
    <row r="199" spans="1:6">
      <c r="A199" t="str">
        <f>'import&amp;Desc'!A199</f>
        <v>50PDT0002_alarm</v>
      </c>
      <c r="B199" t="str">
        <f t="shared" si="10"/>
        <v>50PDT0002</v>
      </c>
      <c r="C199" s="1" t="str">
        <f t="shared" si="11"/>
        <v>01**50</v>
      </c>
      <c r="D199" s="1" t="s">
        <v>1</v>
      </c>
      <c r="E199" t="str">
        <f t="shared" ref="E199:E214" si="12">E198</f>
        <v>p1</v>
      </c>
      <c r="F199" t="str">
        <f>'import&amp;Desc'!B199</f>
        <v>Diff Pressure Sea Water Booster Pumps Inlet Filter</v>
      </c>
    </row>
    <row r="200" spans="1:6">
      <c r="A200" t="str">
        <f>'import&amp;Desc'!A200</f>
        <v>50PDT1005_alarm</v>
      </c>
      <c r="B200" t="str">
        <f t="shared" si="10"/>
        <v>50PDT1005</v>
      </c>
      <c r="C200" s="1" t="str">
        <f t="shared" si="11"/>
        <v>01**50</v>
      </c>
      <c r="D200" s="1" t="s">
        <v>1</v>
      </c>
      <c r="E200" t="str">
        <f t="shared" si="12"/>
        <v>p1</v>
      </c>
      <c r="F200" t="str">
        <f>'import&amp;Desc'!B200</f>
        <v>Diff Pressure Sea Water Booster Pumps Outlet Filter</v>
      </c>
    </row>
    <row r="201" spans="1:6">
      <c r="A201" t="str">
        <f>'import&amp;Desc'!A201</f>
        <v>50PT0006_alarm</v>
      </c>
      <c r="B201" t="str">
        <f t="shared" si="10"/>
        <v>50PT0006</v>
      </c>
      <c r="C201" s="1" t="str">
        <f t="shared" si="11"/>
        <v>01**50</v>
      </c>
      <c r="D201" s="1" t="s">
        <v>1</v>
      </c>
      <c r="E201" t="str">
        <f t="shared" si="12"/>
        <v>p1</v>
      </c>
      <c r="F201" t="str">
        <f>'import&amp;Desc'!B201</f>
        <v>Discharge Pressure Sea Water Booster Pumps</v>
      </c>
    </row>
    <row r="202" spans="1:6">
      <c r="A202" t="str">
        <f>'import&amp;Desc'!A202</f>
        <v>50PT1008_alarm</v>
      </c>
      <c r="B202" t="str">
        <f t="shared" si="10"/>
        <v>50PT1008</v>
      </c>
      <c r="C202" s="1" t="str">
        <f t="shared" si="11"/>
        <v>01**50</v>
      </c>
      <c r="D202" s="1" t="s">
        <v>1</v>
      </c>
      <c r="E202" t="str">
        <f t="shared" si="12"/>
        <v>p1</v>
      </c>
      <c r="F202" t="str">
        <f>'import&amp;Desc'!B202</f>
        <v>Pressure Sea Water Return Header Pressure Control</v>
      </c>
    </row>
    <row r="203" spans="1:6">
      <c r="A203" t="str">
        <f>'import&amp;Desc'!A203</f>
        <v>51FST3008_alarm</v>
      </c>
      <c r="B203" t="str">
        <f t="shared" si="10"/>
        <v>51FST3008</v>
      </c>
      <c r="C203" s="1" t="str">
        <f t="shared" si="11"/>
        <v>01**51</v>
      </c>
      <c r="D203" s="1" t="s">
        <v>1</v>
      </c>
      <c r="E203" t="str">
        <f t="shared" si="12"/>
        <v>p1</v>
      </c>
      <c r="F203" t="str">
        <f>'import&amp;Desc'!B203</f>
        <v>Flow Water Injection PumpA</v>
      </c>
    </row>
    <row r="204" spans="1:6">
      <c r="A204" t="str">
        <f>'import&amp;Desc'!A204</f>
        <v>51FST3009_alarm</v>
      </c>
      <c r="B204" t="str">
        <f t="shared" si="10"/>
        <v>51FST3009</v>
      </c>
      <c r="C204" s="1" t="str">
        <f t="shared" si="11"/>
        <v>01**51</v>
      </c>
      <c r="D204" s="1" t="s">
        <v>1</v>
      </c>
      <c r="E204" t="str">
        <f t="shared" si="12"/>
        <v>p1</v>
      </c>
      <c r="F204" t="str">
        <f>'import&amp;Desc'!B204</f>
        <v>Flow Water Injection PumpB</v>
      </c>
    </row>
    <row r="205" spans="1:6">
      <c r="A205" t="str">
        <f>'import&amp;Desc'!A205</f>
        <v>51FT3006_alarm</v>
      </c>
      <c r="B205" t="str">
        <f t="shared" si="10"/>
        <v>51FT3006</v>
      </c>
      <c r="C205" s="1" t="str">
        <f t="shared" si="11"/>
        <v>01**51</v>
      </c>
      <c r="D205" s="1" t="s">
        <v>1</v>
      </c>
      <c r="E205" t="str">
        <f t="shared" si="12"/>
        <v>p1</v>
      </c>
      <c r="F205" t="str">
        <f>'import&amp;Desc'!B205</f>
        <v>Flow Water Injection PumpA</v>
      </c>
    </row>
    <row r="206" spans="1:6">
      <c r="A206" t="str">
        <f>'import&amp;Desc'!A206</f>
        <v>51FT3007_alarm</v>
      </c>
      <c r="B206" t="str">
        <f t="shared" si="10"/>
        <v>51FT3007</v>
      </c>
      <c r="C206" s="1" t="str">
        <f t="shared" si="11"/>
        <v>01**51</v>
      </c>
      <c r="D206" s="1" t="s">
        <v>1</v>
      </c>
      <c r="E206" t="str">
        <f t="shared" si="12"/>
        <v>p1</v>
      </c>
      <c r="F206" t="str">
        <f>'import&amp;Desc'!B206</f>
        <v>Flow Water Injection PumpB</v>
      </c>
    </row>
    <row r="207" spans="1:6">
      <c r="A207" t="str">
        <f>'import&amp;Desc'!A207</f>
        <v>51LST2001_alarm</v>
      </c>
      <c r="B207" t="str">
        <f t="shared" ref="B207:B214" si="13">SUBSTITUTE((SUBSTITUTE(A207,"_AL","")),"_alarm","")</f>
        <v>51LST2001</v>
      </c>
      <c r="C207" s="1" t="str">
        <f t="shared" ref="C207:C214" si="14">CONCATENATE("01**",LEFT(A207,2))</f>
        <v>01**51</v>
      </c>
      <c r="D207" s="1" t="s">
        <v>1</v>
      </c>
      <c r="E207" t="str">
        <f t="shared" si="12"/>
        <v>p1</v>
      </c>
      <c r="F207" t="str">
        <f>'import&amp;Desc'!B207</f>
        <v>Level Sea Water Deaerator</v>
      </c>
    </row>
    <row r="208" spans="1:6">
      <c r="A208" t="str">
        <f>'import&amp;Desc'!A208</f>
        <v>51LT2002_alarm</v>
      </c>
      <c r="B208" t="str">
        <f t="shared" si="13"/>
        <v>51LT2002</v>
      </c>
      <c r="C208" s="1" t="str">
        <f t="shared" si="14"/>
        <v>01**51</v>
      </c>
      <c r="D208" s="1" t="s">
        <v>1</v>
      </c>
      <c r="E208" t="str">
        <f t="shared" si="12"/>
        <v>p1</v>
      </c>
      <c r="F208" t="str">
        <f>'import&amp;Desc'!B208</f>
        <v>Level Sea Water Deaerator</v>
      </c>
    </row>
    <row r="209" spans="1:6">
      <c r="A209" t="str">
        <f>'import&amp;Desc'!A209</f>
        <v>51PDT1002_alarm</v>
      </c>
      <c r="B209" t="str">
        <f t="shared" si="13"/>
        <v>51PDT1002</v>
      </c>
      <c r="C209" s="1" t="str">
        <f t="shared" si="14"/>
        <v>01**51</v>
      </c>
      <c r="D209" s="1" t="s">
        <v>1</v>
      </c>
      <c r="E209" t="str">
        <f t="shared" si="12"/>
        <v>p1</v>
      </c>
      <c r="F209" t="str">
        <f>'import&amp;Desc'!B209</f>
        <v>Diff Pressure Sea Water Injection Filter</v>
      </c>
    </row>
    <row r="210" spans="1:6">
      <c r="A210" t="str">
        <f>'import&amp;Desc'!A210</f>
        <v>51PST3010_alarm</v>
      </c>
      <c r="B210" t="str">
        <f t="shared" si="13"/>
        <v>51PST3010</v>
      </c>
      <c r="C210" s="1" t="str">
        <f t="shared" si="14"/>
        <v>01**51</v>
      </c>
      <c r="D210" s="1" t="s">
        <v>1</v>
      </c>
      <c r="E210" t="str">
        <f t="shared" si="12"/>
        <v>p1</v>
      </c>
      <c r="F210" t="str">
        <f>'import&amp;Desc'!B210</f>
        <v>Suction Pressure Water Injection PumpA</v>
      </c>
    </row>
    <row r="211" spans="1:6">
      <c r="A211" t="str">
        <f>'import&amp;Desc'!A211</f>
        <v>51PST3011_alarm</v>
      </c>
      <c r="B211" t="str">
        <f t="shared" si="13"/>
        <v>51PST3011</v>
      </c>
      <c r="C211" s="1" t="str">
        <f t="shared" si="14"/>
        <v>01**51</v>
      </c>
      <c r="D211" s="1" t="s">
        <v>1</v>
      </c>
      <c r="E211" t="str">
        <f t="shared" si="12"/>
        <v>p1</v>
      </c>
      <c r="F211" t="str">
        <f>'import&amp;Desc'!B211</f>
        <v>Suction Pressure Water Injection PumpB</v>
      </c>
    </row>
    <row r="212" spans="1:6">
      <c r="A212" t="str">
        <f>'import&amp;Desc'!A212</f>
        <v>51PST3012_alarm</v>
      </c>
      <c r="B212" t="str">
        <f t="shared" si="13"/>
        <v>51PST3012</v>
      </c>
      <c r="C212" s="1" t="str">
        <f t="shared" si="14"/>
        <v>01**51</v>
      </c>
      <c r="D212" s="1" t="s">
        <v>1</v>
      </c>
      <c r="E212" t="str">
        <f t="shared" si="12"/>
        <v>p1</v>
      </c>
      <c r="F212" t="str">
        <f>'import&amp;Desc'!B212</f>
        <v>Discharge Pressure Water Injection PumpA</v>
      </c>
    </row>
    <row r="213" spans="1:6">
      <c r="A213" t="str">
        <f>'import&amp;Desc'!A213</f>
        <v>51PST3013_alarm</v>
      </c>
      <c r="B213" t="str">
        <f t="shared" si="13"/>
        <v>51PST3013</v>
      </c>
      <c r="C213" s="1" t="str">
        <f t="shared" si="14"/>
        <v>01**51</v>
      </c>
      <c r="D213" s="1" t="s">
        <v>1</v>
      </c>
      <c r="E213" t="str">
        <f t="shared" si="12"/>
        <v>p1</v>
      </c>
      <c r="F213" t="str">
        <f>'import&amp;Desc'!B213</f>
        <v>Discharge Pressure Water Injection PumpB</v>
      </c>
    </row>
    <row r="214" spans="1:6">
      <c r="A214" t="str">
        <f>'import&amp;Desc'!A214</f>
        <v>55PDST1007_alarm</v>
      </c>
      <c r="B214" t="str">
        <f t="shared" si="13"/>
        <v>55PDST1007</v>
      </c>
      <c r="C214" s="1" t="str">
        <f t="shared" si="14"/>
        <v>01**55</v>
      </c>
      <c r="D214" s="1" t="s">
        <v>1</v>
      </c>
      <c r="E214" t="str">
        <f t="shared" si="12"/>
        <v>p1</v>
      </c>
      <c r="F214" t="str">
        <f>'import&amp;Desc'!B214</f>
        <v>Diff Pressure Crude Oil Heater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4"/>
  <sheetViews>
    <sheetView topLeftCell="A169" workbookViewId="0">
      <selection activeCell="B14" sqref="B14"/>
    </sheetView>
  </sheetViews>
  <sheetFormatPr defaultRowHeight="12.75"/>
  <cols>
    <col min="1" max="1" width="25.42578125" customWidth="1"/>
    <col min="2" max="2" width="53" bestFit="1" customWidth="1"/>
  </cols>
  <sheetData>
    <row r="1" spans="1:2">
      <c r="A1" t="s">
        <v>134</v>
      </c>
      <c r="B1" t="s">
        <v>206</v>
      </c>
    </row>
    <row r="2" spans="1:2">
      <c r="A2" t="s">
        <v>135</v>
      </c>
      <c r="B2" t="s">
        <v>207</v>
      </c>
    </row>
    <row r="3" spans="1:2">
      <c r="A3" t="s">
        <v>2</v>
      </c>
      <c r="B3" t="s">
        <v>208</v>
      </c>
    </row>
    <row r="4" spans="1:2">
      <c r="A4" t="s">
        <v>3</v>
      </c>
      <c r="B4" t="s">
        <v>208</v>
      </c>
    </row>
    <row r="5" spans="1:2">
      <c r="A5" t="s">
        <v>4</v>
      </c>
      <c r="B5" t="s">
        <v>209</v>
      </c>
    </row>
    <row r="6" spans="1:2">
      <c r="A6" t="s">
        <v>5</v>
      </c>
      <c r="B6" t="s">
        <v>210</v>
      </c>
    </row>
    <row r="7" spans="1:2">
      <c r="A7" t="s">
        <v>6</v>
      </c>
      <c r="B7" t="s">
        <v>210</v>
      </c>
    </row>
    <row r="8" spans="1:2">
      <c r="A8" t="s">
        <v>7</v>
      </c>
      <c r="B8" t="s">
        <v>211</v>
      </c>
    </row>
    <row r="9" spans="1:2">
      <c r="A9" t="s">
        <v>8</v>
      </c>
      <c r="B9" t="s">
        <v>212</v>
      </c>
    </row>
    <row r="10" spans="1:2">
      <c r="A10" t="s">
        <v>9</v>
      </c>
      <c r="B10" t="s">
        <v>212</v>
      </c>
    </row>
    <row r="11" spans="1:2">
      <c r="A11" t="s">
        <v>10</v>
      </c>
      <c r="B11" t="s">
        <v>213</v>
      </c>
    </row>
    <row r="12" spans="1:2">
      <c r="A12" t="s">
        <v>11</v>
      </c>
      <c r="B12" t="s">
        <v>214</v>
      </c>
    </row>
    <row r="13" spans="1:2">
      <c r="A13" t="s">
        <v>12</v>
      </c>
      <c r="B13" t="s">
        <v>214</v>
      </c>
    </row>
    <row r="14" spans="1:2">
      <c r="A14" t="s">
        <v>13</v>
      </c>
      <c r="B14" t="s">
        <v>215</v>
      </c>
    </row>
    <row r="15" spans="1:2">
      <c r="A15" t="s">
        <v>67</v>
      </c>
      <c r="B15" t="s">
        <v>216</v>
      </c>
    </row>
    <row r="16" spans="1:2">
      <c r="A16" t="s">
        <v>68</v>
      </c>
      <c r="B16" t="s">
        <v>216</v>
      </c>
    </row>
    <row r="17" spans="1:2">
      <c r="A17" t="s">
        <v>69</v>
      </c>
      <c r="B17" t="s">
        <v>217</v>
      </c>
    </row>
    <row r="18" spans="1:2">
      <c r="A18" t="s">
        <v>70</v>
      </c>
      <c r="B18" t="s">
        <v>218</v>
      </c>
    </row>
    <row r="19" spans="1:2">
      <c r="A19" t="s">
        <v>71</v>
      </c>
      <c r="B19" t="s">
        <v>218</v>
      </c>
    </row>
    <row r="20" spans="1:2">
      <c r="A20" t="s">
        <v>72</v>
      </c>
      <c r="B20" t="s">
        <v>219</v>
      </c>
    </row>
    <row r="21" spans="1:2">
      <c r="A21" t="s">
        <v>73</v>
      </c>
      <c r="B21" t="s">
        <v>220</v>
      </c>
    </row>
    <row r="22" spans="1:2">
      <c r="A22" t="s">
        <v>74</v>
      </c>
      <c r="B22" t="s">
        <v>220</v>
      </c>
    </row>
    <row r="23" spans="1:2">
      <c r="A23" t="s">
        <v>75</v>
      </c>
      <c r="B23" t="s">
        <v>221</v>
      </c>
    </row>
    <row r="24" spans="1:2">
      <c r="A24" t="s">
        <v>76</v>
      </c>
      <c r="B24" t="s">
        <v>222</v>
      </c>
    </row>
    <row r="25" spans="1:2">
      <c r="A25" t="s">
        <v>77</v>
      </c>
      <c r="B25" t="s">
        <v>222</v>
      </c>
    </row>
    <row r="26" spans="1:2">
      <c r="A26" t="s">
        <v>78</v>
      </c>
      <c r="B26" t="s">
        <v>223</v>
      </c>
    </row>
    <row r="27" spans="1:2">
      <c r="A27" t="s">
        <v>79</v>
      </c>
      <c r="B27" t="s">
        <v>224</v>
      </c>
    </row>
    <row r="28" spans="1:2">
      <c r="A28" t="s">
        <v>80</v>
      </c>
      <c r="B28" t="s">
        <v>224</v>
      </c>
    </row>
    <row r="29" spans="1:2">
      <c r="A29" t="s">
        <v>81</v>
      </c>
      <c r="B29" t="s">
        <v>225</v>
      </c>
    </row>
    <row r="30" spans="1:2">
      <c r="A30" t="s">
        <v>82</v>
      </c>
      <c r="B30" t="s">
        <v>226</v>
      </c>
    </row>
    <row r="31" spans="1:2">
      <c r="A31" t="s">
        <v>83</v>
      </c>
      <c r="B31" t="s">
        <v>226</v>
      </c>
    </row>
    <row r="32" spans="1:2">
      <c r="A32" t="s">
        <v>84</v>
      </c>
      <c r="B32" t="s">
        <v>227</v>
      </c>
    </row>
    <row r="33" spans="1:2">
      <c r="A33" t="s">
        <v>85</v>
      </c>
      <c r="B33" t="s">
        <v>228</v>
      </c>
    </row>
    <row r="34" spans="1:2">
      <c r="A34" t="s">
        <v>86</v>
      </c>
      <c r="B34" t="s">
        <v>228</v>
      </c>
    </row>
    <row r="35" spans="1:2">
      <c r="A35" t="s">
        <v>87</v>
      </c>
      <c r="B35" t="s">
        <v>229</v>
      </c>
    </row>
    <row r="36" spans="1:2">
      <c r="A36" t="s">
        <v>88</v>
      </c>
      <c r="B36" t="s">
        <v>230</v>
      </c>
    </row>
    <row r="37" spans="1:2">
      <c r="A37" t="s">
        <v>89</v>
      </c>
      <c r="B37" t="s">
        <v>230</v>
      </c>
    </row>
    <row r="38" spans="1:2">
      <c r="A38" t="s">
        <v>90</v>
      </c>
      <c r="B38" t="s">
        <v>231</v>
      </c>
    </row>
    <row r="39" spans="1:2">
      <c r="A39" t="s">
        <v>91</v>
      </c>
      <c r="B39" t="s">
        <v>232</v>
      </c>
    </row>
    <row r="40" spans="1:2">
      <c r="A40" t="s">
        <v>92</v>
      </c>
      <c r="B40" t="s">
        <v>232</v>
      </c>
    </row>
    <row r="41" spans="1:2">
      <c r="A41" t="s">
        <v>93</v>
      </c>
      <c r="B41" t="s">
        <v>233</v>
      </c>
    </row>
    <row r="42" spans="1:2">
      <c r="A42" t="s">
        <v>94</v>
      </c>
      <c r="B42" t="s">
        <v>234</v>
      </c>
    </row>
    <row r="43" spans="1:2">
      <c r="A43" t="s">
        <v>95</v>
      </c>
      <c r="B43" t="s">
        <v>234</v>
      </c>
    </row>
    <row r="44" spans="1:2">
      <c r="A44" t="s">
        <v>96</v>
      </c>
      <c r="B44" t="s">
        <v>235</v>
      </c>
    </row>
    <row r="45" spans="1:2">
      <c r="A45" t="s">
        <v>97</v>
      </c>
      <c r="B45" t="s">
        <v>236</v>
      </c>
    </row>
    <row r="46" spans="1:2">
      <c r="A46" t="s">
        <v>98</v>
      </c>
      <c r="B46" t="s">
        <v>236</v>
      </c>
    </row>
    <row r="47" spans="1:2">
      <c r="A47" t="s">
        <v>99</v>
      </c>
      <c r="B47" t="s">
        <v>237</v>
      </c>
    </row>
    <row r="48" spans="1:2">
      <c r="A48" t="s">
        <v>100</v>
      </c>
      <c r="B48" t="s">
        <v>238</v>
      </c>
    </row>
    <row r="49" spans="1:2">
      <c r="A49" t="s">
        <v>101</v>
      </c>
      <c r="B49" t="s">
        <v>238</v>
      </c>
    </row>
    <row r="50" spans="1:2">
      <c r="A50" t="s">
        <v>102</v>
      </c>
      <c r="B50" t="s">
        <v>239</v>
      </c>
    </row>
    <row r="51" spans="1:2">
      <c r="A51" t="s">
        <v>14</v>
      </c>
      <c r="B51" t="s">
        <v>208</v>
      </c>
    </row>
    <row r="52" spans="1:2">
      <c r="A52" t="s">
        <v>15</v>
      </c>
      <c r="B52" t="s">
        <v>210</v>
      </c>
    </row>
    <row r="53" spans="1:2">
      <c r="A53" t="s">
        <v>16</v>
      </c>
      <c r="B53" t="s">
        <v>212</v>
      </c>
    </row>
    <row r="54" spans="1:2">
      <c r="A54" t="s">
        <v>17</v>
      </c>
      <c r="B54" t="s">
        <v>214</v>
      </c>
    </row>
    <row r="55" spans="1:2">
      <c r="A55" t="s">
        <v>103</v>
      </c>
      <c r="B55" t="s">
        <v>216</v>
      </c>
    </row>
    <row r="56" spans="1:2">
      <c r="A56" t="s">
        <v>104</v>
      </c>
      <c r="B56" t="s">
        <v>218</v>
      </c>
    </row>
    <row r="57" spans="1:2">
      <c r="A57" t="s">
        <v>105</v>
      </c>
      <c r="B57" t="s">
        <v>220</v>
      </c>
    </row>
    <row r="58" spans="1:2">
      <c r="A58" t="s">
        <v>106</v>
      </c>
      <c r="B58" t="s">
        <v>222</v>
      </c>
    </row>
    <row r="59" spans="1:2">
      <c r="A59" t="s">
        <v>107</v>
      </c>
      <c r="B59" t="s">
        <v>224</v>
      </c>
    </row>
    <row r="60" spans="1:2">
      <c r="A60" t="s">
        <v>108</v>
      </c>
      <c r="B60" t="s">
        <v>226</v>
      </c>
    </row>
    <row r="61" spans="1:2">
      <c r="A61" t="s">
        <v>109</v>
      </c>
      <c r="B61" t="s">
        <v>228</v>
      </c>
    </row>
    <row r="62" spans="1:2">
      <c r="A62" t="s">
        <v>110</v>
      </c>
      <c r="B62" t="s">
        <v>230</v>
      </c>
    </row>
    <row r="63" spans="1:2">
      <c r="A63" t="s">
        <v>111</v>
      </c>
      <c r="B63" t="s">
        <v>232</v>
      </c>
    </row>
    <row r="64" spans="1:2">
      <c r="A64" t="s">
        <v>112</v>
      </c>
      <c r="B64" t="s">
        <v>234</v>
      </c>
    </row>
    <row r="65" spans="1:2">
      <c r="A65" t="s">
        <v>113</v>
      </c>
      <c r="B65" t="s">
        <v>236</v>
      </c>
    </row>
    <row r="66" spans="1:2">
      <c r="A66" t="s">
        <v>114</v>
      </c>
      <c r="B66" t="s">
        <v>238</v>
      </c>
    </row>
    <row r="67" spans="1:2">
      <c r="A67" t="s">
        <v>18</v>
      </c>
      <c r="B67" t="s">
        <v>240</v>
      </c>
    </row>
    <row r="68" spans="1:2">
      <c r="A68" t="s">
        <v>19</v>
      </c>
      <c r="B68" t="s">
        <v>241</v>
      </c>
    </row>
    <row r="69" spans="1:2">
      <c r="A69" t="s">
        <v>136</v>
      </c>
      <c r="B69" t="s">
        <v>242</v>
      </c>
    </row>
    <row r="70" spans="1:2">
      <c r="A70" t="s">
        <v>137</v>
      </c>
      <c r="B70" t="s">
        <v>242</v>
      </c>
    </row>
    <row r="71" spans="1:2">
      <c r="A71" t="s">
        <v>138</v>
      </c>
      <c r="B71" t="s">
        <v>243</v>
      </c>
    </row>
    <row r="72" spans="1:2">
      <c r="A72" t="s">
        <v>139</v>
      </c>
      <c r="B72" t="s">
        <v>243</v>
      </c>
    </row>
    <row r="73" spans="1:2">
      <c r="A73" t="s">
        <v>140</v>
      </c>
      <c r="B73" t="s">
        <v>244</v>
      </c>
    </row>
    <row r="74" spans="1:2">
      <c r="A74" t="s">
        <v>141</v>
      </c>
      <c r="B74" t="s">
        <v>244</v>
      </c>
    </row>
    <row r="75" spans="1:2">
      <c r="A75" t="s">
        <v>142</v>
      </c>
      <c r="B75" t="s">
        <v>242</v>
      </c>
    </row>
    <row r="76" spans="1:2">
      <c r="A76" t="s">
        <v>143</v>
      </c>
      <c r="B76" t="s">
        <v>243</v>
      </c>
    </row>
    <row r="77" spans="1:2">
      <c r="A77" t="s">
        <v>144</v>
      </c>
      <c r="B77" t="s">
        <v>244</v>
      </c>
    </row>
    <row r="78" spans="1:2">
      <c r="A78" t="s">
        <v>20</v>
      </c>
      <c r="B78" t="s">
        <v>245</v>
      </c>
    </row>
    <row r="79" spans="1:2">
      <c r="A79" t="s">
        <v>21</v>
      </c>
      <c r="B79" t="s">
        <v>246</v>
      </c>
    </row>
    <row r="80" spans="1:2">
      <c r="A80" t="s">
        <v>22</v>
      </c>
      <c r="B80" t="s">
        <v>247</v>
      </c>
    </row>
    <row r="81" spans="1:2">
      <c r="A81" t="s">
        <v>23</v>
      </c>
      <c r="B81" t="s">
        <v>248</v>
      </c>
    </row>
    <row r="82" spans="1:2">
      <c r="A82" t="s">
        <v>24</v>
      </c>
      <c r="B82" t="s">
        <v>249</v>
      </c>
    </row>
    <row r="83" spans="1:2">
      <c r="A83" t="s">
        <v>25</v>
      </c>
      <c r="B83" t="s">
        <v>250</v>
      </c>
    </row>
    <row r="84" spans="1:2">
      <c r="A84" t="s">
        <v>26</v>
      </c>
      <c r="B84" t="s">
        <v>251</v>
      </c>
    </row>
    <row r="85" spans="1:2">
      <c r="A85" t="s">
        <v>27</v>
      </c>
      <c r="B85" t="s">
        <v>245</v>
      </c>
    </row>
    <row r="86" spans="1:2">
      <c r="A86" t="s">
        <v>28</v>
      </c>
      <c r="B86" t="s">
        <v>246</v>
      </c>
    </row>
    <row r="87" spans="1:2">
      <c r="A87" t="s">
        <v>29</v>
      </c>
      <c r="B87" t="s">
        <v>247</v>
      </c>
    </row>
    <row r="88" spans="1:2">
      <c r="A88" t="s">
        <v>30</v>
      </c>
      <c r="B88" t="s">
        <v>248</v>
      </c>
    </row>
    <row r="89" spans="1:2">
      <c r="A89" t="s">
        <v>31</v>
      </c>
      <c r="B89" t="s">
        <v>249</v>
      </c>
    </row>
    <row r="90" spans="1:2">
      <c r="A90" t="s">
        <v>32</v>
      </c>
      <c r="B90" t="s">
        <v>250</v>
      </c>
    </row>
    <row r="91" spans="1:2">
      <c r="A91" t="s">
        <v>33</v>
      </c>
      <c r="B91" t="s">
        <v>251</v>
      </c>
    </row>
    <row r="92" spans="1:2">
      <c r="A92" t="s">
        <v>145</v>
      </c>
      <c r="B92" t="s">
        <v>252</v>
      </c>
    </row>
    <row r="93" spans="1:2">
      <c r="A93" t="s">
        <v>146</v>
      </c>
      <c r="B93" t="s">
        <v>253</v>
      </c>
    </row>
    <row r="94" spans="1:2">
      <c r="A94" t="s">
        <v>147</v>
      </c>
      <c r="B94" t="s">
        <v>254</v>
      </c>
    </row>
    <row r="95" spans="1:2">
      <c r="A95" t="s">
        <v>148</v>
      </c>
      <c r="B95" t="s">
        <v>255</v>
      </c>
    </row>
    <row r="96" spans="1:2">
      <c r="A96" t="s">
        <v>149</v>
      </c>
      <c r="B96" t="s">
        <v>256</v>
      </c>
    </row>
    <row r="97" spans="1:2">
      <c r="A97" t="s">
        <v>34</v>
      </c>
      <c r="B97" t="s">
        <v>260</v>
      </c>
    </row>
    <row r="98" spans="1:2">
      <c r="A98" t="s">
        <v>35</v>
      </c>
      <c r="B98" t="s">
        <v>257</v>
      </c>
    </row>
    <row r="99" spans="1:2">
      <c r="A99" t="s">
        <v>36</v>
      </c>
      <c r="B99" t="s">
        <v>258</v>
      </c>
    </row>
    <row r="100" spans="1:2">
      <c r="A100" t="s">
        <v>37</v>
      </c>
      <c r="B100" t="s">
        <v>259</v>
      </c>
    </row>
    <row r="101" spans="1:2">
      <c r="A101" t="s">
        <v>38</v>
      </c>
      <c r="B101" t="s">
        <v>261</v>
      </c>
    </row>
    <row r="102" spans="1:2">
      <c r="A102" t="s">
        <v>39</v>
      </c>
      <c r="B102" t="s">
        <v>262</v>
      </c>
    </row>
    <row r="103" spans="1:2">
      <c r="A103" t="s">
        <v>40</v>
      </c>
      <c r="B103" t="s">
        <v>263</v>
      </c>
    </row>
    <row r="104" spans="1:2">
      <c r="A104" t="s">
        <v>41</v>
      </c>
      <c r="B104" t="s">
        <v>264</v>
      </c>
    </row>
    <row r="105" spans="1:2">
      <c r="A105" t="s">
        <v>42</v>
      </c>
      <c r="B105" t="s">
        <v>260</v>
      </c>
    </row>
    <row r="106" spans="1:2">
      <c r="A106" t="s">
        <v>43</v>
      </c>
      <c r="B106" t="s">
        <v>257</v>
      </c>
    </row>
    <row r="107" spans="1:2">
      <c r="A107" t="s">
        <v>44</v>
      </c>
      <c r="B107" t="s">
        <v>258</v>
      </c>
    </row>
    <row r="108" spans="1:2">
      <c r="A108" t="s">
        <v>45</v>
      </c>
      <c r="B108" t="s">
        <v>259</v>
      </c>
    </row>
    <row r="109" spans="1:2">
      <c r="A109" t="s">
        <v>46</v>
      </c>
      <c r="B109" t="s">
        <v>266</v>
      </c>
    </row>
    <row r="110" spans="1:2">
      <c r="A110" t="s">
        <v>47</v>
      </c>
      <c r="B110" t="s">
        <v>267</v>
      </c>
    </row>
    <row r="111" spans="1:2">
      <c r="A111" t="s">
        <v>48</v>
      </c>
      <c r="B111" t="s">
        <v>265</v>
      </c>
    </row>
    <row r="112" spans="1:2">
      <c r="A112" t="s">
        <v>49</v>
      </c>
      <c r="B112" t="s">
        <v>268</v>
      </c>
    </row>
    <row r="113" spans="1:2">
      <c r="A113" t="s">
        <v>50</v>
      </c>
      <c r="B113" t="s">
        <v>265</v>
      </c>
    </row>
    <row r="114" spans="1:2">
      <c r="A114" t="s">
        <v>51</v>
      </c>
      <c r="B114" t="s">
        <v>269</v>
      </c>
    </row>
    <row r="115" spans="1:2">
      <c r="A115" t="s">
        <v>52</v>
      </c>
      <c r="B115" t="s">
        <v>270</v>
      </c>
    </row>
    <row r="116" spans="1:2">
      <c r="A116" t="s">
        <v>150</v>
      </c>
      <c r="B116" t="s">
        <v>271</v>
      </c>
    </row>
    <row r="117" spans="1:2">
      <c r="A117" t="s">
        <v>53</v>
      </c>
      <c r="B117" t="s">
        <v>272</v>
      </c>
    </row>
    <row r="118" spans="1:2">
      <c r="A118" t="s">
        <v>54</v>
      </c>
      <c r="B118" t="s">
        <v>273</v>
      </c>
    </row>
    <row r="119" spans="1:2">
      <c r="A119" t="s">
        <v>55</v>
      </c>
      <c r="B119" t="s">
        <v>274</v>
      </c>
    </row>
    <row r="120" spans="1:2">
      <c r="A120" t="s">
        <v>56</v>
      </c>
      <c r="B120" t="s">
        <v>275</v>
      </c>
    </row>
    <row r="121" spans="1:2">
      <c r="A121" t="s">
        <v>57</v>
      </c>
      <c r="B121" t="s">
        <v>276</v>
      </c>
    </row>
    <row r="122" spans="1:2">
      <c r="A122" t="s">
        <v>58</v>
      </c>
      <c r="B122" t="s">
        <v>277</v>
      </c>
    </row>
    <row r="123" spans="1:2">
      <c r="A123" t="s">
        <v>59</v>
      </c>
      <c r="B123" t="s">
        <v>278</v>
      </c>
    </row>
    <row r="124" spans="1:2">
      <c r="A124" t="s">
        <v>60</v>
      </c>
      <c r="B124" t="s">
        <v>279</v>
      </c>
    </row>
    <row r="125" spans="1:2">
      <c r="A125" t="s">
        <v>61</v>
      </c>
      <c r="B125" t="s">
        <v>280</v>
      </c>
    </row>
    <row r="126" spans="1:2">
      <c r="A126" t="s">
        <v>62</v>
      </c>
      <c r="B126" t="s">
        <v>281</v>
      </c>
    </row>
    <row r="127" spans="1:2">
      <c r="A127" t="s">
        <v>63</v>
      </c>
      <c r="B127" t="s">
        <v>279</v>
      </c>
    </row>
    <row r="128" spans="1:2">
      <c r="A128" t="s">
        <v>64</v>
      </c>
      <c r="B128" t="s">
        <v>280</v>
      </c>
    </row>
    <row r="129" spans="1:2">
      <c r="A129" t="s">
        <v>65</v>
      </c>
      <c r="B129" t="s">
        <v>281</v>
      </c>
    </row>
    <row r="130" spans="1:2">
      <c r="A130" t="s">
        <v>151</v>
      </c>
      <c r="B130" t="s">
        <v>282</v>
      </c>
    </row>
    <row r="131" spans="1:2">
      <c r="A131" t="s">
        <v>152</v>
      </c>
      <c r="B131" t="s">
        <v>289</v>
      </c>
    </row>
    <row r="132" spans="1:2">
      <c r="A132" t="s">
        <v>153</v>
      </c>
      <c r="B132" t="s">
        <v>282</v>
      </c>
    </row>
    <row r="133" spans="1:2">
      <c r="A133" t="s">
        <v>154</v>
      </c>
      <c r="B133" t="s">
        <v>289</v>
      </c>
    </row>
    <row r="134" spans="1:2">
      <c r="A134" t="s">
        <v>155</v>
      </c>
      <c r="B134" t="s">
        <v>283</v>
      </c>
    </row>
    <row r="135" spans="1:2">
      <c r="A135" t="s">
        <v>156</v>
      </c>
      <c r="B135" t="s">
        <v>291</v>
      </c>
    </row>
    <row r="136" spans="1:2">
      <c r="A136" t="s">
        <v>157</v>
      </c>
      <c r="B136" t="s">
        <v>290</v>
      </c>
    </row>
    <row r="137" spans="1:2">
      <c r="A137" t="s">
        <v>158</v>
      </c>
      <c r="B137" t="s">
        <v>287</v>
      </c>
    </row>
    <row r="138" spans="1:2">
      <c r="A138" t="s">
        <v>159</v>
      </c>
      <c r="B138" t="s">
        <v>288</v>
      </c>
    </row>
    <row r="139" spans="1:2">
      <c r="A139" t="s">
        <v>160</v>
      </c>
      <c r="B139" t="s">
        <v>286</v>
      </c>
    </row>
    <row r="140" spans="1:2">
      <c r="A140" t="s">
        <v>161</v>
      </c>
      <c r="B140" t="s">
        <v>292</v>
      </c>
    </row>
    <row r="141" spans="1:2">
      <c r="A141" t="s">
        <v>162</v>
      </c>
      <c r="B141" t="s">
        <v>293</v>
      </c>
    </row>
    <row r="142" spans="1:2">
      <c r="A142" t="s">
        <v>163</v>
      </c>
      <c r="B142" t="s">
        <v>286</v>
      </c>
    </row>
    <row r="143" spans="1:2">
      <c r="A143" t="s">
        <v>164</v>
      </c>
      <c r="B143" t="s">
        <v>283</v>
      </c>
    </row>
    <row r="144" spans="1:2">
      <c r="A144" t="s">
        <v>165</v>
      </c>
      <c r="B144" t="s">
        <v>291</v>
      </c>
    </row>
    <row r="145" spans="1:2">
      <c r="A145" t="s">
        <v>166</v>
      </c>
      <c r="B145" t="s">
        <v>290</v>
      </c>
    </row>
    <row r="146" spans="1:2">
      <c r="A146" t="s">
        <v>167</v>
      </c>
      <c r="B146" t="s">
        <v>285</v>
      </c>
    </row>
    <row r="147" spans="1:2">
      <c r="A147" t="s">
        <v>168</v>
      </c>
      <c r="B147" t="s">
        <v>296</v>
      </c>
    </row>
    <row r="148" spans="1:2">
      <c r="A148" t="s">
        <v>169</v>
      </c>
      <c r="B148" t="s">
        <v>284</v>
      </c>
    </row>
    <row r="149" spans="1:2">
      <c r="A149" t="s">
        <v>294</v>
      </c>
      <c r="B149" t="s">
        <v>295</v>
      </c>
    </row>
    <row r="150" spans="1:2">
      <c r="A150" t="s">
        <v>170</v>
      </c>
      <c r="B150" t="s">
        <v>297</v>
      </c>
    </row>
    <row r="151" spans="1:2">
      <c r="A151" t="s">
        <v>171</v>
      </c>
      <c r="B151" t="s">
        <v>298</v>
      </c>
    </row>
    <row r="152" spans="1:2">
      <c r="A152" t="s">
        <v>172</v>
      </c>
      <c r="B152" t="s">
        <v>299</v>
      </c>
    </row>
    <row r="153" spans="1:2">
      <c r="A153" t="s">
        <v>173</v>
      </c>
      <c r="B153" t="s">
        <v>300</v>
      </c>
    </row>
    <row r="154" spans="1:2">
      <c r="A154" t="s">
        <v>174</v>
      </c>
      <c r="B154" t="s">
        <v>304</v>
      </c>
    </row>
    <row r="155" spans="1:2">
      <c r="A155" t="s">
        <v>175</v>
      </c>
      <c r="B155" t="s">
        <v>300</v>
      </c>
    </row>
    <row r="156" spans="1:2">
      <c r="A156" t="s">
        <v>176</v>
      </c>
      <c r="B156" t="s">
        <v>299</v>
      </c>
    </row>
    <row r="157" spans="1:2">
      <c r="A157" t="s">
        <v>177</v>
      </c>
      <c r="B157" t="s">
        <v>304</v>
      </c>
    </row>
    <row r="158" spans="1:2">
      <c r="A158" t="s">
        <v>178</v>
      </c>
      <c r="B158" t="s">
        <v>301</v>
      </c>
    </row>
    <row r="159" spans="1:2">
      <c r="A159" t="s">
        <v>179</v>
      </c>
      <c r="B159" t="s">
        <v>302</v>
      </c>
    </row>
    <row r="160" spans="1:2">
      <c r="A160" t="s">
        <v>180</v>
      </c>
      <c r="B160" t="s">
        <v>303</v>
      </c>
    </row>
    <row r="161" spans="1:2">
      <c r="A161" t="s">
        <v>181</v>
      </c>
      <c r="B161" t="s">
        <v>305</v>
      </c>
    </row>
    <row r="162" spans="1:2">
      <c r="A162" t="s">
        <v>182</v>
      </c>
      <c r="B162" t="s">
        <v>305</v>
      </c>
    </row>
    <row r="163" spans="1:2">
      <c r="A163" t="s">
        <v>183</v>
      </c>
      <c r="B163" t="s">
        <v>306</v>
      </c>
    </row>
    <row r="164" spans="1:2">
      <c r="A164" t="s">
        <v>184</v>
      </c>
      <c r="B164" t="s">
        <v>307</v>
      </c>
    </row>
    <row r="165" spans="1:2">
      <c r="A165" t="s">
        <v>185</v>
      </c>
      <c r="B165" t="s">
        <v>308</v>
      </c>
    </row>
    <row r="166" spans="1:2">
      <c r="A166" t="s">
        <v>186</v>
      </c>
      <c r="B166" s="2" t="s">
        <v>312</v>
      </c>
    </row>
    <row r="167" spans="1:2">
      <c r="A167" t="s">
        <v>187</v>
      </c>
      <c r="B167" t="s">
        <v>307</v>
      </c>
    </row>
    <row r="168" spans="1:2">
      <c r="A168" t="s">
        <v>188</v>
      </c>
      <c r="B168" t="s">
        <v>308</v>
      </c>
    </row>
    <row r="169" spans="1:2">
      <c r="A169" t="s">
        <v>189</v>
      </c>
      <c r="B169" s="2" t="s">
        <v>310</v>
      </c>
    </row>
    <row r="170" spans="1:2">
      <c r="A170" t="s">
        <v>190</v>
      </c>
      <c r="B170" s="2" t="s">
        <v>309</v>
      </c>
    </row>
    <row r="171" spans="1:2">
      <c r="A171" t="s">
        <v>191</v>
      </c>
      <c r="B171" s="2" t="s">
        <v>311</v>
      </c>
    </row>
    <row r="172" spans="1:2">
      <c r="A172" t="s">
        <v>192</v>
      </c>
      <c r="B172" s="2" t="s">
        <v>311</v>
      </c>
    </row>
    <row r="173" spans="1:2">
      <c r="A173" t="s">
        <v>115</v>
      </c>
      <c r="B173" s="2" t="s">
        <v>313</v>
      </c>
    </row>
    <row r="174" spans="1:2">
      <c r="A174" t="s">
        <v>116</v>
      </c>
      <c r="B174" s="2" t="s">
        <v>313</v>
      </c>
    </row>
    <row r="175" spans="1:2">
      <c r="A175" t="s">
        <v>117</v>
      </c>
      <c r="B175" s="2" t="s">
        <v>314</v>
      </c>
    </row>
    <row r="176" spans="1:2">
      <c r="A176" t="s">
        <v>118</v>
      </c>
      <c r="B176" s="2" t="s">
        <v>314</v>
      </c>
    </row>
    <row r="177" spans="1:2">
      <c r="A177" t="s">
        <v>119</v>
      </c>
      <c r="B177" s="2" t="s">
        <v>315</v>
      </c>
    </row>
    <row r="178" spans="1:2">
      <c r="A178" t="s">
        <v>120</v>
      </c>
      <c r="B178" s="2" t="s">
        <v>316</v>
      </c>
    </row>
    <row r="179" spans="1:2">
      <c r="A179" t="s">
        <v>121</v>
      </c>
      <c r="B179" s="2" t="s">
        <v>317</v>
      </c>
    </row>
    <row r="180" spans="1:2">
      <c r="A180" t="s">
        <v>122</v>
      </c>
      <c r="B180" s="2" t="s">
        <v>318</v>
      </c>
    </row>
    <row r="181" spans="1:2">
      <c r="A181" t="s">
        <v>343</v>
      </c>
      <c r="B181" s="2" t="s">
        <v>351</v>
      </c>
    </row>
    <row r="182" spans="1:2">
      <c r="A182" t="s">
        <v>346</v>
      </c>
      <c r="B182" s="2" t="s">
        <v>352</v>
      </c>
    </row>
    <row r="183" spans="1:2">
      <c r="A183" t="s">
        <v>345</v>
      </c>
      <c r="B183" s="2" t="s">
        <v>352</v>
      </c>
    </row>
    <row r="184" spans="1:2">
      <c r="A184" t="s">
        <v>344</v>
      </c>
      <c r="B184" s="2" t="s">
        <v>352</v>
      </c>
    </row>
    <row r="185" spans="1:2">
      <c r="A185" t="s">
        <v>347</v>
      </c>
      <c r="B185" s="2" t="s">
        <v>353</v>
      </c>
    </row>
    <row r="186" spans="1:2">
      <c r="A186" t="s">
        <v>349</v>
      </c>
      <c r="B186" s="2" t="s">
        <v>354</v>
      </c>
    </row>
    <row r="187" spans="1:2">
      <c r="A187" t="s">
        <v>348</v>
      </c>
      <c r="B187" s="2" t="s">
        <v>354</v>
      </c>
    </row>
    <row r="188" spans="1:2">
      <c r="A188" t="s">
        <v>350</v>
      </c>
      <c r="B188" s="2" t="s">
        <v>355</v>
      </c>
    </row>
    <row r="189" spans="1:2">
      <c r="A189" t="s">
        <v>193</v>
      </c>
      <c r="B189" s="2" t="s">
        <v>320</v>
      </c>
    </row>
    <row r="190" spans="1:2">
      <c r="A190" t="s">
        <v>123</v>
      </c>
      <c r="B190" s="2" t="s">
        <v>321</v>
      </c>
    </row>
    <row r="191" spans="1:2">
      <c r="A191" t="s">
        <v>124</v>
      </c>
      <c r="B191" s="2" t="s">
        <v>323</v>
      </c>
    </row>
    <row r="192" spans="1:2">
      <c r="A192" t="s">
        <v>125</v>
      </c>
      <c r="B192" s="2" t="s">
        <v>324</v>
      </c>
    </row>
    <row r="193" spans="1:2">
      <c r="A193" t="s">
        <v>194</v>
      </c>
      <c r="B193" s="2" t="s">
        <v>322</v>
      </c>
    </row>
    <row r="194" spans="1:2">
      <c r="A194" t="s">
        <v>126</v>
      </c>
      <c r="B194" s="2" t="s">
        <v>325</v>
      </c>
    </row>
    <row r="195" spans="1:2">
      <c r="A195" t="s">
        <v>127</v>
      </c>
      <c r="B195" s="2" t="s">
        <v>326</v>
      </c>
    </row>
    <row r="196" spans="1:2">
      <c r="A196" s="2" t="s">
        <v>319</v>
      </c>
      <c r="B196" s="2" t="s">
        <v>327</v>
      </c>
    </row>
    <row r="197" spans="1:2">
      <c r="A197" t="s">
        <v>128</v>
      </c>
      <c r="B197" s="2" t="s">
        <v>328</v>
      </c>
    </row>
    <row r="198" spans="1:2">
      <c r="A198" t="s">
        <v>129</v>
      </c>
      <c r="B198" s="2" t="s">
        <v>329</v>
      </c>
    </row>
    <row r="199" spans="1:2">
      <c r="A199" t="s">
        <v>130</v>
      </c>
      <c r="B199" s="2" t="s">
        <v>331</v>
      </c>
    </row>
    <row r="200" spans="1:2">
      <c r="A200" t="s">
        <v>131</v>
      </c>
      <c r="B200" s="2" t="s">
        <v>330</v>
      </c>
    </row>
    <row r="201" spans="1:2">
      <c r="A201" t="s">
        <v>132</v>
      </c>
      <c r="B201" s="2" t="s">
        <v>332</v>
      </c>
    </row>
    <row r="202" spans="1:2">
      <c r="A202" t="s">
        <v>133</v>
      </c>
      <c r="B202" s="2" t="s">
        <v>333</v>
      </c>
    </row>
    <row r="203" spans="1:2">
      <c r="A203" t="s">
        <v>195</v>
      </c>
      <c r="B203" s="2" t="s">
        <v>334</v>
      </c>
    </row>
    <row r="204" spans="1:2">
      <c r="A204" t="s">
        <v>196</v>
      </c>
      <c r="B204" s="2" t="s">
        <v>335</v>
      </c>
    </row>
    <row r="205" spans="1:2">
      <c r="A205" t="s">
        <v>197</v>
      </c>
      <c r="B205" s="2" t="s">
        <v>334</v>
      </c>
    </row>
    <row r="206" spans="1:2">
      <c r="A206" t="s">
        <v>198</v>
      </c>
      <c r="B206" s="2" t="s">
        <v>335</v>
      </c>
    </row>
    <row r="207" spans="1:2">
      <c r="A207" t="s">
        <v>199</v>
      </c>
      <c r="B207" s="2" t="s">
        <v>336</v>
      </c>
    </row>
    <row r="208" spans="1:2">
      <c r="A208" t="s">
        <v>200</v>
      </c>
      <c r="B208" s="2" t="s">
        <v>336</v>
      </c>
    </row>
    <row r="209" spans="1:2">
      <c r="A209" t="s">
        <v>201</v>
      </c>
      <c r="B209" s="2" t="s">
        <v>337</v>
      </c>
    </row>
    <row r="210" spans="1:2">
      <c r="A210" t="s">
        <v>202</v>
      </c>
      <c r="B210" s="2" t="s">
        <v>338</v>
      </c>
    </row>
    <row r="211" spans="1:2">
      <c r="A211" t="s">
        <v>203</v>
      </c>
      <c r="B211" s="2" t="s">
        <v>339</v>
      </c>
    </row>
    <row r="212" spans="1:2">
      <c r="A212" t="s">
        <v>204</v>
      </c>
      <c r="B212" s="2" t="s">
        <v>340</v>
      </c>
    </row>
    <row r="213" spans="1:2">
      <c r="A213" t="s">
        <v>205</v>
      </c>
      <c r="B213" s="2" t="s">
        <v>341</v>
      </c>
    </row>
    <row r="214" spans="1:2">
      <c r="A214" t="s">
        <v>66</v>
      </c>
      <c r="B214" s="2" t="s">
        <v>342</v>
      </c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4"/>
  <sheetViews>
    <sheetView tabSelected="1" topLeftCell="A136" workbookViewId="0">
      <selection activeCell="A217" sqref="A217"/>
    </sheetView>
  </sheetViews>
  <sheetFormatPr defaultRowHeight="12.75"/>
  <cols>
    <col min="1" max="1" width="100.7109375" bestFit="1" customWidth="1"/>
  </cols>
  <sheetData>
    <row r="1" spans="1:1">
      <c r="A1" t="str">
        <f>CONCATENATE(AlarmDef!A1,";",AlarmDef!B1,";",AlarmDef!C1,";",AlarmDef!D1,";",AlarmDef!E1,";",AlarmDef!F1)</f>
        <v xml:space="preserve">13PDT2014_alarm;13PDT2014;01**13;AlarmAnalog;p1;Diff Pressure Production Manifold Valves </v>
      </c>
    </row>
    <row r="2" spans="1:1">
      <c r="A2" t="str">
        <f>CONCATENATE(AlarmDef!A2,";",AlarmDef!B2,";",AlarmDef!C2,";",AlarmDef!D2,";",AlarmDef!E2,";",AlarmDef!F2)</f>
        <v xml:space="preserve">13PDT2016_alarm;13PDT2016;01**13;AlarmAnalog;p1;Diff Pressure Test Manifold Valves </v>
      </c>
    </row>
    <row r="3" spans="1:1">
      <c r="A3" t="str">
        <f>CONCATENATE(AlarmDef!A3,";",AlarmDef!B3,";",AlarmDef!C3,";",AlarmDef!D3,";",AlarmDef!E3,";",AlarmDef!F3)</f>
        <v>13PST0103_alarm;13PST0103;01**13;AlarmAnalog;p1;Pressure Upstream Choke - Well 01</v>
      </c>
    </row>
    <row r="4" spans="1:1">
      <c r="A4" t="str">
        <f>CONCATENATE(AlarmDef!A4,";",AlarmDef!B4,";",AlarmDef!C4,";",AlarmDef!D4,";",AlarmDef!E4,";",AlarmDef!F4)</f>
        <v>13PST0106_alarm;13PST0106;01**13;AlarmAnalog;p1;Pressure Upstream Choke - Well 01</v>
      </c>
    </row>
    <row r="5" spans="1:1">
      <c r="A5" t="str">
        <f>CONCATENATE(AlarmDef!A5,";",AlarmDef!B5,";",AlarmDef!C5,";",AlarmDef!D5,";",AlarmDef!E5,";",AlarmDef!F5)</f>
        <v>13PST0109_alarm;13PST0109;01**13;AlarmAnalog;p1;Pressure Downstram Choke - Well 01</v>
      </c>
    </row>
    <row r="6" spans="1:1">
      <c r="A6" t="str">
        <f>CONCATENATE(AlarmDef!A6,";",AlarmDef!B6,";",AlarmDef!C6,";",AlarmDef!D6,";",AlarmDef!E6,";",AlarmDef!F6)</f>
        <v>13PST0203_alarm;13PST0203;01**13;AlarmAnalog;p1;Pressure Upstream Choke - Well 02</v>
      </c>
    </row>
    <row r="7" spans="1:1">
      <c r="A7" t="str">
        <f>CONCATENATE(AlarmDef!A7,";",AlarmDef!B7,";",AlarmDef!C7,";",AlarmDef!D7,";",AlarmDef!E7,";",AlarmDef!F7)</f>
        <v>13PST0206_alarm;13PST0206;01**13;AlarmAnalog;p1;Pressure Upstream Choke - Well 02</v>
      </c>
    </row>
    <row r="8" spans="1:1">
      <c r="A8" t="str">
        <f>CONCATENATE(AlarmDef!A8,";",AlarmDef!B8,";",AlarmDef!C8,";",AlarmDef!D8,";",AlarmDef!E8,";",AlarmDef!F8)</f>
        <v>13PST0209_alarm;13PST0209;01**13;AlarmAnalog;p1;Pressure Downstram Choke - Well 02</v>
      </c>
    </row>
    <row r="9" spans="1:1">
      <c r="A9" t="str">
        <f>CONCATENATE(AlarmDef!A9,";",AlarmDef!B9,";",AlarmDef!C9,";",AlarmDef!D9,";",AlarmDef!E9,";",AlarmDef!F9)</f>
        <v>13PST0303_alarm;13PST0303;01**13;AlarmAnalog;p1;Pressure Upstream Choke - Well 03</v>
      </c>
    </row>
    <row r="10" spans="1:1">
      <c r="A10" t="str">
        <f>CONCATENATE(AlarmDef!A10,";",AlarmDef!B10,";",AlarmDef!C10,";",AlarmDef!D10,";",AlarmDef!E10,";",AlarmDef!F10)</f>
        <v>13PST0306_alarm;13PST0306;01**13;AlarmAnalog;p1;Pressure Upstream Choke - Well 03</v>
      </c>
    </row>
    <row r="11" spans="1:1">
      <c r="A11" t="str">
        <f>CONCATENATE(AlarmDef!A11,";",AlarmDef!B11,";",AlarmDef!C11,";",AlarmDef!D11,";",AlarmDef!E11,";",AlarmDef!F11)</f>
        <v>13PST0309_alarm;13PST0309;01**13;AlarmAnalog;p1;Pressure Downstram Choke - Well 03</v>
      </c>
    </row>
    <row r="12" spans="1:1">
      <c r="A12" t="str">
        <f>CONCATENATE(AlarmDef!A12,";",AlarmDef!B12,";",AlarmDef!C12,";",AlarmDef!D12,";",AlarmDef!E12,";",AlarmDef!F12)</f>
        <v>13PST0403_alarm;13PST0403;01**13;AlarmAnalog;p1;Pressure Upstream Choke - Well 04</v>
      </c>
    </row>
    <row r="13" spans="1:1">
      <c r="A13" t="str">
        <f>CONCATENATE(AlarmDef!A13,";",AlarmDef!B13,";",AlarmDef!C13,";",AlarmDef!D13,";",AlarmDef!E13,";",AlarmDef!F13)</f>
        <v>13PST0406_alarm;13PST0406;01**13;AlarmAnalog;p1;Pressure Upstream Choke - Well 04</v>
      </c>
    </row>
    <row r="14" spans="1:1">
      <c r="A14" t="str">
        <f>CONCATENATE(AlarmDef!A14,";",AlarmDef!B14,";",AlarmDef!C14,";",AlarmDef!D14,";",AlarmDef!E14,";",AlarmDef!F14)</f>
        <v>13PST0409_alarm;13PST0409;01**13;AlarmAnalog;p1;Pressure Downstram Choke - Well 04</v>
      </c>
    </row>
    <row r="15" spans="1:1">
      <c r="A15" t="str">
        <f>CONCATENATE(AlarmDef!A15,";",AlarmDef!B15,";",AlarmDef!C15,";",AlarmDef!D15,";",AlarmDef!E15,";",AlarmDef!F15)</f>
        <v>13PST0503_alarm;13PST0503;01**13;AlarmAnalog;p1;Pressure Upstream Choke - Well 05</v>
      </c>
    </row>
    <row r="16" spans="1:1">
      <c r="A16" t="str">
        <f>CONCATENATE(AlarmDef!A16,";",AlarmDef!B16,";",AlarmDef!C16,";",AlarmDef!D16,";",AlarmDef!E16,";",AlarmDef!F16)</f>
        <v>13PST0506_alarm;13PST0506;01**13;AlarmAnalog;p1;Pressure Upstream Choke - Well 05</v>
      </c>
    </row>
    <row r="17" spans="1:1">
      <c r="A17" t="str">
        <f>CONCATENATE(AlarmDef!A17,";",AlarmDef!B17,";",AlarmDef!C17,";",AlarmDef!D17,";",AlarmDef!E17,";",AlarmDef!F17)</f>
        <v>13PST0509_alarm;13PST0509;01**13;AlarmAnalog;p1;Pressure Downstram Choke - Well 05</v>
      </c>
    </row>
    <row r="18" spans="1:1">
      <c r="A18" t="str">
        <f>CONCATENATE(AlarmDef!A18,";",AlarmDef!B18,";",AlarmDef!C18,";",AlarmDef!D18,";",AlarmDef!E18,";",AlarmDef!F18)</f>
        <v>13PST0603_alarm;13PST0603;01**13;AlarmAnalog;p1;Pressure Upstream Choke - Well 06</v>
      </c>
    </row>
    <row r="19" spans="1:1">
      <c r="A19" t="str">
        <f>CONCATENATE(AlarmDef!A19,";",AlarmDef!B19,";",AlarmDef!C19,";",AlarmDef!D19,";",AlarmDef!E19,";",AlarmDef!F19)</f>
        <v>13PST0606_alarm;13PST0606;01**13;AlarmAnalog;p1;Pressure Upstream Choke - Well 06</v>
      </c>
    </row>
    <row r="20" spans="1:1">
      <c r="A20" t="str">
        <f>CONCATENATE(AlarmDef!A20,";",AlarmDef!B20,";",AlarmDef!C20,";",AlarmDef!D20,";",AlarmDef!E20,";",AlarmDef!F20)</f>
        <v>13PST0609_alarm;13PST0609;01**13;AlarmAnalog;p1;Pressure Downstram Choke - Well 06</v>
      </c>
    </row>
    <row r="21" spans="1:1">
      <c r="A21" t="str">
        <f>CONCATENATE(AlarmDef!A21,";",AlarmDef!B21,";",AlarmDef!C21,";",AlarmDef!D21,";",AlarmDef!E21,";",AlarmDef!F21)</f>
        <v>13PST0703_alarm;13PST0703;01**13;AlarmAnalog;p1;Pressure Upstream Choke - Well 07</v>
      </c>
    </row>
    <row r="22" spans="1:1">
      <c r="A22" t="str">
        <f>CONCATENATE(AlarmDef!A22,";",AlarmDef!B22,";",AlarmDef!C22,";",AlarmDef!D22,";",AlarmDef!E22,";",AlarmDef!F22)</f>
        <v>13PST0706_alarm;13PST0706;01**13;AlarmAnalog;p1;Pressure Upstream Choke - Well 07</v>
      </c>
    </row>
    <row r="23" spans="1:1">
      <c r="A23" t="str">
        <f>CONCATENATE(AlarmDef!A23,";",AlarmDef!B23,";",AlarmDef!C23,";",AlarmDef!D23,";",AlarmDef!E23,";",AlarmDef!F23)</f>
        <v>13PST0709_alarm;13PST0709;01**13;AlarmAnalog;p1;Pressure Downstram Choke - Well 07</v>
      </c>
    </row>
    <row r="24" spans="1:1">
      <c r="A24" t="str">
        <f>CONCATENATE(AlarmDef!A24,";",AlarmDef!B24,";",AlarmDef!C24,";",AlarmDef!D24,";",AlarmDef!E24,";",AlarmDef!F24)</f>
        <v>13PST0803_alarm;13PST0803;01**13;AlarmAnalog;p1;Pressure Upstream Choke - Well 08</v>
      </c>
    </row>
    <row r="25" spans="1:1">
      <c r="A25" t="str">
        <f>CONCATENATE(AlarmDef!A25,";",AlarmDef!B25,";",AlarmDef!C25,";",AlarmDef!D25,";",AlarmDef!E25,";",AlarmDef!F25)</f>
        <v>13PST0806_alarm;13PST0806;01**13;AlarmAnalog;p1;Pressure Upstream Choke - Well 08</v>
      </c>
    </row>
    <row r="26" spans="1:1">
      <c r="A26" t="str">
        <f>CONCATENATE(AlarmDef!A26,";",AlarmDef!B26,";",AlarmDef!C26,";",AlarmDef!D26,";",AlarmDef!E26,";",AlarmDef!F26)</f>
        <v>13PST0809_alarm;13PST0809;01**13;AlarmAnalog;p1;Pressure Downstram Choke - Well 08</v>
      </c>
    </row>
    <row r="27" spans="1:1">
      <c r="A27" t="str">
        <f>CONCATENATE(AlarmDef!A27,";",AlarmDef!B27,";",AlarmDef!C27,";",AlarmDef!D27,";",AlarmDef!E27,";",AlarmDef!F27)</f>
        <v>13PST0903_alarm;13PST0903;01**13;AlarmAnalog;p1;Pressure Upstream Choke - Well 09</v>
      </c>
    </row>
    <row r="28" spans="1:1">
      <c r="A28" t="str">
        <f>CONCATENATE(AlarmDef!A28,";",AlarmDef!B28,";",AlarmDef!C28,";",AlarmDef!D28,";",AlarmDef!E28,";",AlarmDef!F28)</f>
        <v>13PST0906_alarm;13PST0906;01**13;AlarmAnalog;p1;Pressure Upstream Choke - Well 09</v>
      </c>
    </row>
    <row r="29" spans="1:1">
      <c r="A29" t="str">
        <f>CONCATENATE(AlarmDef!A29,";",AlarmDef!B29,";",AlarmDef!C29,";",AlarmDef!D29,";",AlarmDef!E29,";",AlarmDef!F29)</f>
        <v>13PST0909_alarm;13PST0909;01**13;AlarmAnalog;p1;Pressure Downstram Choke - Well 09</v>
      </c>
    </row>
    <row r="30" spans="1:1">
      <c r="A30" t="str">
        <f>CONCATENATE(AlarmDef!A30,";",AlarmDef!B30,";",AlarmDef!C30,";",AlarmDef!D30,";",AlarmDef!E30,";",AlarmDef!F30)</f>
        <v>13PST1003_alarm;13PST1003;01**13;AlarmAnalog;p1;Pressure Upstream Choke - Well 10</v>
      </c>
    </row>
    <row r="31" spans="1:1">
      <c r="A31" t="str">
        <f>CONCATENATE(AlarmDef!A31,";",AlarmDef!B31,";",AlarmDef!C31,";",AlarmDef!D31,";",AlarmDef!E31,";",AlarmDef!F31)</f>
        <v>13PST1006_alarm;13PST1006;01**13;AlarmAnalog;p1;Pressure Upstream Choke - Well 10</v>
      </c>
    </row>
    <row r="32" spans="1:1">
      <c r="A32" t="str">
        <f>CONCATENATE(AlarmDef!A32,";",AlarmDef!B32,";",AlarmDef!C32,";",AlarmDef!D32,";",AlarmDef!E32,";",AlarmDef!F32)</f>
        <v>13PST1009_alarm;13PST1009;01**13;AlarmAnalog;p1;Pressure Downstram Choke - Well 10</v>
      </c>
    </row>
    <row r="33" spans="1:1">
      <c r="A33" t="str">
        <f>CONCATENATE(AlarmDef!A33,";",AlarmDef!B33,";",AlarmDef!C33,";",AlarmDef!D33,";",AlarmDef!E33,";",AlarmDef!F33)</f>
        <v>13PST1103_alarm;13PST1103;01**13;AlarmAnalog;p1;Pressure Upstream Choke - Well 11</v>
      </c>
    </row>
    <row r="34" spans="1:1">
      <c r="A34" t="str">
        <f>CONCATENATE(AlarmDef!A34,";",AlarmDef!B34,";",AlarmDef!C34,";",AlarmDef!D34,";",AlarmDef!E34,";",AlarmDef!F34)</f>
        <v>13PST1106_alarm;13PST1106;01**13;AlarmAnalog;p1;Pressure Upstream Choke - Well 11</v>
      </c>
    </row>
    <row r="35" spans="1:1">
      <c r="A35" t="str">
        <f>CONCATENATE(AlarmDef!A35,";",AlarmDef!B35,";",AlarmDef!C35,";",AlarmDef!D35,";",AlarmDef!E35,";",AlarmDef!F35)</f>
        <v>13PST1109_alarm;13PST1109;01**13;AlarmAnalog;p1;Pressure Downstram Choke - Well 11</v>
      </c>
    </row>
    <row r="36" spans="1:1">
      <c r="A36" t="str">
        <f>CONCATENATE(AlarmDef!A36,";",AlarmDef!B36,";",AlarmDef!C36,";",AlarmDef!D36,";",AlarmDef!E36,";",AlarmDef!F36)</f>
        <v>13PST1203_alarm;13PST1203;01**13;AlarmAnalog;p1;Pressure Upstream Choke - Well 12</v>
      </c>
    </row>
    <row r="37" spans="1:1">
      <c r="A37" t="str">
        <f>CONCATENATE(AlarmDef!A37,";",AlarmDef!B37,";",AlarmDef!C37,";",AlarmDef!D37,";",AlarmDef!E37,";",AlarmDef!F37)</f>
        <v>13PST1206_alarm;13PST1206;01**13;AlarmAnalog;p1;Pressure Upstream Choke - Well 12</v>
      </c>
    </row>
    <row r="38" spans="1:1">
      <c r="A38" t="str">
        <f>CONCATENATE(AlarmDef!A38,";",AlarmDef!B38,";",AlarmDef!C38,";",AlarmDef!D38,";",AlarmDef!E38,";",AlarmDef!F38)</f>
        <v>13PST1209_alarm;13PST1209;01**13;AlarmAnalog;p1;Pressure Downstram Choke - Well 12</v>
      </c>
    </row>
    <row r="39" spans="1:1">
      <c r="A39" t="str">
        <f>CONCATENATE(AlarmDef!A39,";",AlarmDef!B39,";",AlarmDef!C39,";",AlarmDef!D39,";",AlarmDef!E39,";",AlarmDef!F39)</f>
        <v>13PST1303_alarm;13PST1303;01**13;AlarmAnalog;p1;Pressure Upstream Choke - Well 13</v>
      </c>
    </row>
    <row r="40" spans="1:1">
      <c r="A40" t="str">
        <f>CONCATENATE(AlarmDef!A40,";",AlarmDef!B40,";",AlarmDef!C40,";",AlarmDef!D40,";",AlarmDef!E40,";",AlarmDef!F40)</f>
        <v>13PST1306_alarm;13PST1306;01**13;AlarmAnalog;p1;Pressure Upstream Choke - Well 13</v>
      </c>
    </row>
    <row r="41" spans="1:1">
      <c r="A41" t="str">
        <f>CONCATENATE(AlarmDef!A41,";",AlarmDef!B41,";",AlarmDef!C41,";",AlarmDef!D41,";",AlarmDef!E41,";",AlarmDef!F41)</f>
        <v>13PST1309_alarm;13PST1309;01**13;AlarmAnalog;p1;Pressure Downstram Choke - Well 13</v>
      </c>
    </row>
    <row r="42" spans="1:1">
      <c r="A42" t="str">
        <f>CONCATENATE(AlarmDef!A42,";",AlarmDef!B42,";",AlarmDef!C42,";",AlarmDef!D42,";",AlarmDef!E42,";",AlarmDef!F42)</f>
        <v>13PST1403_alarm;13PST1403;01**13;AlarmAnalog;p1;Pressure Upstream Choke - Well 14</v>
      </c>
    </row>
    <row r="43" spans="1:1">
      <c r="A43" t="str">
        <f>CONCATENATE(AlarmDef!A43,";",AlarmDef!B43,";",AlarmDef!C43,";",AlarmDef!D43,";",AlarmDef!E43,";",AlarmDef!F43)</f>
        <v>13PST1406_alarm;13PST1406;01**13;AlarmAnalog;p1;Pressure Upstream Choke - Well 14</v>
      </c>
    </row>
    <row r="44" spans="1:1">
      <c r="A44" t="str">
        <f>CONCATENATE(AlarmDef!A44,";",AlarmDef!B44,";",AlarmDef!C44,";",AlarmDef!D44,";",AlarmDef!E44,";",AlarmDef!F44)</f>
        <v>13PST1409_alarm;13PST1409;01**13;AlarmAnalog;p1;Pressure Downstram Choke - Well 14</v>
      </c>
    </row>
    <row r="45" spans="1:1">
      <c r="A45" t="str">
        <f>CONCATENATE(AlarmDef!A45,";",AlarmDef!B45,";",AlarmDef!C45,";",AlarmDef!D45,";",AlarmDef!E45,";",AlarmDef!F45)</f>
        <v>13PST1503_alarm;13PST1503;01**13;AlarmAnalog;p1;Pressure Upstream Choke - Well 15</v>
      </c>
    </row>
    <row r="46" spans="1:1">
      <c r="A46" t="str">
        <f>CONCATENATE(AlarmDef!A46,";",AlarmDef!B46,";",AlarmDef!C46,";",AlarmDef!D46,";",AlarmDef!E46,";",AlarmDef!F46)</f>
        <v>13PST1506_alarm;13PST1506;01**13;AlarmAnalog;p1;Pressure Upstream Choke - Well 15</v>
      </c>
    </row>
    <row r="47" spans="1:1">
      <c r="A47" t="str">
        <f>CONCATENATE(AlarmDef!A47,";",AlarmDef!B47,";",AlarmDef!C47,";",AlarmDef!D47,";",AlarmDef!E47,";",AlarmDef!F47)</f>
        <v>13PST1509_alarm;13PST1509;01**13;AlarmAnalog;p1;Pressure Downstram Choke - Well 15</v>
      </c>
    </row>
    <row r="48" spans="1:1">
      <c r="A48" t="str">
        <f>CONCATENATE(AlarmDef!A48,";",AlarmDef!B48,";",AlarmDef!C48,";",AlarmDef!D48,";",AlarmDef!E48,";",AlarmDef!F48)</f>
        <v>13PST1603_alarm;13PST1603;01**13;AlarmAnalog;p1;Pressure Upstream Choke - Well 16</v>
      </c>
    </row>
    <row r="49" spans="1:1">
      <c r="A49" t="str">
        <f>CONCATENATE(AlarmDef!A49,";",AlarmDef!B49,";",AlarmDef!C49,";",AlarmDef!D49,";",AlarmDef!E49,";",AlarmDef!F49)</f>
        <v>13PST1606_alarm;13PST1606;01**13;AlarmAnalog;p1;Pressure Upstream Choke - Well 16</v>
      </c>
    </row>
    <row r="50" spans="1:1">
      <c r="A50" t="str">
        <f>CONCATENATE(AlarmDef!A50,";",AlarmDef!B50,";",AlarmDef!C50,";",AlarmDef!D50,";",AlarmDef!E50,";",AlarmDef!F50)</f>
        <v>13PST1609_alarm;13PST1609;01**13;AlarmAnalog;p1;Pressure Downstram Choke - Well 16</v>
      </c>
    </row>
    <row r="51" spans="1:1">
      <c r="A51" t="str">
        <f>CONCATENATE(AlarmDef!A51,";",AlarmDef!B51,";",AlarmDef!C51,";",AlarmDef!D51,";",AlarmDef!E51,";",AlarmDef!F51)</f>
        <v>13PT0104_alarm;13PT0104;01**13;AlarmAnalog;p1;Pressure Upstream Choke - Well 01</v>
      </c>
    </row>
    <row r="52" spans="1:1">
      <c r="A52" t="str">
        <f>CONCATENATE(AlarmDef!A52,";",AlarmDef!B52,";",AlarmDef!C52,";",AlarmDef!D52,";",AlarmDef!E52,";",AlarmDef!F52)</f>
        <v>13PT0204_alarm;13PT0204;01**13;AlarmAnalog;p1;Pressure Upstream Choke - Well 02</v>
      </c>
    </row>
    <row r="53" spans="1:1">
      <c r="A53" t="str">
        <f>CONCATENATE(AlarmDef!A53,";",AlarmDef!B53,";",AlarmDef!C53,";",AlarmDef!D53,";",AlarmDef!E53,";",AlarmDef!F53)</f>
        <v>13PT0304_alarm;13PT0304;01**13;AlarmAnalog;p1;Pressure Upstream Choke - Well 03</v>
      </c>
    </row>
    <row r="54" spans="1:1">
      <c r="A54" t="str">
        <f>CONCATENATE(AlarmDef!A54,";",AlarmDef!B54,";",AlarmDef!C54,";",AlarmDef!D54,";",AlarmDef!E54,";",AlarmDef!F54)</f>
        <v>13PT0404_alarm;13PT0404;01**13;AlarmAnalog;p1;Pressure Upstream Choke - Well 04</v>
      </c>
    </row>
    <row r="55" spans="1:1">
      <c r="A55" t="str">
        <f>CONCATENATE(AlarmDef!A55,";",AlarmDef!B55,";",AlarmDef!C55,";",AlarmDef!D55,";",AlarmDef!E55,";",AlarmDef!F55)</f>
        <v>13PT0504_alarm;13PT0504;01**13;AlarmAnalog;p1;Pressure Upstream Choke - Well 05</v>
      </c>
    </row>
    <row r="56" spans="1:1">
      <c r="A56" t="str">
        <f>CONCATENATE(AlarmDef!A56,";",AlarmDef!B56,";",AlarmDef!C56,";",AlarmDef!D56,";",AlarmDef!E56,";",AlarmDef!F56)</f>
        <v>13PT0604_alarm;13PT0604;01**13;AlarmAnalog;p1;Pressure Upstream Choke - Well 06</v>
      </c>
    </row>
    <row r="57" spans="1:1">
      <c r="A57" t="str">
        <f>CONCATENATE(AlarmDef!A57,";",AlarmDef!B57,";",AlarmDef!C57,";",AlarmDef!D57,";",AlarmDef!E57,";",AlarmDef!F57)</f>
        <v>13PT0704_alarm;13PT0704;01**13;AlarmAnalog;p1;Pressure Upstream Choke - Well 07</v>
      </c>
    </row>
    <row r="58" spans="1:1">
      <c r="A58" t="str">
        <f>CONCATENATE(AlarmDef!A58,";",AlarmDef!B58,";",AlarmDef!C58,";",AlarmDef!D58,";",AlarmDef!E58,";",AlarmDef!F58)</f>
        <v>13PT0804_alarm;13PT0804;01**13;AlarmAnalog;p1;Pressure Upstream Choke - Well 08</v>
      </c>
    </row>
    <row r="59" spans="1:1">
      <c r="A59" t="str">
        <f>CONCATENATE(AlarmDef!A59,";",AlarmDef!B59,";",AlarmDef!C59,";",AlarmDef!D59,";",AlarmDef!E59,";",AlarmDef!F59)</f>
        <v>13PT0904_alarm;13PT0904;01**13;AlarmAnalog;p1;Pressure Upstream Choke - Well 09</v>
      </c>
    </row>
    <row r="60" spans="1:1">
      <c r="A60" t="str">
        <f>CONCATENATE(AlarmDef!A60,";",AlarmDef!B60,";",AlarmDef!C60,";",AlarmDef!D60,";",AlarmDef!E60,";",AlarmDef!F60)</f>
        <v>13PT1004_alarm;13PT1004;01**13;AlarmAnalog;p1;Pressure Upstream Choke - Well 10</v>
      </c>
    </row>
    <row r="61" spans="1:1">
      <c r="A61" t="str">
        <f>CONCATENATE(AlarmDef!A61,";",AlarmDef!B61,";",AlarmDef!C61,";",AlarmDef!D61,";",AlarmDef!E61,";",AlarmDef!F61)</f>
        <v>13PT1104_alarm;13PT1104;01**13;AlarmAnalog;p1;Pressure Upstream Choke - Well 11</v>
      </c>
    </row>
    <row r="62" spans="1:1">
      <c r="A62" t="str">
        <f>CONCATENATE(AlarmDef!A62,";",AlarmDef!B62,";",AlarmDef!C62,";",AlarmDef!D62,";",AlarmDef!E62,";",AlarmDef!F62)</f>
        <v>13PT1204_alarm;13PT1204;01**13;AlarmAnalog;p1;Pressure Upstream Choke - Well 12</v>
      </c>
    </row>
    <row r="63" spans="1:1">
      <c r="A63" t="str">
        <f>CONCATENATE(AlarmDef!A63,";",AlarmDef!B63,";",AlarmDef!C63,";",AlarmDef!D63,";",AlarmDef!E63,";",AlarmDef!F63)</f>
        <v>13PT1304_alarm;13PT1304;01**13;AlarmAnalog;p1;Pressure Upstream Choke - Well 13</v>
      </c>
    </row>
    <row r="64" spans="1:1">
      <c r="A64" t="str">
        <f>CONCATENATE(AlarmDef!A64,";",AlarmDef!B64,";",AlarmDef!C64,";",AlarmDef!D64,";",AlarmDef!E64,";",AlarmDef!F64)</f>
        <v>13PT1404_alarm;13PT1404;01**13;AlarmAnalog;p1;Pressure Upstream Choke - Well 14</v>
      </c>
    </row>
    <row r="65" spans="1:1">
      <c r="A65" t="str">
        <f>CONCATENATE(AlarmDef!A65,";",AlarmDef!B65,";",AlarmDef!C65,";",AlarmDef!D65,";",AlarmDef!E65,";",AlarmDef!F65)</f>
        <v>13PT1504_alarm;13PT1504;01**13;AlarmAnalog;p1;Pressure Upstream Choke - Well 15</v>
      </c>
    </row>
    <row r="66" spans="1:1">
      <c r="A66" t="str">
        <f>CONCATENATE(AlarmDef!A66,";",AlarmDef!B66,";",AlarmDef!C66,";",AlarmDef!D66,";",AlarmDef!E66,";",AlarmDef!F66)</f>
        <v>13PT1604_alarm;13PT1604;01**13;AlarmAnalog;p1;Pressure Upstream Choke - Well 16</v>
      </c>
    </row>
    <row r="67" spans="1:1">
      <c r="A67" t="str">
        <f>CONCATENATE(AlarmDef!A67,";",AlarmDef!B67,";",AlarmDef!C67,";",AlarmDef!D67,";",AlarmDef!E67,";",AlarmDef!F67)</f>
        <v>13PT2010_alarm;13PT2010;01**13;AlarmAnalog;p1;Pressure Production Manifold</v>
      </c>
    </row>
    <row r="68" spans="1:1">
      <c r="A68" t="str">
        <f>CONCATENATE(AlarmDef!A68,";",AlarmDef!B68,";",AlarmDef!C68,";",AlarmDef!D68,";",AlarmDef!E68,";",AlarmDef!F68)</f>
        <v>13PT2012_alarm;13PT2012;01**13;AlarmAnalog;p1;Pressure Test Manifold</v>
      </c>
    </row>
    <row r="69" spans="1:1">
      <c r="A69" t="str">
        <f>CONCATENATE(AlarmDef!A69,";",AlarmDef!B69,";",AlarmDef!C69,";",AlarmDef!D69,";",AlarmDef!E69,";",AlarmDef!F69)</f>
        <v>17PST2005_alarm;17PST2005;01**17;AlarmAnalog;p1;Pressure DwnStr Water Injection Choke - Well 20</v>
      </c>
    </row>
    <row r="70" spans="1:1">
      <c r="A70" t="str">
        <f>CONCATENATE(AlarmDef!A70,";",AlarmDef!B70,";",AlarmDef!C70,";",AlarmDef!D70,";",AlarmDef!E70,";",AlarmDef!F70)</f>
        <v>17PST2007_alarm;17PST2007;01**17;AlarmAnalog;p1;Pressure DwnStr Water Injection Choke - Well 20</v>
      </c>
    </row>
    <row r="71" spans="1:1">
      <c r="A71" t="str">
        <f>CONCATENATE(AlarmDef!A71,";",AlarmDef!B71,";",AlarmDef!C71,";",AlarmDef!D71,";",AlarmDef!E71,";",AlarmDef!F71)</f>
        <v>17PST2105_alarm;17PST2105;01**17;AlarmAnalog;p1;Pressure DwnStr Water Injection Choke - Well 21</v>
      </c>
    </row>
    <row r="72" spans="1:1">
      <c r="A72" t="str">
        <f>CONCATENATE(AlarmDef!A72,";",AlarmDef!B72,";",AlarmDef!C72,";",AlarmDef!D72,";",AlarmDef!E72,";",AlarmDef!F72)</f>
        <v>17PST2107_alarm;17PST2107;01**17;AlarmAnalog;p1;Pressure DwnStr Water Injection Choke - Well 21</v>
      </c>
    </row>
    <row r="73" spans="1:1">
      <c r="A73" t="str">
        <f>CONCATENATE(AlarmDef!A73,";",AlarmDef!B73,";",AlarmDef!C73,";",AlarmDef!D73,";",AlarmDef!E73,";",AlarmDef!F73)</f>
        <v>17PST2205_alarm;17PST2205;01**17;AlarmAnalog;p1;Pressure DwnStr Water Injection Choke - Well 22</v>
      </c>
    </row>
    <row r="74" spans="1:1">
      <c r="A74" t="str">
        <f>CONCATENATE(AlarmDef!A74,";",AlarmDef!B74,";",AlarmDef!C74,";",AlarmDef!D74,";",AlarmDef!E74,";",AlarmDef!F74)</f>
        <v>17PST2207_alarm;17PST2207;01**17;AlarmAnalog;p1;Pressure DwnStr Water Injection Choke - Well 22</v>
      </c>
    </row>
    <row r="75" spans="1:1">
      <c r="A75" t="str">
        <f>CONCATENATE(AlarmDef!A75,";",AlarmDef!B75,";",AlarmDef!C75,";",AlarmDef!D75,";",AlarmDef!E75,";",AlarmDef!F75)</f>
        <v>17PT2004_alarm;17PT2004;01**17;AlarmAnalog;p1;Pressure DwnStr Water Injection Choke - Well 20</v>
      </c>
    </row>
    <row r="76" spans="1:1">
      <c r="A76" t="str">
        <f>CONCATENATE(AlarmDef!A76,";",AlarmDef!B76,";",AlarmDef!C76,";",AlarmDef!D76,";",AlarmDef!E76,";",AlarmDef!F76)</f>
        <v>17PT2104_alarm;17PT2104;01**17;AlarmAnalog;p1;Pressure DwnStr Water Injection Choke - Well 21</v>
      </c>
    </row>
    <row r="77" spans="1:1">
      <c r="A77" t="str">
        <f>CONCATENATE(AlarmDef!A77,";",AlarmDef!B77,";",AlarmDef!C77,";",AlarmDef!D77,";",AlarmDef!E77,";",AlarmDef!F77)</f>
        <v>17PT2204_alarm;17PT2204;01**17;AlarmAnalog;p1;Pressure DwnStr Water Injection Choke - Well 22</v>
      </c>
    </row>
    <row r="78" spans="1:1">
      <c r="A78" t="str">
        <f>CONCATENATE(AlarmDef!A78,";",AlarmDef!B78,";",AlarmDef!C78,";",AlarmDef!D78,";",AlarmDef!E78,";",AlarmDef!F78)</f>
        <v>20LST0016_alarm;20LST0016;01**20;AlarmAnalog;p1;Level Oil in Test Separator</v>
      </c>
    </row>
    <row r="79" spans="1:1">
      <c r="A79" t="str">
        <f>CONCATENATE(AlarmDef!A79,";",AlarmDef!B79,";",AlarmDef!C79,";",AlarmDef!D79,";",AlarmDef!E79,";",AlarmDef!F79)</f>
        <v>20LST0017_alarm;20LST0017;01**20;AlarmAnalog;p1;Level Water in Test Separator</v>
      </c>
    </row>
    <row r="80" spans="1:1">
      <c r="A80" t="str">
        <f>CONCATENATE(AlarmDef!A80,";",AlarmDef!B80,";",AlarmDef!C80,";",AlarmDef!D80,";",AlarmDef!E80,";",AlarmDef!F80)</f>
        <v>20LST1016_alarm;20LST1016;01**20;AlarmAnalog;p1;Level Oil in HP Separator</v>
      </c>
    </row>
    <row r="81" spans="1:1">
      <c r="A81" t="str">
        <f>CONCATENATE(AlarmDef!A81,";",AlarmDef!B81,";",AlarmDef!C81,";",AlarmDef!D81,";",AlarmDef!E81,";",AlarmDef!F81)</f>
        <v>20LST1017_alarm;20LST1017;01**20;AlarmAnalog;p1;Level Water in HP Separator</v>
      </c>
    </row>
    <row r="82" spans="1:1">
      <c r="A82" t="str">
        <f>CONCATENATE(AlarmDef!A82,";",AlarmDef!B82,";",AlarmDef!C82,";",AlarmDef!D82,";",AlarmDef!E82,";",AlarmDef!F82)</f>
        <v>20LST2016_alarm;20LST2016;01**20;AlarmAnalog;p1;Level Oil in MP Separator</v>
      </c>
    </row>
    <row r="83" spans="1:1">
      <c r="A83" t="str">
        <f>CONCATENATE(AlarmDef!A83,";",AlarmDef!B83,";",AlarmDef!C83,";",AlarmDef!D83,";",AlarmDef!E83,";",AlarmDef!F83)</f>
        <v>20LST3016_alarm;20LST3016;01**20;AlarmAnalog;p1;Level Oil in LP Separator</v>
      </c>
    </row>
    <row r="84" spans="1:1">
      <c r="A84" t="str">
        <f>CONCATENATE(AlarmDef!A84,";",AlarmDef!B84,";",AlarmDef!C84,";",AlarmDef!D84,";",AlarmDef!E84,";",AlarmDef!F84)</f>
        <v>20LST5010_alarm;20LST5010;01**20;AlarmAnalog;p1;Level Water in Coalescer</v>
      </c>
    </row>
    <row r="85" spans="1:1">
      <c r="A85" t="str">
        <f>CONCATENATE(AlarmDef!A85,";",AlarmDef!B85,";",AlarmDef!C85,";",AlarmDef!D85,";",AlarmDef!E85,";",AlarmDef!F85)</f>
        <v>20LT0015_alarm;20LT0015;01**20;AlarmAnalog;p1;Level Oil in Test Separator</v>
      </c>
    </row>
    <row r="86" spans="1:1">
      <c r="A86" t="str">
        <f>CONCATENATE(AlarmDef!A86,";",AlarmDef!B86,";",AlarmDef!C86,";",AlarmDef!D86,";",AlarmDef!E86,";",AlarmDef!F86)</f>
        <v>20LT0018_alarm;20LT0018;01**20;AlarmAnalog;p1;Level Water in Test Separator</v>
      </c>
    </row>
    <row r="87" spans="1:1">
      <c r="A87" t="str">
        <f>CONCATENATE(AlarmDef!A87,";",AlarmDef!B87,";",AlarmDef!C87,";",AlarmDef!D87,";",AlarmDef!E87,";",AlarmDef!F87)</f>
        <v>20LT1015_alarm;20LT1015;01**20;AlarmAnalog;p1;Level Oil in HP Separator</v>
      </c>
    </row>
    <row r="88" spans="1:1">
      <c r="A88" t="str">
        <f>CONCATENATE(AlarmDef!A88,";",AlarmDef!B88,";",AlarmDef!C88,";",AlarmDef!D88,";",AlarmDef!E88,";",AlarmDef!F88)</f>
        <v>20LT1018_alarm;20LT1018;01**20;AlarmAnalog;p1;Level Water in HP Separator</v>
      </c>
    </row>
    <row r="89" spans="1:1">
      <c r="A89" t="str">
        <f>CONCATENATE(AlarmDef!A89,";",AlarmDef!B89,";",AlarmDef!C89,";",AlarmDef!D89,";",AlarmDef!E89,";",AlarmDef!F89)</f>
        <v>20LT2015_alarm;20LT2015;01**20;AlarmAnalog;p1;Level Oil in MP Separator</v>
      </c>
    </row>
    <row r="90" spans="1:1">
      <c r="A90" t="str">
        <f>CONCATENATE(AlarmDef!A90,";",AlarmDef!B90,";",AlarmDef!C90,";",AlarmDef!D90,";",AlarmDef!E90,";",AlarmDef!F90)</f>
        <v>20LT3015_alarm;20LT3015;01**20;AlarmAnalog;p1;Level Oil in LP Separator</v>
      </c>
    </row>
    <row r="91" spans="1:1">
      <c r="A91" t="str">
        <f>CONCATENATE(AlarmDef!A91,";",AlarmDef!B91,";",AlarmDef!C91,";",AlarmDef!D91,";",AlarmDef!E91,";",AlarmDef!F91)</f>
        <v>20LT5009_alarm;20LT5009;01**20;AlarmAnalog;p1;Level Water in Coalescer</v>
      </c>
    </row>
    <row r="92" spans="1:1">
      <c r="A92" t="str">
        <f>CONCATENATE(AlarmDef!A92,";",AlarmDef!B92,";",AlarmDef!C92,";",AlarmDef!D92,";",AlarmDef!E92,";",AlarmDef!F92)</f>
        <v>20PDT0004_alarm;20PDT0004;01**20;AlarmAnalog;p1;Diff Pressure Gas Valve Test Sep to MP Sep</v>
      </c>
    </row>
    <row r="93" spans="1:1">
      <c r="A93" t="str">
        <f>CONCATENATE(AlarmDef!A93,";",AlarmDef!B93,";",AlarmDef!C93,";",AlarmDef!D93,";",AlarmDef!E93,";",AlarmDef!F93)</f>
        <v>20PDT0014_alarm;20PDT0014;01**20;AlarmAnalog;p1;Diff Pressure Gas Valve Test Sep to Dehydration</v>
      </c>
    </row>
    <row r="94" spans="1:1">
      <c r="A94" t="str">
        <f>CONCATENATE(AlarmDef!A94,";",AlarmDef!B94,";",AlarmDef!C94,";",AlarmDef!D94,";",AlarmDef!E94,";",AlarmDef!F94)</f>
        <v>20PDT1006_alarm;20PDT1006;01**20;AlarmAnalog;p1;Diff Pressure Gas Valve HP Sep</v>
      </c>
    </row>
    <row r="95" spans="1:1">
      <c r="A95" t="str">
        <f>CONCATENATE(AlarmDef!A95,";",AlarmDef!B95,";",AlarmDef!C95,";",AlarmDef!D95,";",AlarmDef!E95,";",AlarmDef!F95)</f>
        <v>20PDT2006_alarm;20PDT2006;01**20;AlarmAnalog;p1;Diff Pressure Gas Valve MP Sep</v>
      </c>
    </row>
    <row r="96" spans="1:1">
      <c r="A96" t="str">
        <f>CONCATENATE(AlarmDef!A96,";",AlarmDef!B96,";",AlarmDef!C96,";",AlarmDef!D96,";",AlarmDef!E96,";",AlarmDef!F96)</f>
        <v>20PDT3006_alarm;20PDT3006;01**20;AlarmAnalog;p1;Diff Pressure Gas Valve LP Sep</v>
      </c>
    </row>
    <row r="97" spans="1:1">
      <c r="A97" t="str">
        <f>CONCATENATE(AlarmDef!A97,";",AlarmDef!B97,";",AlarmDef!C97,";",AlarmDef!D97,";",AlarmDef!E97,";",AlarmDef!F97)</f>
        <v>20PST0013_alarm;20PST0013;01**20;AlarmAnalog;p1;Pressure Test Separator</v>
      </c>
    </row>
    <row r="98" spans="1:1">
      <c r="A98" t="str">
        <f>CONCATENATE(AlarmDef!A98,";",AlarmDef!B98,";",AlarmDef!C98,";",AlarmDef!D98,";",AlarmDef!E98,";",AlarmDef!F98)</f>
        <v>20PST1013_alarm;20PST1013;01**20;AlarmAnalog;p1;Pressure HP Separator</v>
      </c>
    </row>
    <row r="99" spans="1:1">
      <c r="A99" t="str">
        <f>CONCATENATE(AlarmDef!A99,";",AlarmDef!B99,";",AlarmDef!C99,";",AlarmDef!D99,";",AlarmDef!E99,";",AlarmDef!F99)</f>
        <v>20PST2013_alarm;20PST2013;01**20;AlarmAnalog;p1;Pressure MP Separator</v>
      </c>
    </row>
    <row r="100" spans="1:1">
      <c r="A100" t="str">
        <f>CONCATENATE(AlarmDef!A100,";",AlarmDef!B100,";",AlarmDef!C100,";",AlarmDef!D100,";",AlarmDef!E100,";",AlarmDef!F100)</f>
        <v>20PST3013_alarm;20PST3013;01**20;AlarmAnalog;p1;Pressure LP Separator</v>
      </c>
    </row>
    <row r="101" spans="1:1">
      <c r="A101" t="str">
        <f>CONCATENATE(AlarmDef!A101,";",AlarmDef!B101,";",AlarmDef!C101,";",AlarmDef!D101,";",AlarmDef!E101,";",AlarmDef!F101)</f>
        <v>20PST5011_alarm;20PST5011;01**20;AlarmAnalog;p1;Discharge Pressure PW PumpA Coalescer</v>
      </c>
    </row>
    <row r="102" spans="1:1">
      <c r="A102" t="str">
        <f>CONCATENATE(AlarmDef!A102,";",AlarmDef!B102,";",AlarmDef!C102,";",AlarmDef!D102,";",AlarmDef!E102,";",AlarmDef!F102)</f>
        <v>20PST5012_alarm;20PST5012;01**20;AlarmAnalog;p1;Discharge Pressure PW PumpB Coalescer</v>
      </c>
    </row>
    <row r="103" spans="1:1">
      <c r="A103" t="str">
        <f>CONCATENATE(AlarmDef!A103,";",AlarmDef!B103,";",AlarmDef!C103,";",AlarmDef!D103,";",AlarmDef!E103,";",AlarmDef!F103)</f>
        <v>20PST5016_alarm;20PST5016;01**20;AlarmAnalog;p1;Suction Pressure Oil Booster PumpA</v>
      </c>
    </row>
    <row r="104" spans="1:1">
      <c r="A104" t="str">
        <f>CONCATENATE(AlarmDef!A104,";",AlarmDef!B104,";",AlarmDef!C104,";",AlarmDef!D104,";",AlarmDef!E104,";",AlarmDef!F104)</f>
        <v>20PST5017_alarm;20PST5017;01**20;AlarmAnalog;p1;Suction Pressure Oil Booster PumpB</v>
      </c>
    </row>
    <row r="105" spans="1:1">
      <c r="A105" t="str">
        <f>CONCATENATE(AlarmDef!A105,";",AlarmDef!B105,";",AlarmDef!C105,";",AlarmDef!D105,";",AlarmDef!E105,";",AlarmDef!F105)</f>
        <v>20PT0014_alarm;20PT0014;01**20;AlarmAnalog;p1;Pressure Test Separator</v>
      </c>
    </row>
    <row r="106" spans="1:1">
      <c r="A106" t="str">
        <f>CONCATENATE(AlarmDef!A106,";",AlarmDef!B106,";",AlarmDef!C106,";",AlarmDef!D106,";",AlarmDef!E106,";",AlarmDef!F106)</f>
        <v>20PT1014_alarm;20PT1014;01**20;AlarmAnalog;p1;Pressure HP Separator</v>
      </c>
    </row>
    <row r="107" spans="1:1">
      <c r="A107" t="str">
        <f>CONCATENATE(AlarmDef!A107,";",AlarmDef!B107,";",AlarmDef!C107,";",AlarmDef!D107,";",AlarmDef!E107,";",AlarmDef!F107)</f>
        <v>20PT2014_alarm;20PT2014;01**20;AlarmAnalog;p1;Pressure MP Separator</v>
      </c>
    </row>
    <row r="108" spans="1:1">
      <c r="A108" t="str">
        <f>CONCATENATE(AlarmDef!A108,";",AlarmDef!B108,";",AlarmDef!C108,";",AlarmDef!D108,";",AlarmDef!E108,";",AlarmDef!F108)</f>
        <v>20PT3014_alarm;20PT3014;01**20;AlarmAnalog;p1;Pressure LP Separator</v>
      </c>
    </row>
    <row r="109" spans="1:1">
      <c r="A109" t="str">
        <f>CONCATENATE(AlarmDef!A109,";",AlarmDef!B109,";",AlarmDef!C109,";",AlarmDef!D109,";",AlarmDef!E109,";",AlarmDef!F109)</f>
        <v>20PT4006A_alarm;20PT4006A;01**20;AlarmAnalog;p1;Pressure Crude Heater Inlet</v>
      </c>
    </row>
    <row r="110" spans="1:1">
      <c r="A110" t="str">
        <f>CONCATENATE(AlarmDef!A110,";",AlarmDef!B110,";",AlarmDef!C110,";",AlarmDef!D110,";",AlarmDef!E110,";",AlarmDef!F110)</f>
        <v>20PT4006B_alarm;20PT4006B;01**20;AlarmAnalog;p1;Pressure Crude Heater Outlet</v>
      </c>
    </row>
    <row r="111" spans="1:1">
      <c r="A111" t="str">
        <f>CONCATENATE(AlarmDef!A111,";",AlarmDef!B111,";",AlarmDef!C111,";",AlarmDef!D111,";",AlarmDef!E111,";",AlarmDef!F111)</f>
        <v>20TST4007_alarm;20TST4007;01**20;AlarmAnalog;p1;Temperature Crude Heater Outlet</v>
      </c>
    </row>
    <row r="112" spans="1:1">
      <c r="A112" t="str">
        <f>CONCATENATE(AlarmDef!A112,";",AlarmDef!B112,";",AlarmDef!C112,";",AlarmDef!D112,";",AlarmDef!E112,";",AlarmDef!F112)</f>
        <v>20TST5015_alarm;20TST5015;01**20;AlarmAnalog;p1;Temperature Inlet Oil Booster Pumps</v>
      </c>
    </row>
    <row r="113" spans="1:1">
      <c r="A113" t="str">
        <f>CONCATENATE(AlarmDef!A113,";",AlarmDef!B113,";",AlarmDef!C113,";",AlarmDef!D113,";",AlarmDef!E113,";",AlarmDef!F113)</f>
        <v>20TT4008_alarm;20TT4008;01**20;AlarmAnalog;p1;Temperature Crude Heater Outlet</v>
      </c>
    </row>
    <row r="114" spans="1:1">
      <c r="A114" t="str">
        <f>CONCATENATE(AlarmDef!A114,";",AlarmDef!B114,";",AlarmDef!C114,";",AlarmDef!D114,";",AlarmDef!E114,";",AlarmDef!F114)</f>
        <v>21PST0010_alarm;21PST0010;01**21;AlarmAnalog;p1;Discharge Pressure Oil Booster PumpA</v>
      </c>
    </row>
    <row r="115" spans="1:1">
      <c r="A115" t="str">
        <f>CONCATENATE(AlarmDef!A115,";",AlarmDef!B115,";",AlarmDef!C115,";",AlarmDef!D115,";",AlarmDef!E115,";",AlarmDef!F115)</f>
        <v>21PST0011_alarm;21PST0011;01**21;AlarmAnalog;p1;Discharge Pressure Oil Booster PumpB</v>
      </c>
    </row>
    <row r="116" spans="1:1">
      <c r="A116" t="str">
        <f>CONCATENATE(AlarmDef!A116,";",AlarmDef!B116,";",AlarmDef!C116,";",AlarmDef!D116,";",AlarmDef!E116,";",AlarmDef!F116)</f>
        <v>21PST0014_alarm;21PST0014;01**21;AlarmAnalog;p1;Pressure Inlet Header Oil Export Pumps</v>
      </c>
    </row>
    <row r="117" spans="1:1">
      <c r="A117" t="str">
        <f>CONCATENATE(AlarmDef!A117,";",AlarmDef!B117,";",AlarmDef!C117,";",AlarmDef!D117,";",AlarmDef!E117,";",AlarmDef!F117)</f>
        <v>21PST0015_alarm;21PST0015;01**21;AlarmAnalog;p1;Suction Pressure Oil Export PumpA</v>
      </c>
    </row>
    <row r="118" spans="1:1">
      <c r="A118" t="str">
        <f>CONCATENATE(AlarmDef!A118,";",AlarmDef!B118,";",AlarmDef!C118,";",AlarmDef!D118,";",AlarmDef!E118,";",AlarmDef!F118)</f>
        <v>21PST0016_alarm;21PST0016;01**21;AlarmAnalog;p1;Suction Pressure Oil Export PumpB</v>
      </c>
    </row>
    <row r="119" spans="1:1">
      <c r="A119" t="str">
        <f>CONCATENATE(AlarmDef!A119,";",AlarmDef!B119,";",AlarmDef!C119,";",AlarmDef!D119,";",AlarmDef!E119,";",AlarmDef!F119)</f>
        <v>21PST0019_alarm;21PST0019;01**21;AlarmAnalog;p1;Discharge Pressure Oil Export PumpA</v>
      </c>
    </row>
    <row r="120" spans="1:1">
      <c r="A120" t="str">
        <f>CONCATENATE(AlarmDef!A120,";",AlarmDef!B120,";",AlarmDef!C120,";",AlarmDef!D120,";",AlarmDef!E120,";",AlarmDef!F120)</f>
        <v>21PST0020_alarm;21PST0020;01**21;AlarmAnalog;p1;Discharge Pressure Oil Export PumpB</v>
      </c>
    </row>
    <row r="121" spans="1:1">
      <c r="A121" t="str">
        <f>CONCATENATE(AlarmDef!A121,";",AlarmDef!B121,";",AlarmDef!C121,";",AlarmDef!D121,";",AlarmDef!E121,";",AlarmDef!F121)</f>
        <v>21PST0028_alarm;21PST0028;01**21;AlarmAnalog;p1;Pressure Oil Export</v>
      </c>
    </row>
    <row r="122" spans="1:1">
      <c r="A122" t="str">
        <f>CONCATENATE(AlarmDef!A122,";",AlarmDef!B122,";",AlarmDef!C122,";",AlarmDef!D122,";",AlarmDef!E122,";",AlarmDef!F122)</f>
        <v>21TST0026_alarm;21TST0026;01**21;AlarmAnalog;p1;Temperature Oil Export Pumps Outlet</v>
      </c>
    </row>
    <row r="123" spans="1:1">
      <c r="A123" t="str">
        <f>CONCATENATE(AlarmDef!A123,";",AlarmDef!B123,";",AlarmDef!C123,";",AlarmDef!D123,";",AlarmDef!E123,";",AlarmDef!F123)</f>
        <v>21TT0023_alarm;21TT0023;01**21;AlarmAnalog;p1;High Select Discharge Temperature Oil Export Pumps</v>
      </c>
    </row>
    <row r="124" spans="1:1">
      <c r="A124" t="str">
        <f>CONCATENATE(AlarmDef!A124,";",AlarmDef!B124,";",AlarmDef!C124,";",AlarmDef!D124,";",AlarmDef!E124,";",AlarmDef!F124)</f>
        <v>22LST0006_alarm;22LST0006;01**22;AlarmAnalog;p1;Level Oil Storage Tank A</v>
      </c>
    </row>
    <row r="125" spans="1:1">
      <c r="A125" t="str">
        <f>CONCATENATE(AlarmDef!A125,";",AlarmDef!B125,";",AlarmDef!C125,";",AlarmDef!D125,";",AlarmDef!E125,";",AlarmDef!F125)</f>
        <v>22LST0008_alarm;22LST0008;01**22;AlarmAnalog;p1;Level Oil Storage Tank B</v>
      </c>
    </row>
    <row r="126" spans="1:1">
      <c r="A126" t="str">
        <f>CONCATENATE(AlarmDef!A126,";",AlarmDef!B126,";",AlarmDef!C126,";",AlarmDef!D126,";",AlarmDef!E126,";",AlarmDef!F126)</f>
        <v>22LST0010_alarm;22LST0010;01**22;AlarmAnalog;p1;Level Oil Storage Tank C</v>
      </c>
    </row>
    <row r="127" spans="1:1">
      <c r="A127" t="str">
        <f>CONCATENATE(AlarmDef!A127,";",AlarmDef!B127,";",AlarmDef!C127,";",AlarmDef!D127,";",AlarmDef!E127,";",AlarmDef!F127)</f>
        <v>22LT0005_alarm;22LT0005;01**22;AlarmAnalog;p1;Level Oil Storage Tank A</v>
      </c>
    </row>
    <row r="128" spans="1:1">
      <c r="A128" t="str">
        <f>CONCATENATE(AlarmDef!A128,";",AlarmDef!B128,";",AlarmDef!C128,";",AlarmDef!D128,";",AlarmDef!E128,";",AlarmDef!F128)</f>
        <v>22LT0007_alarm;22LT0007;01**22;AlarmAnalog;p1;Level Oil Storage Tank B</v>
      </c>
    </row>
    <row r="129" spans="1:1">
      <c r="A129" t="str">
        <f>CONCATENATE(AlarmDef!A129,";",AlarmDef!B129,";",AlarmDef!C129,";",AlarmDef!D129,";",AlarmDef!E129,";",AlarmDef!F129)</f>
        <v>22LT0009_alarm;22LT0009;01**22;AlarmAnalog;p1;Level Oil Storage Tank C</v>
      </c>
    </row>
    <row r="130" spans="1:1">
      <c r="A130" t="str">
        <f>CONCATENATE(AlarmDef!A130,";",AlarmDef!B130,";",AlarmDef!C130,";",AlarmDef!D130,";",AlarmDef!E130,";",AlarmDef!F130)</f>
        <v>23LST1012_alarm;23LST1012;01**23;AlarmAnalog;p1;Level 1st Stage Recompr Inlet Scrubber</v>
      </c>
    </row>
    <row r="131" spans="1:1">
      <c r="A131" t="str">
        <f>CONCATENATE(AlarmDef!A131,";",AlarmDef!B131,";",AlarmDef!C131,";",AlarmDef!D131,";",AlarmDef!E131,";",AlarmDef!F131)</f>
        <v>23LST1019_alarm;23LST1019;01**23;AlarmAnalog;p1;Level 2nd Stage Recompr Inlet Scrubber</v>
      </c>
    </row>
    <row r="132" spans="1:1">
      <c r="A132" t="str">
        <f>CONCATENATE(AlarmDef!A132,";",AlarmDef!B132,";",AlarmDef!C132,";",AlarmDef!D132,";",AlarmDef!E132,";",AlarmDef!F132)</f>
        <v>23LT1011_alarm;23LT1011;01**23;AlarmAnalog;p1;Level 1st Stage Recompr Inlet Scrubber</v>
      </c>
    </row>
    <row r="133" spans="1:1">
      <c r="A133" t="str">
        <f>CONCATENATE(AlarmDef!A133,";",AlarmDef!B133,";",AlarmDef!C133,";",AlarmDef!D133,";",AlarmDef!E133,";",AlarmDef!F133)</f>
        <v>23LT1018_alarm;23LT1018;01**23;AlarmAnalog;p1;Level 2nd Stage Recompr Inlet Scrubber</v>
      </c>
    </row>
    <row r="134" spans="1:1">
      <c r="A134" t="str">
        <f>CONCATENATE(AlarmDef!A134,";",AlarmDef!B134,";",AlarmDef!C134,";",AlarmDef!D134,";",AlarmDef!E134,";",AlarmDef!F134)</f>
        <v xml:space="preserve">23PST0016_alarm;23PST0016;01**23;AlarmAnalog;p1;Discharge Pressure 1st Stage Recompr </v>
      </c>
    </row>
    <row r="135" spans="1:1">
      <c r="A135" t="str">
        <f>CONCATENATE(AlarmDef!A135,";",AlarmDef!B135,";",AlarmDef!C135,";",AlarmDef!D135,";",AlarmDef!E135,";",AlarmDef!F135)</f>
        <v xml:space="preserve">23PST0020_alarm;23PST0020;01**23;AlarmAnalog;p1;Suction Pressure 2nd Stage Recompr </v>
      </c>
    </row>
    <row r="136" spans="1:1">
      <c r="A136" t="str">
        <f>CONCATENATE(AlarmDef!A136,";",AlarmDef!B136,";",AlarmDef!C136,";",AlarmDef!D136,";",AlarmDef!E136,";",AlarmDef!F136)</f>
        <v xml:space="preserve">23PST0021_alarm;23PST0021;01**23;AlarmAnalog;p1;Discharge Pressure 2nd Stage Recompr </v>
      </c>
    </row>
    <row r="137" spans="1:1">
      <c r="A137" t="str">
        <f>CONCATENATE(AlarmDef!A137,";",AlarmDef!B137,";",AlarmDef!C137,";",AlarmDef!D137,";",AlarmDef!E137,";",AlarmDef!F137)</f>
        <v xml:space="preserve">23PST1013_alarm;23PST1013;01**23;AlarmAnalog;p1;Discharge Pressure 1st Stage Recompr Condensate PumpA </v>
      </c>
    </row>
    <row r="138" spans="1:1">
      <c r="A138" t="str">
        <f>CONCATENATE(AlarmDef!A138,";",AlarmDef!B138,";",AlarmDef!C138,";",AlarmDef!D138,";",AlarmDef!E138,";",AlarmDef!F138)</f>
        <v>23PST1014_alarm;23PST1014;01**23;AlarmAnalog;p1;Discharge Pressure 1st Stage Recompr Condensate PumpB</v>
      </c>
    </row>
    <row r="139" spans="1:1">
      <c r="A139" t="str">
        <f>CONCATENATE(AlarmDef!A139,";",AlarmDef!B139,";",AlarmDef!C139,";",AlarmDef!D139,";",AlarmDef!E139,";",AlarmDef!F139)</f>
        <v>23PST1015_alarm;23PST1015;01**23;AlarmAnalog;p1;Suction Pressure 1st Stage Recompr</v>
      </c>
    </row>
    <row r="140" spans="1:1">
      <c r="A140" t="str">
        <f>CONCATENATE(AlarmDef!A140,";",AlarmDef!B140,";",AlarmDef!C140,";",AlarmDef!D140,";",AlarmDef!E140,";",AlarmDef!F140)</f>
        <v xml:space="preserve">23PST1020_alarm;23PST1020;01**23;AlarmAnalog;p1;Discharge Pressure 2nd Stage Recompr Condensate PumpA </v>
      </c>
    </row>
    <row r="141" spans="1:1">
      <c r="A141" t="str">
        <f>CONCATENATE(AlarmDef!A141,";",AlarmDef!B141,";",AlarmDef!C141,";",AlarmDef!D141,";",AlarmDef!E141,";",AlarmDef!F141)</f>
        <v>23PST1021_alarm;23PST1021;01**23;AlarmAnalog;p1;Discharge Pressure 2nd Stage Recompr Condensate PumpB</v>
      </c>
    </row>
    <row r="142" spans="1:1">
      <c r="A142" t="str">
        <f>CONCATENATE(AlarmDef!A142,";",AlarmDef!B142,";",AlarmDef!C142,";",AlarmDef!D142,";",AlarmDef!E142,";",AlarmDef!F142)</f>
        <v>23PT0014A_alarm;23PT0014A;01**23;AlarmAnalog;p1;Suction Pressure 1st Stage Recompr</v>
      </c>
    </row>
    <row r="143" spans="1:1">
      <c r="A143" t="str">
        <f>CONCATENATE(AlarmDef!A143,";",AlarmDef!B143,";",AlarmDef!C143,";",AlarmDef!D143,";",AlarmDef!E143,";",AlarmDef!F143)</f>
        <v xml:space="preserve">23PT0014B_alarm;23PT0014B;01**23;AlarmAnalog;p1;Discharge Pressure 1st Stage Recompr </v>
      </c>
    </row>
    <row r="144" spans="1:1">
      <c r="A144" t="str">
        <f>CONCATENATE(AlarmDef!A144,";",AlarmDef!B144,";",AlarmDef!C144,";",AlarmDef!D144,";",AlarmDef!E144,";",AlarmDef!F144)</f>
        <v xml:space="preserve">23PT0019A_alarm;23PT0019A;01**23;AlarmAnalog;p1;Suction Pressure 2nd Stage Recompr </v>
      </c>
    </row>
    <row r="145" spans="1:1">
      <c r="A145" t="str">
        <f>CONCATENATE(AlarmDef!A145,";",AlarmDef!B145,";",AlarmDef!C145,";",AlarmDef!D145,";",AlarmDef!E145,";",AlarmDef!F145)</f>
        <v xml:space="preserve">23PT0019B_alarm;23PT0019B;01**23;AlarmAnalog;p1;Discharge Pressure 2nd Stage Recompr </v>
      </c>
    </row>
    <row r="146" spans="1:1">
      <c r="A146" t="str">
        <f>CONCATENATE(AlarmDef!A146,";",AlarmDef!B146,";",AlarmDef!C146,";",AlarmDef!D146,";",AlarmDef!E146,";",AlarmDef!F146)</f>
        <v>23TST0017_alarm;23TST0017;01**23;AlarmAnalog;p1;Discharge Temperature 1st Stage Recompr</v>
      </c>
    </row>
    <row r="147" spans="1:1">
      <c r="A147" t="str">
        <f>CONCATENATE(AlarmDef!A147,";",AlarmDef!B147,";",AlarmDef!C147,";",AlarmDef!D147,";",AlarmDef!E147,";",AlarmDef!F147)</f>
        <v>23TST0022_alarm;23TST0022;01**23;AlarmAnalog;p1;Discharge Temperature 2nd Stage Recompr</v>
      </c>
    </row>
    <row r="148" spans="1:1">
      <c r="A148" t="str">
        <f>CONCATENATE(AlarmDef!A148,";",AlarmDef!B148,";",AlarmDef!C148,";",AlarmDef!D148,";",AlarmDef!E148,";",AlarmDef!F148)</f>
        <v>23TT1010_alarm;23TT1010;01**23;AlarmAnalog;p1;Inlet Temperature 1st Stage Recompr Inlet Scrubber</v>
      </c>
    </row>
    <row r="149" spans="1:1">
      <c r="A149" t="str">
        <f>CONCATENATE(AlarmDef!A149,";",AlarmDef!B149,";",AlarmDef!C149,";",AlarmDef!D149,";",AlarmDef!E149,";",AlarmDef!F149)</f>
        <v>23TT1020_alarm;23TT1020;01**23;AlarmAnalog;p1;Inlet Temperature 2nd Stage Recompr Inlet Scrubber</v>
      </c>
    </row>
    <row r="150" spans="1:1">
      <c r="A150" t="str">
        <f>CONCATENATE(AlarmDef!A150,";",AlarmDef!B150,";",AlarmDef!C150,";",AlarmDef!D150,";",AlarmDef!E150,";",AlarmDef!F150)</f>
        <v>24AT0005_alarm;24AT0005;01**24;AlarmAnalog;p1;Water Content at Dehydrated Gas Outlet Contactor</v>
      </c>
    </row>
    <row r="151" spans="1:1">
      <c r="A151" t="str">
        <f>CONCATENATE(AlarmDef!A151,";",AlarmDef!B151,";",AlarmDef!C151,";",AlarmDef!D151,";",AlarmDef!E151,";",AlarmDef!F151)</f>
        <v>24FT2005_alarm;24FT2005;01**24;AlarmAnalog;p1;Glycol Flow Inlet Contactor</v>
      </c>
    </row>
    <row r="152" spans="1:1">
      <c r="A152" t="str">
        <f>CONCATENATE(AlarmDef!A152,";",AlarmDef!B152,";",AlarmDef!C152,";",AlarmDef!D152,";",AlarmDef!E152,";",AlarmDef!F152)</f>
        <v>24LST0008_alarm;24LST0008;01**24;AlarmAnalog;p1;Condensate Level Contactor</v>
      </c>
    </row>
    <row r="153" spans="1:1">
      <c r="A153" t="str">
        <f>CONCATENATE(AlarmDef!A153,";",AlarmDef!B153,";",AlarmDef!C153,";",AlarmDef!D153,";",AlarmDef!E153,";",AlarmDef!F153)</f>
        <v>24LST0009_alarm;24LST0009;01**24;AlarmAnalog;p1;Glycol Level Contactor</v>
      </c>
    </row>
    <row r="154" spans="1:1">
      <c r="A154" t="str">
        <f>CONCATENATE(AlarmDef!A154,";",AlarmDef!B154,";",AlarmDef!C154,";",AlarmDef!D154,";",AlarmDef!E154,";",AlarmDef!F154)</f>
        <v>24LST1008_alarm;24LST1008;01**24;AlarmAnalog;p1;Level Dehydration Inlet Scrubber</v>
      </c>
    </row>
    <row r="155" spans="1:1">
      <c r="A155" t="str">
        <f>CONCATENATE(AlarmDef!A155,";",AlarmDef!B155,";",AlarmDef!C155,";",AlarmDef!D155,";",AlarmDef!E155,";",AlarmDef!F155)</f>
        <v>24LT0006_alarm;24LT0006;01**24;AlarmAnalog;p1;Glycol Level Contactor</v>
      </c>
    </row>
    <row r="156" spans="1:1">
      <c r="A156" t="str">
        <f>CONCATENATE(AlarmDef!A156,";",AlarmDef!B156,";",AlarmDef!C156,";",AlarmDef!D156,";",AlarmDef!E156,";",AlarmDef!F156)</f>
        <v>24LT0007_alarm;24LT0007;01**24;AlarmAnalog;p1;Condensate Level Contactor</v>
      </c>
    </row>
    <row r="157" spans="1:1">
      <c r="A157" t="str">
        <f>CONCATENATE(AlarmDef!A157,";",AlarmDef!B157,";",AlarmDef!C157,";",AlarmDef!D157,";",AlarmDef!E157,";",AlarmDef!F157)</f>
        <v>24LT1007_alarm;24LT1007;01**24;AlarmAnalog;p1;Level Dehydration Inlet Scrubber</v>
      </c>
    </row>
    <row r="158" spans="1:1">
      <c r="A158" t="str">
        <f>CONCATENATE(AlarmDef!A158,";",AlarmDef!B158,";",AlarmDef!C158,";",AlarmDef!D158,";",AlarmDef!E158,";",AlarmDef!F158)</f>
        <v>24PDT1006_alarm;24PDT1006;01**24;AlarmAnalog;p1;Diff Pressure Dehydration Inlet Cooler</v>
      </c>
    </row>
    <row r="159" spans="1:1">
      <c r="A159" t="str">
        <f>CONCATENATE(AlarmDef!A159,";",AlarmDef!B159,";",AlarmDef!C159,";",AlarmDef!D159,";",AlarmDef!E159,";",AlarmDef!F159)</f>
        <v>24PT0010_alarm;24PT0010;01**24;AlarmAnalog;p1;Pressure Contactor Gas Outlet</v>
      </c>
    </row>
    <row r="160" spans="1:1">
      <c r="A160" t="str">
        <f>CONCATENATE(AlarmDef!A160,";",AlarmDef!B160,";",AlarmDef!C160,";",AlarmDef!D160,";",AlarmDef!E160,";",AlarmDef!F160)</f>
        <v>24TT1009_alarm;24TT1009;01**24;AlarmAnalog;p1;Temperature Dehydration Inlet Scrubber</v>
      </c>
    </row>
    <row r="161" spans="1:1">
      <c r="A161" t="str">
        <f>CONCATENATE(AlarmDef!A161,";",AlarmDef!B161,";",AlarmDef!C161,";",AlarmDef!D161,";",AlarmDef!E161,";",AlarmDef!F161)</f>
        <v>27LST1008_alarm;27LST1008;01**27;AlarmAnalog;p1;Level Export Compressor Inlet Scrubber</v>
      </c>
    </row>
    <row r="162" spans="1:1">
      <c r="A162" t="str">
        <f>CONCATENATE(AlarmDef!A162,";",AlarmDef!B162,";",AlarmDef!C162,";",AlarmDef!D162,";",AlarmDef!E162,";",AlarmDef!F162)</f>
        <v>27LT1007_alarm;27LT1007;01**27;AlarmAnalog;p1;Level Export Compressor Inlet Scrubber</v>
      </c>
    </row>
    <row r="163" spans="1:1">
      <c r="A163" t="str">
        <f>CONCATENATE(AlarmDef!A163,";",AlarmDef!B163,";",AlarmDef!C163,";",AlarmDef!D163,";",AlarmDef!E163,";",AlarmDef!F163)</f>
        <v>27PDT0016_alarm;27PDT0016;01**27;AlarmAnalog;p1;Diff Pressure Gas Export Main Valve</v>
      </c>
    </row>
    <row r="164" spans="1:1">
      <c r="A164" t="str">
        <f>CONCATENATE(AlarmDef!A164,";",AlarmDef!B164,";",AlarmDef!C164,";",AlarmDef!D164,";",AlarmDef!E164,";",AlarmDef!F164)</f>
        <v>27PST0012_alarm;27PST0012;01**27;AlarmAnalog;p1;Suction Pressure Gas Export Compressor</v>
      </c>
    </row>
    <row r="165" spans="1:1">
      <c r="A165" t="str">
        <f>CONCATENATE(AlarmDef!A165,";",AlarmDef!B165,";",AlarmDef!C165,";",AlarmDef!D165,";",AlarmDef!E165,";",AlarmDef!F165)</f>
        <v>27PST0013_alarm;27PST0013;01**27;AlarmAnalog;p1;Discharge Pressure Gas Export Compressor</v>
      </c>
    </row>
    <row r="166" spans="1:1">
      <c r="A166" t="str">
        <f>CONCATENATE(AlarmDef!A166,";",AlarmDef!B166,";",AlarmDef!C166,";",AlarmDef!D166,";",AlarmDef!E166,";",AlarmDef!F166)</f>
        <v>27PST1015_alarm;27PST1015;01**27;AlarmAnalog;p1;Pressure Gas Export Pipeline</v>
      </c>
    </row>
    <row r="167" spans="1:1">
      <c r="A167" t="str">
        <f>CONCATENATE(AlarmDef!A167,";",AlarmDef!B167,";",AlarmDef!C167,";",AlarmDef!D167,";",AlarmDef!E167,";",AlarmDef!F167)</f>
        <v>27PT0011A_alarm;27PT0011A;01**27;AlarmAnalog;p1;Suction Pressure Gas Export Compressor</v>
      </c>
    </row>
    <row r="168" spans="1:1">
      <c r="A168" t="str">
        <f>CONCATENATE(AlarmDef!A168,";",AlarmDef!B168,";",AlarmDef!C168,";",AlarmDef!D168,";",AlarmDef!E168,";",AlarmDef!F168)</f>
        <v>27PT0011B_alarm;27PT0011B;01**27;AlarmAnalog;p1;Discharge Pressure Gas Export Compressor</v>
      </c>
    </row>
    <row r="169" spans="1:1">
      <c r="A169" t="str">
        <f>CONCATENATE(AlarmDef!A169,";",AlarmDef!B169,";",AlarmDef!C169,";",AlarmDef!D169,";",AlarmDef!E169,";",AlarmDef!F169)</f>
        <v>27PT1009_alarm;27PT1009;01**27;AlarmAnalog;p1;Pressure Control Gas Export</v>
      </c>
    </row>
    <row r="170" spans="1:1">
      <c r="A170" t="str">
        <f>CONCATENATE(AlarmDef!A170,";",AlarmDef!B170,";",AlarmDef!C170,";",AlarmDef!D170,";",AlarmDef!E170,";",AlarmDef!F170)</f>
        <v>27TST0014_alarm;27TST0014;01**27;AlarmAnalog;p1;Discharge Temperature Gas Export Compressor</v>
      </c>
    </row>
    <row r="171" spans="1:1">
      <c r="A171" t="str">
        <f>CONCATENATE(AlarmDef!A171,";",AlarmDef!B171,";",AlarmDef!C171,";",AlarmDef!D171,";",AlarmDef!E171,";",AlarmDef!F171)</f>
        <v xml:space="preserve">27TST1013_alarm;27TST1013;01**27;AlarmAnalog;p1;Temperature Gas Export Cooler Outlet </v>
      </c>
    </row>
    <row r="172" spans="1:1">
      <c r="A172" t="str">
        <f>CONCATENATE(AlarmDef!A172,";",AlarmDef!B172,";",AlarmDef!C172,";",AlarmDef!D172,";",AlarmDef!E172,";",AlarmDef!F172)</f>
        <v xml:space="preserve">27TT1012_alarm;27TT1012;01**27;AlarmAnalog;p1;Temperature Gas Export Cooler Outlet </v>
      </c>
    </row>
    <row r="173" spans="1:1">
      <c r="A173" t="str">
        <f>CONCATENATE(AlarmDef!A173,";",AlarmDef!B173,";",AlarmDef!C173,";",AlarmDef!D173,";",AlarmDef!E173,";",AlarmDef!F173)</f>
        <v>40LST0004_alarm;40LST0004;01**40;AlarmAnalog;p1;Level Cooling Medium Expansion Tank</v>
      </c>
    </row>
    <row r="174" spans="1:1">
      <c r="A174" t="str">
        <f>CONCATENATE(AlarmDef!A174,";",AlarmDef!B174,";",AlarmDef!C174,";",AlarmDef!D174,";",AlarmDef!E174,";",AlarmDef!F174)</f>
        <v>40LT0002_alarm;40LT0002;01**40;AlarmAnalog;p1;Level Cooling Medium Expansion Tank</v>
      </c>
    </row>
    <row r="175" spans="1:1">
      <c r="A175" t="str">
        <f>CONCATENATE(AlarmDef!A175,";",AlarmDef!B175,";",AlarmDef!C175,";",AlarmDef!D175,";",AlarmDef!E175,";",AlarmDef!F175)</f>
        <v>40PST0001_alarm;40PST0001;01**40;AlarmAnalog;p1;Pressure Cooling Medium Expansion Tank</v>
      </c>
    </row>
    <row r="176" spans="1:1">
      <c r="A176" t="str">
        <f>CONCATENATE(AlarmDef!A176,";",AlarmDef!B176,";",AlarmDef!C176,";",AlarmDef!D176,";",AlarmDef!E176,";",AlarmDef!F176)</f>
        <v>40PT0005_alarm;40PT0005;01**40;AlarmAnalog;p1;Pressure Cooling Medium Expansion Tank</v>
      </c>
    </row>
    <row r="177" spans="1:1">
      <c r="A177" t="str">
        <f>CONCATENATE(AlarmDef!A177,";",AlarmDef!B177,";",AlarmDef!C177,";",AlarmDef!D177,";",AlarmDef!E177,";",AlarmDef!F177)</f>
        <v>40PT0009_alarm;40PT0009;01**40;AlarmAnalog;p1;Discharge Pressure Cooling Medium PumpA</v>
      </c>
    </row>
    <row r="178" spans="1:1">
      <c r="A178" t="str">
        <f>CONCATENATE(AlarmDef!A178,";",AlarmDef!B178,";",AlarmDef!C178,";",AlarmDef!D178,";",AlarmDef!E178,";",AlarmDef!F178)</f>
        <v>40PT0010_alarm;40PT0010;01**40;AlarmAnalog;p1;Discharge Pressure Cooling Medium PumpB</v>
      </c>
    </row>
    <row r="179" spans="1:1">
      <c r="A179" t="str">
        <f>CONCATENATE(AlarmDef!A179,";",AlarmDef!B179,";",AlarmDef!C179,";",AlarmDef!D179,";",AlarmDef!E179,";",AlarmDef!F179)</f>
        <v>40TT0012_alarm;40TT0012;01**40;AlarmAnalog;p1;Outlet Temperature Cooling Medium CoolerA</v>
      </c>
    </row>
    <row r="180" spans="1:1">
      <c r="A180" t="str">
        <f>CONCATENATE(AlarmDef!A180,";",AlarmDef!B180,";",AlarmDef!C180,";",AlarmDef!D180,";",AlarmDef!E180,";",AlarmDef!F180)</f>
        <v>40TT0013_alarm;40TT0013;01**40;AlarmAnalog;p1;Outlet Temperature Cooling Medium CoolerB</v>
      </c>
    </row>
    <row r="181" spans="1:1">
      <c r="A181" t="str">
        <f>CONCATENATE(AlarmDef!A181,";",AlarmDef!B181,";",AlarmDef!C181,";",AlarmDef!D181,";",AlarmDef!E181,";",AlarmDef!F181)</f>
        <v>43FT0015_alarm;43FT0015;01**43;AlarmAnalog;p1;Flow to HP Flare Tip</v>
      </c>
    </row>
    <row r="182" spans="1:1">
      <c r="A182" t="str">
        <f>CONCATENATE(AlarmDef!A182,";",AlarmDef!B182,";",AlarmDef!C182,";",AlarmDef!D182,";",AlarmDef!E182,";",AlarmDef!F182)</f>
        <v>43LST0006_alarm;43LST0006;01**43;AlarmAnalog;p1;Level HP Flare KO Drum</v>
      </c>
    </row>
    <row r="183" spans="1:1">
      <c r="A183" t="str">
        <f>CONCATENATE(AlarmDef!A183,";",AlarmDef!B183,";",AlarmDef!C183,";",AlarmDef!D183,";",AlarmDef!E183,";",AlarmDef!F183)</f>
        <v>43LST0009_alarm;43LST0009;01**43;AlarmAnalog;p1;Level HP Flare KO Drum</v>
      </c>
    </row>
    <row r="184" spans="1:1">
      <c r="A184" t="str">
        <f>CONCATENATE(AlarmDef!A184,";",AlarmDef!B184,";",AlarmDef!C184,";",AlarmDef!D184,";",AlarmDef!E184,";",AlarmDef!F184)</f>
        <v>43LT0005_alarm;43LT0005;01**43;AlarmAnalog;p1;Level HP Flare KO Drum</v>
      </c>
    </row>
    <row r="185" spans="1:1">
      <c r="A185" t="str">
        <f>CONCATENATE(AlarmDef!A185,";",AlarmDef!B185,";",AlarmDef!C185,";",AlarmDef!D185,";",AlarmDef!E185,";",AlarmDef!F185)</f>
        <v>43PST0004_alarm;43PST0004;01**43;AlarmAnalog;p1;Pressure HP Flare KO Drum</v>
      </c>
    </row>
    <row r="186" spans="1:1">
      <c r="A186" t="str">
        <f>CONCATENATE(AlarmDef!A186,";",AlarmDef!B186,";",AlarmDef!C186,";",AlarmDef!D186,";",AlarmDef!E186,";",AlarmDef!F186)</f>
        <v>43TST0007_alarm;43TST0007;01**43;AlarmAnalog;p1;Temperature HP Flare KO Drum</v>
      </c>
    </row>
    <row r="187" spans="1:1">
      <c r="A187" t="str">
        <f>CONCATENATE(AlarmDef!A187,";",AlarmDef!B187,";",AlarmDef!C187,";",AlarmDef!D187,";",AlarmDef!E187,";",AlarmDef!F187)</f>
        <v>43TST0010_alarm;43TST0010;01**43;AlarmAnalog;p1;Temperature HP Flare KO Drum</v>
      </c>
    </row>
    <row r="188" spans="1:1">
      <c r="A188" t="str">
        <f>CONCATENATE(AlarmDef!A188,";",AlarmDef!B188,";",AlarmDef!C188,";",AlarmDef!D188,";",AlarmDef!E188,";",AlarmDef!F188)</f>
        <v>43TT0008_alarm;43TT0008;01**43;AlarmAnalog;p1;Temperature Control El Heater HP Flare KO Drum</v>
      </c>
    </row>
    <row r="189" spans="1:1">
      <c r="A189" t="str">
        <f>CONCATENATE(AlarmDef!A189,";",AlarmDef!B189,";",AlarmDef!C189,";",AlarmDef!D189,";",AlarmDef!E189,";",AlarmDef!F189)</f>
        <v>44LST1005_alarm;44LST1005;01**44;AlarmAnalog;p1;Water Level PW Degassing Drum</v>
      </c>
    </row>
    <row r="190" spans="1:1">
      <c r="A190" t="str">
        <f>CONCATENATE(AlarmDef!A190,";",AlarmDef!B190,";",AlarmDef!C190,";",AlarmDef!D190,";",AlarmDef!E190,";",AlarmDef!F190)</f>
        <v>44LST1007_alarm;44LST1007;01**44;AlarmAnalog;p1;Oil Level PW Degassing Drum</v>
      </c>
    </row>
    <row r="191" spans="1:1">
      <c r="A191" t="str">
        <f>CONCATENATE(AlarmDef!A191,";",AlarmDef!B191,";",AlarmDef!C191,";",AlarmDef!D191,";",AlarmDef!E191,";",AlarmDef!F191)</f>
        <v>44PDT0003B_alarm;44PDT0003B;01**44;AlarmAnalog;p1;Diff Pressure Main Hydrocyclone Water - Reject Oil</v>
      </c>
    </row>
    <row r="192" spans="1:1">
      <c r="A192" t="str">
        <f>CONCATENATE(AlarmDef!A192,";",AlarmDef!B192,";",AlarmDef!C192,";",AlarmDef!D192,";",AlarmDef!E192,";",AlarmDef!F192)</f>
        <v>44PDT0004B_alarm;44PDT0004B;01**44;AlarmAnalog;p1;Diff Pressure Test Hydrocyclone Water - Reject Oil</v>
      </c>
    </row>
    <row r="193" spans="1:1">
      <c r="A193" t="str">
        <f>CONCATENATE(AlarmDef!A193,";",AlarmDef!B193,";",AlarmDef!C193,";",AlarmDef!D193,";",AlarmDef!E193,";",AlarmDef!F193)</f>
        <v>44PST1006_alarm;44PST1006;01**44;AlarmAnalog;p1;Pressure PW Degassing Drum</v>
      </c>
    </row>
    <row r="194" spans="1:1">
      <c r="A194" t="str">
        <f>CONCATENATE(AlarmDef!A194,";",AlarmDef!B194,";",AlarmDef!C194,";",AlarmDef!D194,";",AlarmDef!E194,";",AlarmDef!F194)</f>
        <v>44PST1011_alarm;44PST1011;01**44;AlarmAnalog;p1;Discharge Pressure PW Booster PumpA</v>
      </c>
    </row>
    <row r="195" spans="1:1">
      <c r="A195" t="str">
        <f>CONCATENATE(AlarmDef!A195,";",AlarmDef!B195,";",AlarmDef!C195,";",AlarmDef!D195,";",AlarmDef!E195,";",AlarmDef!F195)</f>
        <v>44PST1012_alarm;44PST1012;01**44;AlarmAnalog;p1;Discharge Pressure PW Booster PumpB</v>
      </c>
    </row>
    <row r="196" spans="1:1">
      <c r="A196" t="str">
        <f>CONCATENATE(AlarmDef!A196,";",AlarmDef!B196,";",AlarmDef!C196,";",AlarmDef!D196,";",AlarmDef!E196,";",AlarmDef!F196)</f>
        <v>44TT1016_alarm;44TT1016;01**44;AlarmAnalog;p1;Outlet Temperature PW Injection Cooler</v>
      </c>
    </row>
    <row r="197" spans="1:1">
      <c r="A197" t="str">
        <f>CONCATENATE(AlarmDef!A197,";",AlarmDef!B197,";",AlarmDef!C197,";",AlarmDef!D197,";",AlarmDef!E197,";",AlarmDef!F197)</f>
        <v>50FT005A_alarm;50FT005A;01**50;AlarmAnalog;p1;Flow Sea Water Booster PumpA</v>
      </c>
    </row>
    <row r="198" spans="1:1">
      <c r="A198" t="str">
        <f>CONCATENATE(AlarmDef!A198,";",AlarmDef!B198,";",AlarmDef!C198,";",AlarmDef!D198,";",AlarmDef!E198,";",AlarmDef!F198)</f>
        <v>50FT005B_alarm;50FT005B;01**50;AlarmAnalog;p1;Flow Sea Water Booster PumpB</v>
      </c>
    </row>
    <row r="199" spans="1:1">
      <c r="A199" t="str">
        <f>CONCATENATE(AlarmDef!A199,";",AlarmDef!B199,";",AlarmDef!C199,";",AlarmDef!D199,";",AlarmDef!E199,";",AlarmDef!F199)</f>
        <v>50PDT0002_alarm;50PDT0002;01**50;AlarmAnalog;p1;Diff Pressure Sea Water Booster Pumps Inlet Filter</v>
      </c>
    </row>
    <row r="200" spans="1:1">
      <c r="A200" t="str">
        <f>CONCATENATE(AlarmDef!A200,";",AlarmDef!B200,";",AlarmDef!C200,";",AlarmDef!D200,";",AlarmDef!E200,";",AlarmDef!F200)</f>
        <v>50PDT1005_alarm;50PDT1005;01**50;AlarmAnalog;p1;Diff Pressure Sea Water Booster Pumps Outlet Filter</v>
      </c>
    </row>
    <row r="201" spans="1:1">
      <c r="A201" t="str">
        <f>CONCATENATE(AlarmDef!A201,";",AlarmDef!B201,";",AlarmDef!C201,";",AlarmDef!D201,";",AlarmDef!E201,";",AlarmDef!F201)</f>
        <v>50PT0006_alarm;50PT0006;01**50;AlarmAnalog;p1;Discharge Pressure Sea Water Booster Pumps</v>
      </c>
    </row>
    <row r="202" spans="1:1">
      <c r="A202" t="str">
        <f>CONCATENATE(AlarmDef!A202,";",AlarmDef!B202,";",AlarmDef!C202,";",AlarmDef!D202,";",AlarmDef!E202,";",AlarmDef!F202)</f>
        <v>50PT1008_alarm;50PT1008;01**50;AlarmAnalog;p1;Pressure Sea Water Return Header Pressure Control</v>
      </c>
    </row>
    <row r="203" spans="1:1">
      <c r="A203" t="str">
        <f>CONCATENATE(AlarmDef!A203,";",AlarmDef!B203,";",AlarmDef!C203,";",AlarmDef!D203,";",AlarmDef!E203,";",AlarmDef!F203)</f>
        <v>51FST3008_alarm;51FST3008;01**51;AlarmAnalog;p1;Flow Water Injection PumpA</v>
      </c>
    </row>
    <row r="204" spans="1:1">
      <c r="A204" t="str">
        <f>CONCATENATE(AlarmDef!A204,";",AlarmDef!B204,";",AlarmDef!C204,";",AlarmDef!D204,";",AlarmDef!E204,";",AlarmDef!F204)</f>
        <v>51FST3009_alarm;51FST3009;01**51;AlarmAnalog;p1;Flow Water Injection PumpB</v>
      </c>
    </row>
    <row r="205" spans="1:1">
      <c r="A205" t="str">
        <f>CONCATENATE(AlarmDef!A205,";",AlarmDef!B205,";",AlarmDef!C205,";",AlarmDef!D205,";",AlarmDef!E205,";",AlarmDef!F205)</f>
        <v>51FT3006_alarm;51FT3006;01**51;AlarmAnalog;p1;Flow Water Injection PumpA</v>
      </c>
    </row>
    <row r="206" spans="1:1">
      <c r="A206" t="str">
        <f>CONCATENATE(AlarmDef!A206,";",AlarmDef!B206,";",AlarmDef!C206,";",AlarmDef!D206,";",AlarmDef!E206,";",AlarmDef!F206)</f>
        <v>51FT3007_alarm;51FT3007;01**51;AlarmAnalog;p1;Flow Water Injection PumpB</v>
      </c>
    </row>
    <row r="207" spans="1:1">
      <c r="A207" t="str">
        <f>CONCATENATE(AlarmDef!A207,";",AlarmDef!B207,";",AlarmDef!C207,";",AlarmDef!D207,";",AlarmDef!E207,";",AlarmDef!F207)</f>
        <v>51LST2001_alarm;51LST2001;01**51;AlarmAnalog;p1;Level Sea Water Deaerator</v>
      </c>
    </row>
    <row r="208" spans="1:1">
      <c r="A208" t="str">
        <f>CONCATENATE(AlarmDef!A208,";",AlarmDef!B208,";",AlarmDef!C208,";",AlarmDef!D208,";",AlarmDef!E208,";",AlarmDef!F208)</f>
        <v>51LT2002_alarm;51LT2002;01**51;AlarmAnalog;p1;Level Sea Water Deaerator</v>
      </c>
    </row>
    <row r="209" spans="1:1">
      <c r="A209" t="str">
        <f>CONCATENATE(AlarmDef!A209,";",AlarmDef!B209,";",AlarmDef!C209,";",AlarmDef!D209,";",AlarmDef!E209,";",AlarmDef!F209)</f>
        <v>51PDT1002_alarm;51PDT1002;01**51;AlarmAnalog;p1;Diff Pressure Sea Water Injection Filter</v>
      </c>
    </row>
    <row r="210" spans="1:1">
      <c r="A210" t="str">
        <f>CONCATENATE(AlarmDef!A210,";",AlarmDef!B210,";",AlarmDef!C210,";",AlarmDef!D210,";",AlarmDef!E210,";",AlarmDef!F210)</f>
        <v>51PST3010_alarm;51PST3010;01**51;AlarmAnalog;p1;Suction Pressure Water Injection PumpA</v>
      </c>
    </row>
    <row r="211" spans="1:1">
      <c r="A211" t="str">
        <f>CONCATENATE(AlarmDef!A211,";",AlarmDef!B211,";",AlarmDef!C211,";",AlarmDef!D211,";",AlarmDef!E211,";",AlarmDef!F211)</f>
        <v>51PST3011_alarm;51PST3011;01**51;AlarmAnalog;p1;Suction Pressure Water Injection PumpB</v>
      </c>
    </row>
    <row r="212" spans="1:1">
      <c r="A212" t="str">
        <f>CONCATENATE(AlarmDef!A212,";",AlarmDef!B212,";",AlarmDef!C212,";",AlarmDef!D212,";",AlarmDef!E212,";",AlarmDef!F212)</f>
        <v>51PST3012_alarm;51PST3012;01**51;AlarmAnalog;p1;Discharge Pressure Water Injection PumpA</v>
      </c>
    </row>
    <row r="213" spans="1:1">
      <c r="A213" t="str">
        <f>CONCATENATE(AlarmDef!A213,";",AlarmDef!B213,";",AlarmDef!C213,";",AlarmDef!D213,";",AlarmDef!E213,";",AlarmDef!F213)</f>
        <v>51PST3013_alarm;51PST3013;01**51;AlarmAnalog;p1;Discharge Pressure Water Injection PumpB</v>
      </c>
    </row>
    <row r="214" spans="1:1">
      <c r="A214" t="str">
        <f>CONCATENATE(AlarmDef!A214,";",AlarmDef!B214,";",AlarmDef!C214,";",AlarmDef!D214,";",AlarmDef!E214,";",AlarmDef!F214)</f>
        <v>55PDST1007_alarm;55PDST1007;01**55;AlarmAnalog;p1;Diff Pressure Crude Oil Heater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14"/>
  <sheetViews>
    <sheetView topLeftCell="A169" workbookViewId="0">
      <selection activeCell="A181" sqref="A181:A188"/>
    </sheetView>
  </sheetViews>
  <sheetFormatPr defaultRowHeight="12.75"/>
  <cols>
    <col min="1" max="1" width="17.7109375" bestFit="1" customWidth="1"/>
  </cols>
  <sheetData>
    <row r="1" spans="1:1">
      <c r="A1" t="s">
        <v>134</v>
      </c>
    </row>
    <row r="2" spans="1:1">
      <c r="A2" t="s">
        <v>135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67</v>
      </c>
    </row>
    <row r="16" spans="1:1">
      <c r="A16" t="s">
        <v>68</v>
      </c>
    </row>
    <row r="17" spans="1:1">
      <c r="A17" t="s">
        <v>69</v>
      </c>
    </row>
    <row r="18" spans="1:1">
      <c r="A18" t="s">
        <v>70</v>
      </c>
    </row>
    <row r="19" spans="1:1">
      <c r="A19" t="s">
        <v>71</v>
      </c>
    </row>
    <row r="20" spans="1:1">
      <c r="A20" t="s">
        <v>72</v>
      </c>
    </row>
    <row r="21" spans="1:1">
      <c r="A21" t="s">
        <v>73</v>
      </c>
    </row>
    <row r="22" spans="1:1">
      <c r="A22" t="s">
        <v>74</v>
      </c>
    </row>
    <row r="23" spans="1:1">
      <c r="A23" t="s">
        <v>75</v>
      </c>
    </row>
    <row r="24" spans="1:1">
      <c r="A24" t="s">
        <v>76</v>
      </c>
    </row>
    <row r="25" spans="1:1">
      <c r="A25" t="s">
        <v>77</v>
      </c>
    </row>
    <row r="26" spans="1:1">
      <c r="A26" t="s">
        <v>78</v>
      </c>
    </row>
    <row r="27" spans="1:1">
      <c r="A27" t="s">
        <v>79</v>
      </c>
    </row>
    <row r="28" spans="1:1">
      <c r="A28" t="s">
        <v>80</v>
      </c>
    </row>
    <row r="29" spans="1:1">
      <c r="A29" t="s">
        <v>81</v>
      </c>
    </row>
    <row r="30" spans="1:1">
      <c r="A30" t="s">
        <v>82</v>
      </c>
    </row>
    <row r="31" spans="1:1">
      <c r="A31" t="s">
        <v>83</v>
      </c>
    </row>
    <row r="32" spans="1:1">
      <c r="A32" t="s">
        <v>84</v>
      </c>
    </row>
    <row r="33" spans="1:1">
      <c r="A33" t="s">
        <v>85</v>
      </c>
    </row>
    <row r="34" spans="1:1">
      <c r="A34" t="s">
        <v>86</v>
      </c>
    </row>
    <row r="35" spans="1:1">
      <c r="A35" t="s">
        <v>87</v>
      </c>
    </row>
    <row r="36" spans="1:1">
      <c r="A36" t="s">
        <v>88</v>
      </c>
    </row>
    <row r="37" spans="1:1">
      <c r="A37" t="s">
        <v>89</v>
      </c>
    </row>
    <row r="38" spans="1:1">
      <c r="A38" t="s">
        <v>90</v>
      </c>
    </row>
    <row r="39" spans="1:1">
      <c r="A39" t="s">
        <v>91</v>
      </c>
    </row>
    <row r="40" spans="1:1">
      <c r="A40" t="s">
        <v>92</v>
      </c>
    </row>
    <row r="41" spans="1:1">
      <c r="A41" t="s">
        <v>93</v>
      </c>
    </row>
    <row r="42" spans="1:1">
      <c r="A42" t="s">
        <v>94</v>
      </c>
    </row>
    <row r="43" spans="1:1">
      <c r="A43" t="s">
        <v>95</v>
      </c>
    </row>
    <row r="44" spans="1:1">
      <c r="A44" t="s">
        <v>96</v>
      </c>
    </row>
    <row r="45" spans="1:1">
      <c r="A45" t="s">
        <v>97</v>
      </c>
    </row>
    <row r="46" spans="1:1">
      <c r="A46" t="s">
        <v>98</v>
      </c>
    </row>
    <row r="47" spans="1:1">
      <c r="A47" t="s">
        <v>99</v>
      </c>
    </row>
    <row r="48" spans="1:1">
      <c r="A48" t="s">
        <v>100</v>
      </c>
    </row>
    <row r="49" spans="1:1">
      <c r="A49" t="s">
        <v>101</v>
      </c>
    </row>
    <row r="50" spans="1:1">
      <c r="A50" t="s">
        <v>102</v>
      </c>
    </row>
    <row r="51" spans="1:1">
      <c r="A51" t="s">
        <v>14</v>
      </c>
    </row>
    <row r="52" spans="1:1">
      <c r="A52" t="s">
        <v>15</v>
      </c>
    </row>
    <row r="53" spans="1:1">
      <c r="A53" t="s">
        <v>16</v>
      </c>
    </row>
    <row r="54" spans="1:1">
      <c r="A54" t="s">
        <v>17</v>
      </c>
    </row>
    <row r="55" spans="1:1">
      <c r="A55" t="s">
        <v>103</v>
      </c>
    </row>
    <row r="56" spans="1:1">
      <c r="A56" t="s">
        <v>104</v>
      </c>
    </row>
    <row r="57" spans="1:1">
      <c r="A57" t="s">
        <v>105</v>
      </c>
    </row>
    <row r="58" spans="1:1">
      <c r="A58" t="s">
        <v>106</v>
      </c>
    </row>
    <row r="59" spans="1:1">
      <c r="A59" t="s">
        <v>107</v>
      </c>
    </row>
    <row r="60" spans="1:1">
      <c r="A60" t="s">
        <v>108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113</v>
      </c>
    </row>
    <row r="66" spans="1:1">
      <c r="A66" t="s">
        <v>114</v>
      </c>
    </row>
    <row r="67" spans="1:1">
      <c r="A67" t="s">
        <v>18</v>
      </c>
    </row>
    <row r="68" spans="1:1">
      <c r="A68" t="s">
        <v>19</v>
      </c>
    </row>
    <row r="69" spans="1:1">
      <c r="A69" t="s">
        <v>136</v>
      </c>
    </row>
    <row r="70" spans="1:1">
      <c r="A70" t="s">
        <v>137</v>
      </c>
    </row>
    <row r="71" spans="1:1">
      <c r="A71" t="s">
        <v>138</v>
      </c>
    </row>
    <row r="72" spans="1:1">
      <c r="A72" t="s">
        <v>139</v>
      </c>
    </row>
    <row r="73" spans="1:1">
      <c r="A73" t="s">
        <v>140</v>
      </c>
    </row>
    <row r="74" spans="1:1">
      <c r="A74" t="s">
        <v>141</v>
      </c>
    </row>
    <row r="75" spans="1:1">
      <c r="A75" t="s">
        <v>142</v>
      </c>
    </row>
    <row r="76" spans="1:1">
      <c r="A76" t="s">
        <v>143</v>
      </c>
    </row>
    <row r="77" spans="1:1">
      <c r="A77" t="s">
        <v>144</v>
      </c>
    </row>
    <row r="78" spans="1:1">
      <c r="A78" t="s">
        <v>20</v>
      </c>
    </row>
    <row r="79" spans="1:1">
      <c r="A79" t="s">
        <v>21</v>
      </c>
    </row>
    <row r="80" spans="1:1">
      <c r="A80" t="s">
        <v>22</v>
      </c>
    </row>
    <row r="81" spans="1:1">
      <c r="A81" t="s">
        <v>23</v>
      </c>
    </row>
    <row r="82" spans="1:1">
      <c r="A82" t="s">
        <v>24</v>
      </c>
    </row>
    <row r="83" spans="1:1">
      <c r="A83" t="s">
        <v>25</v>
      </c>
    </row>
    <row r="84" spans="1:1">
      <c r="A84" t="s">
        <v>26</v>
      </c>
    </row>
    <row r="85" spans="1:1">
      <c r="A85" t="s">
        <v>27</v>
      </c>
    </row>
    <row r="86" spans="1:1">
      <c r="A86" t="s">
        <v>28</v>
      </c>
    </row>
    <row r="87" spans="1:1">
      <c r="A87" t="s">
        <v>29</v>
      </c>
    </row>
    <row r="88" spans="1:1">
      <c r="A88" t="s">
        <v>30</v>
      </c>
    </row>
    <row r="89" spans="1:1">
      <c r="A89" t="s">
        <v>31</v>
      </c>
    </row>
    <row r="90" spans="1:1">
      <c r="A90" t="s">
        <v>32</v>
      </c>
    </row>
    <row r="91" spans="1:1">
      <c r="A91" t="s">
        <v>33</v>
      </c>
    </row>
    <row r="92" spans="1:1">
      <c r="A92" t="s">
        <v>145</v>
      </c>
    </row>
    <row r="93" spans="1:1">
      <c r="A93" t="s">
        <v>146</v>
      </c>
    </row>
    <row r="94" spans="1:1">
      <c r="A94" t="s">
        <v>147</v>
      </c>
    </row>
    <row r="95" spans="1:1">
      <c r="A95" t="s">
        <v>148</v>
      </c>
    </row>
    <row r="96" spans="1:1">
      <c r="A96" t="s">
        <v>149</v>
      </c>
    </row>
    <row r="97" spans="1:1">
      <c r="A97" t="s">
        <v>34</v>
      </c>
    </row>
    <row r="98" spans="1:1">
      <c r="A98" t="s">
        <v>35</v>
      </c>
    </row>
    <row r="99" spans="1:1">
      <c r="A99" t="s">
        <v>36</v>
      </c>
    </row>
    <row r="100" spans="1:1">
      <c r="A100" t="s">
        <v>37</v>
      </c>
    </row>
    <row r="101" spans="1:1">
      <c r="A101" t="s">
        <v>38</v>
      </c>
    </row>
    <row r="102" spans="1:1">
      <c r="A102" t="s">
        <v>39</v>
      </c>
    </row>
    <row r="103" spans="1:1">
      <c r="A103" t="s">
        <v>40</v>
      </c>
    </row>
    <row r="104" spans="1:1">
      <c r="A104" t="s">
        <v>41</v>
      </c>
    </row>
    <row r="105" spans="1:1">
      <c r="A105" t="s">
        <v>42</v>
      </c>
    </row>
    <row r="106" spans="1:1">
      <c r="A106" t="s">
        <v>43</v>
      </c>
    </row>
    <row r="107" spans="1:1">
      <c r="A107" t="s">
        <v>44</v>
      </c>
    </row>
    <row r="108" spans="1:1">
      <c r="A108" t="s">
        <v>45</v>
      </c>
    </row>
    <row r="109" spans="1:1">
      <c r="A109" t="s">
        <v>46</v>
      </c>
    </row>
    <row r="110" spans="1:1">
      <c r="A110" t="s">
        <v>47</v>
      </c>
    </row>
    <row r="111" spans="1:1">
      <c r="A111" t="s">
        <v>48</v>
      </c>
    </row>
    <row r="112" spans="1:1">
      <c r="A112" t="s">
        <v>49</v>
      </c>
    </row>
    <row r="113" spans="1:1">
      <c r="A113" t="s">
        <v>50</v>
      </c>
    </row>
    <row r="114" spans="1:1">
      <c r="A114" t="s">
        <v>51</v>
      </c>
    </row>
    <row r="115" spans="1:1">
      <c r="A115" t="s">
        <v>52</v>
      </c>
    </row>
    <row r="116" spans="1:1">
      <c r="A116" t="s">
        <v>150</v>
      </c>
    </row>
    <row r="117" spans="1:1">
      <c r="A117" t="s">
        <v>53</v>
      </c>
    </row>
    <row r="118" spans="1:1">
      <c r="A118" t="s">
        <v>54</v>
      </c>
    </row>
    <row r="119" spans="1:1">
      <c r="A119" t="s">
        <v>55</v>
      </c>
    </row>
    <row r="120" spans="1:1">
      <c r="A120" t="s">
        <v>56</v>
      </c>
    </row>
    <row r="121" spans="1:1">
      <c r="A121" t="s">
        <v>57</v>
      </c>
    </row>
    <row r="122" spans="1:1">
      <c r="A122" t="s">
        <v>58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151</v>
      </c>
    </row>
    <row r="131" spans="1:1">
      <c r="A131" t="s">
        <v>152</v>
      </c>
    </row>
    <row r="132" spans="1:1">
      <c r="A132" t="s">
        <v>153</v>
      </c>
    </row>
    <row r="133" spans="1:1">
      <c r="A133" t="s">
        <v>154</v>
      </c>
    </row>
    <row r="134" spans="1:1">
      <c r="A134" t="s">
        <v>155</v>
      </c>
    </row>
    <row r="135" spans="1:1">
      <c r="A135" t="s">
        <v>156</v>
      </c>
    </row>
    <row r="136" spans="1:1">
      <c r="A136" t="s">
        <v>157</v>
      </c>
    </row>
    <row r="137" spans="1:1">
      <c r="A137" t="s">
        <v>158</v>
      </c>
    </row>
    <row r="138" spans="1:1">
      <c r="A138" t="s">
        <v>159</v>
      </c>
    </row>
    <row r="139" spans="1:1">
      <c r="A139" t="s">
        <v>160</v>
      </c>
    </row>
    <row r="140" spans="1:1">
      <c r="A140" t="s">
        <v>161</v>
      </c>
    </row>
    <row r="141" spans="1:1">
      <c r="A141" t="s">
        <v>162</v>
      </c>
    </row>
    <row r="142" spans="1:1">
      <c r="A142" t="s">
        <v>163</v>
      </c>
    </row>
    <row r="143" spans="1:1">
      <c r="A143" t="s">
        <v>164</v>
      </c>
    </row>
    <row r="144" spans="1:1">
      <c r="A144" t="s">
        <v>165</v>
      </c>
    </row>
    <row r="145" spans="1:1">
      <c r="A145" t="s">
        <v>166</v>
      </c>
    </row>
    <row r="146" spans="1:1">
      <c r="A146" t="s">
        <v>167</v>
      </c>
    </row>
    <row r="147" spans="1:1">
      <c r="A147" t="s">
        <v>168</v>
      </c>
    </row>
    <row r="148" spans="1:1">
      <c r="A148" t="s">
        <v>169</v>
      </c>
    </row>
    <row r="149" spans="1:1">
      <c r="A149" t="s">
        <v>294</v>
      </c>
    </row>
    <row r="150" spans="1:1">
      <c r="A150" t="s">
        <v>170</v>
      </c>
    </row>
    <row r="151" spans="1:1">
      <c r="A151" t="s">
        <v>171</v>
      </c>
    </row>
    <row r="152" spans="1:1">
      <c r="A152" t="s">
        <v>172</v>
      </c>
    </row>
    <row r="153" spans="1:1">
      <c r="A153" t="s">
        <v>173</v>
      </c>
    </row>
    <row r="154" spans="1:1">
      <c r="A154" t="s">
        <v>174</v>
      </c>
    </row>
    <row r="155" spans="1:1">
      <c r="A155" t="s">
        <v>175</v>
      </c>
    </row>
    <row r="156" spans="1:1">
      <c r="A156" t="s">
        <v>176</v>
      </c>
    </row>
    <row r="157" spans="1:1">
      <c r="A157" t="s">
        <v>177</v>
      </c>
    </row>
    <row r="158" spans="1:1">
      <c r="A158" t="s">
        <v>178</v>
      </c>
    </row>
    <row r="159" spans="1:1">
      <c r="A159" t="s">
        <v>179</v>
      </c>
    </row>
    <row r="160" spans="1:1">
      <c r="A160" t="s">
        <v>180</v>
      </c>
    </row>
    <row r="161" spans="1:1">
      <c r="A161" t="s">
        <v>181</v>
      </c>
    </row>
    <row r="162" spans="1:1">
      <c r="A162" t="s">
        <v>182</v>
      </c>
    </row>
    <row r="163" spans="1:1">
      <c r="A163" t="s">
        <v>183</v>
      </c>
    </row>
    <row r="164" spans="1:1">
      <c r="A164" t="s">
        <v>184</v>
      </c>
    </row>
    <row r="165" spans="1:1">
      <c r="A165" t="s">
        <v>185</v>
      </c>
    </row>
    <row r="166" spans="1:1">
      <c r="A166" t="s">
        <v>186</v>
      </c>
    </row>
    <row r="167" spans="1:1">
      <c r="A167" t="s">
        <v>187</v>
      </c>
    </row>
    <row r="168" spans="1:1">
      <c r="A168" t="s">
        <v>188</v>
      </c>
    </row>
    <row r="169" spans="1:1">
      <c r="A169" t="s">
        <v>189</v>
      </c>
    </row>
    <row r="170" spans="1:1">
      <c r="A170" t="s">
        <v>190</v>
      </c>
    </row>
    <row r="171" spans="1:1">
      <c r="A171" t="s">
        <v>191</v>
      </c>
    </row>
    <row r="172" spans="1:1">
      <c r="A172" t="s">
        <v>192</v>
      </c>
    </row>
    <row r="173" spans="1:1">
      <c r="A173" t="s">
        <v>115</v>
      </c>
    </row>
    <row r="174" spans="1:1">
      <c r="A174" t="s">
        <v>116</v>
      </c>
    </row>
    <row r="175" spans="1:1">
      <c r="A175" t="s">
        <v>117</v>
      </c>
    </row>
    <row r="176" spans="1:1">
      <c r="A176" t="s">
        <v>118</v>
      </c>
    </row>
    <row r="177" spans="1:1">
      <c r="A177" t="s">
        <v>119</v>
      </c>
    </row>
    <row r="178" spans="1:1">
      <c r="A178" t="s">
        <v>120</v>
      </c>
    </row>
    <row r="179" spans="1:1">
      <c r="A179" t="s">
        <v>121</v>
      </c>
    </row>
    <row r="180" spans="1:1">
      <c r="A180" t="s">
        <v>122</v>
      </c>
    </row>
    <row r="181" spans="1:1">
      <c r="A181" t="s">
        <v>343</v>
      </c>
    </row>
    <row r="182" spans="1:1">
      <c r="A182" t="s">
        <v>346</v>
      </c>
    </row>
    <row r="183" spans="1:1">
      <c r="A183" t="s">
        <v>345</v>
      </c>
    </row>
    <row r="184" spans="1:1">
      <c r="A184" t="s">
        <v>344</v>
      </c>
    </row>
    <row r="185" spans="1:1">
      <c r="A185" t="s">
        <v>347</v>
      </c>
    </row>
    <row r="186" spans="1:1">
      <c r="A186" t="s">
        <v>349</v>
      </c>
    </row>
    <row r="187" spans="1:1">
      <c r="A187" t="s">
        <v>348</v>
      </c>
    </row>
    <row r="188" spans="1:1">
      <c r="A188" t="s">
        <v>350</v>
      </c>
    </row>
    <row r="189" spans="1:1">
      <c r="A189" t="s">
        <v>193</v>
      </c>
    </row>
    <row r="190" spans="1:1">
      <c r="A190" t="s">
        <v>123</v>
      </c>
    </row>
    <row r="191" spans="1:1">
      <c r="A191" t="s">
        <v>124</v>
      </c>
    </row>
    <row r="192" spans="1:1">
      <c r="A192" t="s">
        <v>125</v>
      </c>
    </row>
    <row r="193" spans="1:1">
      <c r="A193" t="s">
        <v>194</v>
      </c>
    </row>
    <row r="194" spans="1:1">
      <c r="A194" t="s">
        <v>126</v>
      </c>
    </row>
    <row r="195" spans="1:1">
      <c r="A195" t="s">
        <v>127</v>
      </c>
    </row>
    <row r="196" spans="1:1">
      <c r="A196" t="s">
        <v>319</v>
      </c>
    </row>
    <row r="197" spans="1:1">
      <c r="A197" t="s">
        <v>128</v>
      </c>
    </row>
    <row r="198" spans="1:1">
      <c r="A198" t="s">
        <v>129</v>
      </c>
    </row>
    <row r="199" spans="1:1">
      <c r="A199" t="s">
        <v>130</v>
      </c>
    </row>
    <row r="200" spans="1:1">
      <c r="A200" t="s">
        <v>131</v>
      </c>
    </row>
    <row r="201" spans="1:1">
      <c r="A201" t="s">
        <v>132</v>
      </c>
    </row>
    <row r="202" spans="1:1">
      <c r="A202" t="s">
        <v>133</v>
      </c>
    </row>
    <row r="203" spans="1:1">
      <c r="A203" t="s">
        <v>195</v>
      </c>
    </row>
    <row r="204" spans="1:1">
      <c r="A204" t="s">
        <v>196</v>
      </c>
    </row>
    <row r="205" spans="1:1">
      <c r="A205" t="s">
        <v>197</v>
      </c>
    </row>
    <row r="206" spans="1:1">
      <c r="A206" t="s">
        <v>198</v>
      </c>
    </row>
    <row r="207" spans="1:1">
      <c r="A207" t="s">
        <v>199</v>
      </c>
    </row>
    <row r="208" spans="1:1">
      <c r="A208" t="s">
        <v>200</v>
      </c>
    </row>
    <row r="209" spans="1:1">
      <c r="A209" t="s">
        <v>201</v>
      </c>
    </row>
    <row r="210" spans="1:1">
      <c r="A210" t="s">
        <v>202</v>
      </c>
    </row>
    <row r="211" spans="1:1">
      <c r="A211" t="s">
        <v>203</v>
      </c>
    </row>
    <row r="212" spans="1:1">
      <c r="A212" t="s">
        <v>204</v>
      </c>
    </row>
    <row r="213" spans="1:1">
      <c r="A213" t="s">
        <v>205</v>
      </c>
    </row>
    <row r="214" spans="1:1">
      <c r="A214" t="s">
        <v>66</v>
      </c>
    </row>
  </sheetData>
  <sortState ref="A1:A2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AlarmDef</vt:lpstr>
      <vt:lpstr>import&amp;Desc</vt:lpstr>
      <vt:lpstr>txt-file</vt:lpstr>
      <vt:lpstr>Import Alarm Tags</vt:lpstr>
    </vt:vector>
  </TitlesOfParts>
  <Company>KMSS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torgeirl</cp:lastModifiedBy>
  <dcterms:created xsi:type="dcterms:W3CDTF">2010-11-26T13:01:03Z</dcterms:created>
  <dcterms:modified xsi:type="dcterms:W3CDTF">2013-04-22T13:29:42Z</dcterms:modified>
</cp:coreProperties>
</file>