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stkanri.sharepoint.com/sites/mizuno/Shared Documents/講座・講演資料/2022データ解析講座(浜松)/データセット202201/"/>
    </mc:Choice>
  </mc:AlternateContent>
  <xr:revisionPtr revIDLastSave="195" documentId="11_61630341BA5BF910010C1F299573AC522C7304B1" xr6:coauthVersionLast="47" xr6:coauthVersionMax="47" xr10:uidLastSave="{5CE4572B-F650-D24B-81AB-D897EF1CCCC3}"/>
  <bookViews>
    <workbookView xWindow="35840" yWindow="800" windowWidth="38400" windowHeight="21600" xr2:uid="{00000000-000D-0000-FFFF-FFFF00000000}"/>
  </bookViews>
  <sheets>
    <sheet name="元データ" sheetId="1" r:id="rId1"/>
    <sheet name="csv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4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tc={1C67286D-3004-864A-91F4-2A9CE46FD58E}</author>
    <author>tc={5E27B745-0FBE-A248-AD7A-10E6C24A2D19}</author>
    <author>tc={F696BBF5-A163-4544-989A-1245273B8F7E}</author>
  </authors>
  <commentList>
    <comment ref="G1" authorId="0" shapeId="0" xr:uid="{1C67286D-3004-864A-91F4-2A9CE46FD58E}">
      <text>
        <t>[Threaded comment]
Your version of Excel allows you to read this threaded comment; however, any edits to it will get removed if the file is opened in a newer version of Excel. Learn more: https://go.microsoft.com/fwlink/?linkid=870924
Comment:
    人口千人当たりの累積感染者数</t>
      </text>
    </comment>
    <comment ref="I1" authorId="1" shapeId="0" xr:uid="{5E27B745-0FBE-A248-AD7A-10E6C24A2D19}">
      <text>
        <t>[Threaded comment]
Your version of Excel allows you to read this threaded comment; however, any edits to it will get removed if the file is opened in a newer version of Excel. Learn more: https://go.microsoft.com/fwlink/?linkid=870924
Comment:
    累積死者数/累積感染者数*100</t>
      </text>
    </comment>
    <comment ref="L1" authorId="2" shapeId="0" xr:uid="{F696BBF5-A163-4544-989A-1245273B8F7E}">
      <text>
        <t>[Threaded comment]
Your version of Excel allows you to read this threaded comment; however, any edits to it will get removed if the file is opened in a newer version of Excel. Learn more: https://go.microsoft.com/fwlink/?linkid=870924
Comment:
    人口千人あたりの検挙数</t>
      </text>
    </comment>
  </commentList>
</comments>
</file>

<file path=xl/sharedStrings.xml><?xml version="1.0" encoding="utf-8"?>
<sst xmlns="http://schemas.openxmlformats.org/spreadsheetml/2006/main" count="155" uniqueCount="91">
  <si>
    <t>病院数</t>
  </si>
  <si>
    <t>累積感染者数</t>
  </si>
  <si>
    <t>累積死者数</t>
  </si>
  <si>
    <t>高齢化率</t>
  </si>
  <si>
    <t>犯罪検挙件数</t>
  </si>
  <si>
    <t>男性平均寿命</t>
  </si>
  <si>
    <t>男性健康寿命</t>
  </si>
  <si>
    <t>女性平均寿命</t>
  </si>
  <si>
    <t>女性健康寿命</t>
  </si>
  <si>
    <t>国語得点率</t>
  </si>
  <si>
    <t>数学得点率</t>
  </si>
  <si>
    <t>平均所得</t>
  </si>
  <si>
    <t>出生率</t>
  </si>
  <si>
    <t>特定健康診査受診率</t>
  </si>
  <si>
    <t>交通事故人口10万人当たり死者数</t>
  </si>
  <si>
    <t>precode</t>
  </si>
  <si>
    <t>population</t>
  </si>
  <si>
    <t>hospital</t>
  </si>
  <si>
    <t>infection</t>
  </si>
  <si>
    <t>death</t>
  </si>
  <si>
    <t>senior</t>
  </si>
  <si>
    <t>crime</t>
  </si>
  <si>
    <t>maleage</t>
  </si>
  <si>
    <t>malehealth</t>
  </si>
  <si>
    <t>femaleage</t>
  </si>
  <si>
    <t>femalehealth</t>
  </si>
  <si>
    <t>japanese</t>
  </si>
  <si>
    <t>math</t>
  </si>
  <si>
    <t>aveincome</t>
  </si>
  <si>
    <t>birthrate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</si>
  <si>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</si>
  <si>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</si>
  <si>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</si>
  <si>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</si>
  <si>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</si>
  <si>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</si>
  <si>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</si>
  <si>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</si>
  <si>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</si>
  <si>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</si>
  <si>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</si>
  <si>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</si>
  <si>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</si>
  <si>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</si>
  <si>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</si>
  <si>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</si>
  <si>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</si>
  <si>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</si>
  <si>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</si>
  <si>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</si>
  <si>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</si>
  <si>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</si>
  <si>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</si>
  <si>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</si>
  <si>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</si>
  <si>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</si>
  <si>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</si>
  <si>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</si>
  <si>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</si>
  <si>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</si>
  <si>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</si>
  <si>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</si>
  <si>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</si>
  <si>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</si>
  <si>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</si>
  <si>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</si>
  <si>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</si>
  <si>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</si>
  <si>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</si>
  <si>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</si>
  <si>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</si>
  <si>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</si>
  <si>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</si>
  <si>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</si>
  <si>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</si>
  <si>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</si>
  <si>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</si>
  <si>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checkup</t>
  </si>
  <si>
    <t>trafficaccident</t>
  </si>
  <si>
    <t>人口(千人)</t>
  </si>
  <si>
    <t>病院人口率</t>
  </si>
  <si>
    <t>hosprate</t>
  </si>
  <si>
    <t>累積感染者率</t>
  </si>
  <si>
    <t>infecrate</t>
  </si>
  <si>
    <t>deathrate</t>
  </si>
  <si>
    <t>感染死者率</t>
  </si>
  <si>
    <t>犯罪発生率</t>
  </si>
  <si>
    <t>crimerate</t>
  </si>
  <si>
    <t>都道府県名</t>
  </si>
  <si>
    <t>都道府県番号</t>
  </si>
  <si>
    <t>prename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</si>
</sst>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zuno Shinya" id="{38093F0B-38CE-9C4F-B970-15779B4D09F3}" userId="S::mizuno.shinya@sist.ac.jp::37e311c0-d4ac-4272-966f-6a7af2acea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2-23T01:20:20.41" personId="{38093F0B-38CE-9C4F-B970-15779B4D09F3}" id="{1C67286D-3004-864A-91F4-2A9CE46FD58E}">
    <text>人口千人当たりの累積感染者数</text>
  </threadedComment>
  <threadedComment ref="I1" dT="2022-02-23T01:26:56.51" personId="{38093F0B-38CE-9C4F-B970-15779B4D09F3}" id="{5E27B745-0FBE-A248-AD7A-10E6C24A2D19}">
    <text>累積死者数/累積感染者数*100</text>
  </threadedComment>
  <threadedComment ref="L1" dT="2022-02-23T01:35:06.62" personId="{38093F0B-38CE-9C4F-B970-15779B4D09F3}" id="{F696BBF5-A163-4544-989A-1245273B8F7E}">
    <text>人口千人あたりの検挙数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topLeftCell="G1" zoomScale="190" zoomScaleNormal="190" workbookViewId="0">
      <selection activeCell="M9" sqref="M9"/>
    </sheetView>
  </sheetViews>
  <sheetFormatPr baseColWidth="10" defaultColWidth="8.83203125" defaultRowHeight="15" x14ac:dyDescent="0.2"/>
  <cols>
    <col min="1" max="1" width="12.1640625" bestFit="1" customWidth="1"/>
    <col min="2" max="2" width="10.33203125" bestFit="1" customWidth="1"/>
    <col min="22" max="22" width="17.83203125" bestFit="1" customWidth="1"/>
  </cols>
  <sheetData>
    <row r="1" spans="1:22" x14ac:dyDescent="0.2">
      <c r="A1" t="s">
        <v>89</v>
      </c>
      <c r="B1" t="s">
        <v>88</v>
      </c>
      <c r="C1" t="s">
        <v>79</v>
      </c>
      <c r="D1" t="s">
        <v>0</v>
      </c>
      <c r="E1" t="s">
        <v>80</v>
      </c>
      <c r="F1" t="s">
        <v>1</v>
      </c>
      <c r="G1" t="s">
        <v>82</v>
      </c>
      <c r="H1" t="s">
        <v>2</v>
      </c>
      <c r="I1" t="s">
        <v>85</v>
      </c>
      <c r="J1" t="s">
        <v>3</v>
      </c>
      <c r="K1" t="s">
        <v>4</v>
      </c>
      <c r="L1" t="s">
        <v>86</v>
      </c>
      <c r="M1" t="s">
        <v>14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</row>
    <row r="2" spans="1:22" ht="32" x14ac:dyDescent="0.2">
      <c r="A2" t="s">
        <v>15</v>
      </c>
      <c r="B2" t="s">
        <v>90</v>
      </c>
      <c r="C2" s="1" t="s">
        <v>16</v>
      </c>
      <c r="D2" t="s">
        <v>17</v>
      </c>
      <c r="E2" t="s">
        <v>81</v>
      </c>
      <c r="F2" t="s">
        <v>18</v>
      </c>
      <c r="G2" t="s">
        <v>83</v>
      </c>
      <c r="H2" t="s">
        <v>19</v>
      </c>
      <c r="I2" t="s">
        <v>84</v>
      </c>
      <c r="J2" t="s">
        <v>20</v>
      </c>
      <c r="K2" t="s">
        <v>21</v>
      </c>
      <c r="L2" t="s">
        <v>87</v>
      </c>
      <c r="M2" t="s">
        <v>78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77</v>
      </c>
    </row>
    <row r="3" spans="1:22" x14ac:dyDescent="0.2">
      <c r="A3">
        <v>1</v>
      </c>
      <c r="B3" t="s">
        <v>30</v>
      </c>
      <c r="C3" s="3">
        <v>5225</v>
      </c>
      <c r="D3">
        <v>552</v>
      </c>
      <c r="E3">
        <f>C3/D3</f>
        <v>9.4655797101449277</v>
      </c>
      <c r="F3">
        <v>65272</v>
      </c>
      <c r="G3">
        <f>F3/C3</f>
        <v>12.492248803827751</v>
      </c>
      <c r="H3">
        <v>1477</v>
      </c>
      <c r="I3">
        <f>H3/F3*100</f>
        <v>2.2628385831597009</v>
      </c>
      <c r="J3">
        <v>31.3</v>
      </c>
      <c r="K3">
        <v>11108</v>
      </c>
      <c r="L3">
        <f>K3/C3</f>
        <v>2.1259330143540671</v>
      </c>
      <c r="M3">
        <v>2.74</v>
      </c>
      <c r="N3">
        <v>80.28</v>
      </c>
      <c r="O3">
        <v>71.599999999999994</v>
      </c>
      <c r="P3">
        <v>86.77</v>
      </c>
      <c r="Q3">
        <v>75.03</v>
      </c>
      <c r="R3">
        <v>64</v>
      </c>
      <c r="S3">
        <v>68</v>
      </c>
      <c r="T3">
        <v>308.8</v>
      </c>
      <c r="U3">
        <v>1.24</v>
      </c>
      <c r="V3" s="4">
        <v>44.2</v>
      </c>
    </row>
    <row r="4" spans="1:22" x14ac:dyDescent="0.2">
      <c r="A4">
        <v>2</v>
      </c>
      <c r="B4" t="s">
        <v>31</v>
      </c>
      <c r="C4" s="3">
        <v>1238</v>
      </c>
      <c r="D4">
        <v>94</v>
      </c>
      <c r="E4">
        <f t="shared" ref="E4:E49" si="0">C4/D4</f>
        <v>13.170212765957446</v>
      </c>
      <c r="F4">
        <v>6607</v>
      </c>
      <c r="G4">
        <f t="shared" ref="G4:G49" si="1">F4/C4</f>
        <v>5.3368336025848144</v>
      </c>
      <c r="H4">
        <v>39</v>
      </c>
      <c r="I4">
        <f t="shared" ref="I4:I49" si="2">H4/F4*100</f>
        <v>0.59028303314666264</v>
      </c>
      <c r="J4">
        <v>32.6</v>
      </c>
      <c r="K4">
        <v>1987</v>
      </c>
      <c r="L4">
        <f>K4/C4</f>
        <v>1.6050080775444264</v>
      </c>
      <c r="M4">
        <v>2.25</v>
      </c>
      <c r="N4">
        <v>78.67</v>
      </c>
      <c r="O4">
        <v>71.73</v>
      </c>
      <c r="P4">
        <v>85.93</v>
      </c>
      <c r="Q4">
        <v>76.05</v>
      </c>
      <c r="R4">
        <v>69</v>
      </c>
      <c r="S4">
        <v>71</v>
      </c>
      <c r="T4">
        <v>258.8</v>
      </c>
      <c r="U4">
        <v>1.38</v>
      </c>
      <c r="V4" s="4">
        <v>49.6</v>
      </c>
    </row>
    <row r="5" spans="1:22" x14ac:dyDescent="0.2">
      <c r="A5">
        <v>3</v>
      </c>
      <c r="B5" t="s">
        <v>32</v>
      </c>
      <c r="C5" s="3">
        <v>1211</v>
      </c>
      <c r="D5">
        <v>91</v>
      </c>
      <c r="E5">
        <f t="shared" si="0"/>
        <v>13.307692307692308</v>
      </c>
      <c r="F5">
        <v>3625</v>
      </c>
      <c r="G5">
        <f t="shared" si="1"/>
        <v>2.9933938893476464</v>
      </c>
      <c r="H5">
        <v>53</v>
      </c>
      <c r="I5">
        <f t="shared" si="2"/>
        <v>1.4620689655172414</v>
      </c>
      <c r="J5">
        <v>32.5</v>
      </c>
      <c r="K5">
        <v>1850</v>
      </c>
      <c r="L5">
        <f t="shared" ref="L5:L49" si="3">K5/C5</f>
        <v>1.5276630883567299</v>
      </c>
      <c r="M5">
        <v>3.75</v>
      </c>
      <c r="N5">
        <v>79.86</v>
      </c>
      <c r="O5">
        <v>71.39</v>
      </c>
      <c r="P5">
        <v>86.44</v>
      </c>
      <c r="Q5">
        <v>74.69</v>
      </c>
      <c r="R5">
        <v>66</v>
      </c>
      <c r="S5">
        <v>68</v>
      </c>
      <c r="T5">
        <v>270.60000000000002</v>
      </c>
      <c r="U5">
        <v>1.35</v>
      </c>
      <c r="V5" s="4">
        <v>57.3</v>
      </c>
    </row>
    <row r="6" spans="1:22" x14ac:dyDescent="0.2">
      <c r="A6">
        <v>4</v>
      </c>
      <c r="B6" t="s">
        <v>33</v>
      </c>
      <c r="C6" s="3">
        <v>2302</v>
      </c>
      <c r="D6">
        <v>138</v>
      </c>
      <c r="E6">
        <f t="shared" si="0"/>
        <v>16.681159420289855</v>
      </c>
      <c r="F6">
        <v>16847</v>
      </c>
      <c r="G6">
        <f t="shared" si="1"/>
        <v>7.3184187662901827</v>
      </c>
      <c r="H6">
        <v>118</v>
      </c>
      <c r="I6">
        <f t="shared" si="2"/>
        <v>0.70042144001899442</v>
      </c>
      <c r="J6">
        <v>27.8</v>
      </c>
      <c r="K6">
        <v>5295</v>
      </c>
      <c r="L6">
        <f t="shared" si="3"/>
        <v>2.3001737619461338</v>
      </c>
      <c r="M6">
        <v>1.91</v>
      </c>
      <c r="N6">
        <v>80.989999999999995</v>
      </c>
      <c r="O6">
        <v>72.900000000000006</v>
      </c>
      <c r="P6">
        <v>87.16</v>
      </c>
      <c r="Q6">
        <v>75.099999999999994</v>
      </c>
      <c r="R6">
        <v>64</v>
      </c>
      <c r="S6">
        <v>68</v>
      </c>
      <c r="T6">
        <v>316.60000000000002</v>
      </c>
      <c r="U6">
        <v>1.23</v>
      </c>
      <c r="V6" s="4">
        <v>61.199999999999996</v>
      </c>
    </row>
    <row r="7" spans="1:22" x14ac:dyDescent="0.2">
      <c r="A7">
        <v>5</v>
      </c>
      <c r="B7" t="s">
        <v>34</v>
      </c>
      <c r="C7" s="3">
        <v>960</v>
      </c>
      <c r="D7">
        <v>68</v>
      </c>
      <c r="E7">
        <f t="shared" si="0"/>
        <v>14.117647058823529</v>
      </c>
      <c r="F7">
        <v>2140</v>
      </c>
      <c r="G7">
        <f t="shared" si="1"/>
        <v>2.2291666666666665</v>
      </c>
      <c r="H7">
        <v>27</v>
      </c>
      <c r="I7">
        <f t="shared" si="2"/>
        <v>1.2616822429906542</v>
      </c>
      <c r="J7">
        <v>36.4</v>
      </c>
      <c r="K7">
        <v>1706</v>
      </c>
      <c r="L7">
        <f t="shared" si="3"/>
        <v>1.7770833333333333</v>
      </c>
      <c r="M7">
        <v>3.83</v>
      </c>
      <c r="N7">
        <v>79.510000000000005</v>
      </c>
      <c r="O7">
        <v>72.61</v>
      </c>
      <c r="P7">
        <v>86.38</v>
      </c>
      <c r="Q7">
        <v>76</v>
      </c>
      <c r="R7">
        <v>71</v>
      </c>
      <c r="S7">
        <v>73</v>
      </c>
      <c r="T7">
        <v>263.8</v>
      </c>
      <c r="U7">
        <v>1.33</v>
      </c>
      <c r="V7" s="4">
        <v>51.7</v>
      </c>
    </row>
    <row r="8" spans="1:22" x14ac:dyDescent="0.2">
      <c r="A8">
        <v>6</v>
      </c>
      <c r="B8" t="s">
        <v>35</v>
      </c>
      <c r="C8" s="3">
        <v>1068</v>
      </c>
      <c r="D8">
        <v>68</v>
      </c>
      <c r="E8">
        <f t="shared" si="0"/>
        <v>15.705882352941176</v>
      </c>
      <c r="F8">
        <v>3882</v>
      </c>
      <c r="G8">
        <f t="shared" si="1"/>
        <v>3.6348314606741572</v>
      </c>
      <c r="H8">
        <v>56</v>
      </c>
      <c r="I8">
        <f t="shared" si="2"/>
        <v>1.4425553838227718</v>
      </c>
      <c r="J8">
        <v>32.9</v>
      </c>
      <c r="K8">
        <v>2289</v>
      </c>
      <c r="L8">
        <f t="shared" si="3"/>
        <v>2.143258426966292</v>
      </c>
      <c r="M8">
        <v>2.78</v>
      </c>
      <c r="N8">
        <v>80.52</v>
      </c>
      <c r="O8">
        <v>72.650000000000006</v>
      </c>
      <c r="P8">
        <v>86.96</v>
      </c>
      <c r="Q8">
        <v>75.67</v>
      </c>
      <c r="R8">
        <v>66</v>
      </c>
      <c r="S8">
        <v>69</v>
      </c>
      <c r="T8">
        <v>270.39999999999998</v>
      </c>
      <c r="U8">
        <v>1.4</v>
      </c>
      <c r="V8" s="4">
        <v>65.2</v>
      </c>
    </row>
    <row r="9" spans="1:22" x14ac:dyDescent="0.2">
      <c r="A9">
        <v>7</v>
      </c>
      <c r="B9" t="s">
        <v>36</v>
      </c>
      <c r="C9" s="3">
        <v>1833</v>
      </c>
      <c r="D9">
        <v>126</v>
      </c>
      <c r="E9">
        <f t="shared" si="0"/>
        <v>14.547619047619047</v>
      </c>
      <c r="F9">
        <v>10015</v>
      </c>
      <c r="G9">
        <f t="shared" si="1"/>
        <v>5.4637206764866342</v>
      </c>
      <c r="H9">
        <v>176</v>
      </c>
      <c r="I9">
        <f t="shared" si="2"/>
        <v>1.7573639540688968</v>
      </c>
      <c r="J9">
        <v>30.9</v>
      </c>
      <c r="K9">
        <v>4342</v>
      </c>
      <c r="L9">
        <f t="shared" si="3"/>
        <v>2.3687943262411348</v>
      </c>
      <c r="M9">
        <v>3.09</v>
      </c>
      <c r="N9">
        <v>80.12</v>
      </c>
      <c r="O9">
        <v>72.28</v>
      </c>
      <c r="P9">
        <v>86.4</v>
      </c>
      <c r="Q9">
        <v>75.37</v>
      </c>
      <c r="R9">
        <v>64</v>
      </c>
      <c r="S9">
        <v>68</v>
      </c>
      <c r="T9">
        <v>288.3</v>
      </c>
      <c r="U9">
        <v>1.47</v>
      </c>
      <c r="V9" s="4">
        <v>54.7</v>
      </c>
    </row>
    <row r="10" spans="1:22" x14ac:dyDescent="0.2">
      <c r="A10">
        <v>8</v>
      </c>
      <c r="B10" t="s">
        <v>37</v>
      </c>
      <c r="C10" s="3">
        <v>2867</v>
      </c>
      <c r="D10">
        <v>173</v>
      </c>
      <c r="E10">
        <f t="shared" si="0"/>
        <v>16.572254335260116</v>
      </c>
      <c r="F10">
        <v>26259</v>
      </c>
      <c r="G10">
        <f t="shared" si="1"/>
        <v>9.159051273107778</v>
      </c>
      <c r="H10">
        <v>220</v>
      </c>
      <c r="I10">
        <f t="shared" si="2"/>
        <v>0.83780798964164671</v>
      </c>
      <c r="J10">
        <v>28.9</v>
      </c>
      <c r="K10">
        <v>7286</v>
      </c>
      <c r="L10">
        <f t="shared" si="3"/>
        <v>2.5413324032089291</v>
      </c>
      <c r="M10">
        <v>2.94</v>
      </c>
      <c r="N10">
        <v>80.28</v>
      </c>
      <c r="O10">
        <v>72.709999999999994</v>
      </c>
      <c r="P10">
        <v>86.33</v>
      </c>
      <c r="Q10">
        <v>75.8</v>
      </c>
      <c r="R10">
        <v>65</v>
      </c>
      <c r="S10">
        <v>70</v>
      </c>
      <c r="T10">
        <v>331.7</v>
      </c>
      <c r="U10">
        <v>1.39</v>
      </c>
      <c r="V10" s="4">
        <v>55.400000000000006</v>
      </c>
    </row>
    <row r="11" spans="1:22" x14ac:dyDescent="0.2">
      <c r="A11">
        <v>9</v>
      </c>
      <c r="B11" t="s">
        <v>38</v>
      </c>
      <c r="C11" s="3">
        <v>1933</v>
      </c>
      <c r="D11">
        <v>106</v>
      </c>
      <c r="E11">
        <f t="shared" si="0"/>
        <v>18.235849056603772</v>
      </c>
      <c r="F11">
        <v>17200</v>
      </c>
      <c r="G11">
        <f t="shared" si="1"/>
        <v>8.8980858768753226</v>
      </c>
      <c r="H11">
        <v>118</v>
      </c>
      <c r="I11">
        <f t="shared" si="2"/>
        <v>0.68604651162790697</v>
      </c>
      <c r="J11">
        <v>28</v>
      </c>
      <c r="K11">
        <v>4704</v>
      </c>
      <c r="L11">
        <f t="shared" si="3"/>
        <v>2.4335230212105534</v>
      </c>
      <c r="M11">
        <v>3.1</v>
      </c>
      <c r="N11">
        <v>80.099999999999994</v>
      </c>
      <c r="O11">
        <v>72.62</v>
      </c>
      <c r="P11">
        <v>86.24</v>
      </c>
      <c r="Q11">
        <v>76.36</v>
      </c>
      <c r="R11">
        <v>65</v>
      </c>
      <c r="S11">
        <v>69</v>
      </c>
      <c r="T11">
        <v>326</v>
      </c>
      <c r="U11">
        <v>1.39</v>
      </c>
      <c r="V11" s="4">
        <v>54.2</v>
      </c>
    </row>
    <row r="12" spans="1:22" x14ac:dyDescent="0.2">
      <c r="A12">
        <v>10</v>
      </c>
      <c r="B12" t="s">
        <v>39</v>
      </c>
      <c r="C12" s="3">
        <v>1939</v>
      </c>
      <c r="D12">
        <v>130</v>
      </c>
      <c r="E12">
        <f t="shared" si="0"/>
        <v>14.915384615384616</v>
      </c>
      <c r="F12">
        <v>19457</v>
      </c>
      <c r="G12">
        <f t="shared" si="1"/>
        <v>10.03455389375967</v>
      </c>
      <c r="H12">
        <v>182</v>
      </c>
      <c r="I12">
        <f t="shared" si="2"/>
        <v>0.93539600143907076</v>
      </c>
      <c r="J12">
        <v>29.4</v>
      </c>
      <c r="K12">
        <v>5987</v>
      </c>
      <c r="L12">
        <f t="shared" si="3"/>
        <v>3.0876740587931923</v>
      </c>
      <c r="M12">
        <v>2.3199999999999998</v>
      </c>
      <c r="N12">
        <v>80.61</v>
      </c>
      <c r="O12">
        <v>73.41</v>
      </c>
      <c r="P12">
        <v>86.84</v>
      </c>
      <c r="Q12">
        <v>75.8</v>
      </c>
      <c r="R12">
        <v>65</v>
      </c>
      <c r="S12">
        <v>69</v>
      </c>
      <c r="T12">
        <v>319.89999999999998</v>
      </c>
      <c r="U12">
        <v>1.4</v>
      </c>
      <c r="V12" s="4">
        <v>54.900000000000006</v>
      </c>
    </row>
    <row r="13" spans="1:22" x14ac:dyDescent="0.2">
      <c r="A13">
        <v>11</v>
      </c>
      <c r="B13" t="s">
        <v>40</v>
      </c>
      <c r="C13" s="3">
        <v>7345</v>
      </c>
      <c r="D13">
        <v>342</v>
      </c>
      <c r="E13">
        <f t="shared" si="0"/>
        <v>21.476608187134502</v>
      </c>
      <c r="F13">
        <v>123969</v>
      </c>
      <c r="G13">
        <f t="shared" si="1"/>
        <v>16.878012253233493</v>
      </c>
      <c r="H13">
        <v>1060</v>
      </c>
      <c r="I13">
        <f t="shared" si="2"/>
        <v>0.85505247279561813</v>
      </c>
      <c r="J13">
        <v>26.4</v>
      </c>
      <c r="K13">
        <v>18750</v>
      </c>
      <c r="L13">
        <f t="shared" si="3"/>
        <v>2.5527569775357386</v>
      </c>
      <c r="M13">
        <v>1.65</v>
      </c>
      <c r="N13">
        <v>80.819999999999993</v>
      </c>
      <c r="O13">
        <v>73.48</v>
      </c>
      <c r="P13">
        <v>86.66</v>
      </c>
      <c r="Q13">
        <v>75.73</v>
      </c>
      <c r="R13">
        <v>65</v>
      </c>
      <c r="S13">
        <v>69</v>
      </c>
      <c r="T13">
        <v>332.2</v>
      </c>
      <c r="U13">
        <v>1.27</v>
      </c>
      <c r="V13" s="4">
        <v>56.3</v>
      </c>
    </row>
    <row r="14" spans="1:22" x14ac:dyDescent="0.2">
      <c r="A14">
        <v>12</v>
      </c>
      <c r="B14" t="s">
        <v>41</v>
      </c>
      <c r="C14" s="3">
        <v>6284</v>
      </c>
      <c r="D14">
        <v>289</v>
      </c>
      <c r="E14">
        <f t="shared" si="0"/>
        <v>21.743944636678201</v>
      </c>
      <c r="F14">
        <v>107218</v>
      </c>
      <c r="G14">
        <f t="shared" si="1"/>
        <v>17.062062380649269</v>
      </c>
      <c r="H14">
        <v>1029</v>
      </c>
      <c r="I14">
        <f t="shared" si="2"/>
        <v>0.95972691152604972</v>
      </c>
      <c r="J14">
        <v>27.5</v>
      </c>
      <c r="K14">
        <v>12883</v>
      </c>
      <c r="L14">
        <f t="shared" si="3"/>
        <v>2.0501273074474855</v>
      </c>
      <c r="M14">
        <v>2.0499999999999998</v>
      </c>
      <c r="N14">
        <v>80.959999999999994</v>
      </c>
      <c r="O14">
        <v>72.61</v>
      </c>
      <c r="P14">
        <v>86.91</v>
      </c>
      <c r="Q14">
        <v>75.709999999999994</v>
      </c>
      <c r="R14">
        <v>64</v>
      </c>
      <c r="S14">
        <v>71</v>
      </c>
      <c r="T14">
        <v>334.3</v>
      </c>
      <c r="U14">
        <v>1.28</v>
      </c>
      <c r="V14" s="4">
        <v>56.899999999999991</v>
      </c>
    </row>
    <row r="15" spans="1:22" x14ac:dyDescent="0.2">
      <c r="A15">
        <v>13</v>
      </c>
      <c r="B15" t="s">
        <v>42</v>
      </c>
      <c r="C15" s="3">
        <v>14048</v>
      </c>
      <c r="D15">
        <v>638</v>
      </c>
      <c r="E15">
        <f t="shared" si="0"/>
        <v>22.018808777429467</v>
      </c>
      <c r="F15">
        <v>411553</v>
      </c>
      <c r="G15">
        <f t="shared" si="1"/>
        <v>29.296198747152619</v>
      </c>
      <c r="H15">
        <v>3179</v>
      </c>
      <c r="I15">
        <f t="shared" si="2"/>
        <v>0.77244000165227811</v>
      </c>
      <c r="J15">
        <v>23.1</v>
      </c>
      <c r="K15">
        <v>34309</v>
      </c>
      <c r="L15">
        <f t="shared" si="3"/>
        <v>2.4422693621867881</v>
      </c>
      <c r="M15">
        <v>1.1100000000000001</v>
      </c>
      <c r="N15">
        <v>81.069999999999993</v>
      </c>
      <c r="O15">
        <v>72.94</v>
      </c>
      <c r="P15">
        <v>87.26</v>
      </c>
      <c r="Q15">
        <v>74.55</v>
      </c>
      <c r="R15">
        <v>68</v>
      </c>
      <c r="S15">
        <v>74</v>
      </c>
      <c r="T15">
        <v>408.1</v>
      </c>
      <c r="U15">
        <v>1.1499999999999999</v>
      </c>
      <c r="V15" s="4">
        <v>65.900000000000006</v>
      </c>
    </row>
    <row r="16" spans="1:22" x14ac:dyDescent="0.2">
      <c r="A16">
        <v>14</v>
      </c>
      <c r="B16" t="s">
        <v>43</v>
      </c>
      <c r="C16" s="3">
        <v>9237</v>
      </c>
      <c r="D16">
        <v>336</v>
      </c>
      <c r="E16">
        <f t="shared" si="0"/>
        <v>27.491071428571427</v>
      </c>
      <c r="F16">
        <v>179846</v>
      </c>
      <c r="G16">
        <f t="shared" si="1"/>
        <v>19.470174299014833</v>
      </c>
      <c r="H16">
        <v>1321</v>
      </c>
      <c r="I16">
        <f t="shared" si="2"/>
        <v>0.73451730925347236</v>
      </c>
      <c r="J16">
        <v>25.1</v>
      </c>
      <c r="K16">
        <v>17738</v>
      </c>
      <c r="L16">
        <f t="shared" si="3"/>
        <v>1.9203204503626718</v>
      </c>
      <c r="M16">
        <v>1.52</v>
      </c>
      <c r="N16">
        <v>81.319999999999993</v>
      </c>
      <c r="O16">
        <v>73.150000000000006</v>
      </c>
      <c r="P16">
        <v>87.24</v>
      </c>
      <c r="Q16">
        <v>74.97</v>
      </c>
      <c r="R16">
        <v>63</v>
      </c>
      <c r="S16">
        <v>71</v>
      </c>
      <c r="T16">
        <v>376.5</v>
      </c>
      <c r="U16">
        <v>1.28</v>
      </c>
      <c r="V16" s="4">
        <v>55.1</v>
      </c>
    </row>
    <row r="17" spans="1:22" x14ac:dyDescent="0.2">
      <c r="A17">
        <v>15</v>
      </c>
      <c r="B17" t="s">
        <v>44</v>
      </c>
      <c r="C17" s="3">
        <v>2201</v>
      </c>
      <c r="D17">
        <v>127</v>
      </c>
      <c r="E17">
        <f t="shared" si="0"/>
        <v>17.330708661417322</v>
      </c>
      <c r="F17">
        <v>10021</v>
      </c>
      <c r="G17">
        <f t="shared" si="1"/>
        <v>4.552930486142662</v>
      </c>
      <c r="H17">
        <v>63</v>
      </c>
      <c r="I17">
        <f t="shared" si="2"/>
        <v>0.62867977247779661</v>
      </c>
      <c r="J17">
        <v>31.9</v>
      </c>
      <c r="K17">
        <v>5615</v>
      </c>
      <c r="L17">
        <f t="shared" si="3"/>
        <v>2.551113130395275</v>
      </c>
      <c r="M17">
        <v>2.88</v>
      </c>
      <c r="N17">
        <v>80.69</v>
      </c>
      <c r="O17">
        <v>72.61</v>
      </c>
      <c r="P17">
        <v>87.32</v>
      </c>
      <c r="Q17">
        <v>75.680000000000007</v>
      </c>
      <c r="R17">
        <v>64</v>
      </c>
      <c r="S17">
        <v>69</v>
      </c>
      <c r="T17">
        <v>289.3</v>
      </c>
      <c r="U17">
        <v>1.38</v>
      </c>
      <c r="V17" s="4">
        <v>61.1</v>
      </c>
    </row>
    <row r="18" spans="1:22" x14ac:dyDescent="0.2">
      <c r="A18">
        <v>16</v>
      </c>
      <c r="B18" t="s">
        <v>45</v>
      </c>
      <c r="C18" s="3">
        <v>1035</v>
      </c>
      <c r="D18">
        <v>107</v>
      </c>
      <c r="E18">
        <f t="shared" si="0"/>
        <v>9.6728971962616814</v>
      </c>
      <c r="F18">
        <v>5118</v>
      </c>
      <c r="G18">
        <f t="shared" si="1"/>
        <v>4.9449275362318836</v>
      </c>
      <c r="H18">
        <v>52</v>
      </c>
      <c r="I18">
        <f t="shared" si="2"/>
        <v>1.0160218835482611</v>
      </c>
      <c r="J18">
        <v>32</v>
      </c>
      <c r="K18">
        <v>2297</v>
      </c>
      <c r="L18">
        <f t="shared" si="3"/>
        <v>2.2193236714975844</v>
      </c>
      <c r="M18">
        <v>2.4900000000000002</v>
      </c>
      <c r="N18">
        <v>80.61</v>
      </c>
      <c r="O18">
        <v>72.709999999999994</v>
      </c>
      <c r="P18">
        <v>87.42</v>
      </c>
      <c r="Q18">
        <v>76.180000000000007</v>
      </c>
      <c r="R18">
        <v>67</v>
      </c>
      <c r="S18">
        <v>73</v>
      </c>
      <c r="T18">
        <v>302.60000000000002</v>
      </c>
      <c r="U18">
        <v>1.53</v>
      </c>
      <c r="V18" s="4">
        <v>61.7</v>
      </c>
    </row>
    <row r="19" spans="1:22" x14ac:dyDescent="0.2">
      <c r="A19">
        <v>17</v>
      </c>
      <c r="B19" t="s">
        <v>46</v>
      </c>
      <c r="C19" s="3">
        <v>1133</v>
      </c>
      <c r="D19">
        <v>94</v>
      </c>
      <c r="E19">
        <f t="shared" si="0"/>
        <v>12.053191489361701</v>
      </c>
      <c r="F19">
        <v>8532</v>
      </c>
      <c r="G19">
        <f t="shared" si="1"/>
        <v>7.5304501323918798</v>
      </c>
      <c r="H19">
        <v>139</v>
      </c>
      <c r="I19">
        <f t="shared" si="2"/>
        <v>1.6291608063759961</v>
      </c>
      <c r="J19">
        <v>29.2</v>
      </c>
      <c r="K19">
        <v>2246</v>
      </c>
      <c r="L19">
        <f t="shared" si="3"/>
        <v>1.9823477493380406</v>
      </c>
      <c r="M19">
        <v>3.51</v>
      </c>
      <c r="N19">
        <v>81.040000000000006</v>
      </c>
      <c r="O19">
        <v>73.08</v>
      </c>
      <c r="P19">
        <v>87.28</v>
      </c>
      <c r="Q19">
        <v>75.900000000000006</v>
      </c>
      <c r="R19">
        <v>71</v>
      </c>
      <c r="S19">
        <v>74</v>
      </c>
      <c r="T19">
        <v>309.39999999999998</v>
      </c>
      <c r="U19">
        <v>1.46</v>
      </c>
      <c r="V19" s="4">
        <v>60.4</v>
      </c>
    </row>
    <row r="20" spans="1:22" x14ac:dyDescent="0.2">
      <c r="A20">
        <v>18</v>
      </c>
      <c r="B20" t="s">
        <v>47</v>
      </c>
      <c r="C20" s="3">
        <v>767</v>
      </c>
      <c r="D20">
        <v>67</v>
      </c>
      <c r="E20">
        <f t="shared" si="0"/>
        <v>11.447761194029852</v>
      </c>
      <c r="F20">
        <v>3639</v>
      </c>
      <c r="G20">
        <f t="shared" si="1"/>
        <v>4.7444589308996088</v>
      </c>
      <c r="H20">
        <v>38</v>
      </c>
      <c r="I20">
        <f t="shared" si="2"/>
        <v>1.0442429238801869</v>
      </c>
      <c r="J20">
        <v>30.2</v>
      </c>
      <c r="K20">
        <v>2023</v>
      </c>
      <c r="L20">
        <f t="shared" si="3"/>
        <v>2.6375488917861798</v>
      </c>
      <c r="M20">
        <v>5.34</v>
      </c>
      <c r="N20">
        <v>81.27</v>
      </c>
      <c r="O20">
        <v>73.2</v>
      </c>
      <c r="P20">
        <v>87.54</v>
      </c>
      <c r="Q20">
        <v>75.739999999999995</v>
      </c>
      <c r="R20">
        <v>69</v>
      </c>
      <c r="S20">
        <v>74</v>
      </c>
      <c r="T20">
        <v>302.89999999999998</v>
      </c>
      <c r="U20">
        <v>1.56</v>
      </c>
      <c r="V20" s="4">
        <v>55.500000000000007</v>
      </c>
    </row>
    <row r="21" spans="1:22" x14ac:dyDescent="0.2">
      <c r="A21">
        <v>19</v>
      </c>
      <c r="B21" t="s">
        <v>48</v>
      </c>
      <c r="C21" s="3">
        <v>810</v>
      </c>
      <c r="D21">
        <v>60</v>
      </c>
      <c r="E21">
        <f t="shared" si="0"/>
        <v>13.5</v>
      </c>
      <c r="F21">
        <v>5846</v>
      </c>
      <c r="G21">
        <f t="shared" si="1"/>
        <v>7.2172839506172837</v>
      </c>
      <c r="H21">
        <v>29</v>
      </c>
      <c r="I21">
        <f t="shared" si="2"/>
        <v>0.49606568593910366</v>
      </c>
      <c r="J21">
        <v>30.3</v>
      </c>
      <c r="K21">
        <v>1850</v>
      </c>
      <c r="L21">
        <f t="shared" si="3"/>
        <v>2.2839506172839505</v>
      </c>
      <c r="M21">
        <v>2.59</v>
      </c>
      <c r="N21">
        <v>80.849999999999994</v>
      </c>
      <c r="O21">
        <v>73.569999999999993</v>
      </c>
      <c r="P21">
        <v>87.22</v>
      </c>
      <c r="Q21">
        <v>76.739999999999995</v>
      </c>
      <c r="R21">
        <v>63</v>
      </c>
      <c r="S21">
        <v>68</v>
      </c>
      <c r="T21">
        <v>309.5</v>
      </c>
      <c r="U21">
        <v>1.44</v>
      </c>
      <c r="V21" s="4">
        <v>60.5</v>
      </c>
    </row>
    <row r="22" spans="1:22" x14ac:dyDescent="0.2">
      <c r="A22">
        <v>20</v>
      </c>
      <c r="B22" t="s">
        <v>49</v>
      </c>
      <c r="C22" s="3">
        <v>2048</v>
      </c>
      <c r="D22">
        <v>127</v>
      </c>
      <c r="E22">
        <f t="shared" si="0"/>
        <v>16.125984251968504</v>
      </c>
      <c r="F22">
        <v>10860</v>
      </c>
      <c r="G22">
        <f t="shared" si="1"/>
        <v>5.302734375</v>
      </c>
      <c r="H22">
        <v>97</v>
      </c>
      <c r="I22">
        <f t="shared" si="2"/>
        <v>0.89318600368324119</v>
      </c>
      <c r="J22">
        <v>31.5</v>
      </c>
      <c r="K22">
        <v>4154</v>
      </c>
      <c r="L22">
        <f t="shared" si="3"/>
        <v>2.0283203125</v>
      </c>
      <c r="M22">
        <v>2.2400000000000002</v>
      </c>
      <c r="N22">
        <v>81.75</v>
      </c>
      <c r="O22">
        <v>72.55</v>
      </c>
      <c r="P22">
        <v>87.67</v>
      </c>
      <c r="Q22">
        <v>74.989999999999995</v>
      </c>
      <c r="R22">
        <v>64</v>
      </c>
      <c r="S22">
        <v>69</v>
      </c>
      <c r="T22">
        <v>312</v>
      </c>
      <c r="U22">
        <v>1.57</v>
      </c>
      <c r="V22" s="4">
        <v>60.199999999999996</v>
      </c>
    </row>
    <row r="23" spans="1:22" x14ac:dyDescent="0.2">
      <c r="A23">
        <v>21</v>
      </c>
      <c r="B23" t="s">
        <v>50</v>
      </c>
      <c r="C23" s="3">
        <v>1979</v>
      </c>
      <c r="D23">
        <v>98</v>
      </c>
      <c r="E23">
        <f t="shared" si="0"/>
        <v>20.193877551020407</v>
      </c>
      <c r="F23">
        <v>20527</v>
      </c>
      <c r="G23">
        <f t="shared" si="1"/>
        <v>10.372410308236484</v>
      </c>
      <c r="H23">
        <v>219</v>
      </c>
      <c r="I23">
        <f t="shared" si="2"/>
        <v>1.0668875140059435</v>
      </c>
      <c r="J23">
        <v>29.8</v>
      </c>
      <c r="K23">
        <v>4795</v>
      </c>
      <c r="L23">
        <f t="shared" si="3"/>
        <v>2.4229408792319354</v>
      </c>
      <c r="M23">
        <v>2.16</v>
      </c>
      <c r="N23">
        <v>81</v>
      </c>
      <c r="O23">
        <v>73.08</v>
      </c>
      <c r="P23">
        <v>86.82</v>
      </c>
      <c r="Q23">
        <v>76.180000000000007</v>
      </c>
      <c r="R23">
        <v>63</v>
      </c>
      <c r="S23">
        <v>69</v>
      </c>
      <c r="T23">
        <v>312.3</v>
      </c>
      <c r="U23">
        <v>1.45</v>
      </c>
      <c r="V23" s="4">
        <v>54.900000000000006</v>
      </c>
    </row>
    <row r="24" spans="1:22" x14ac:dyDescent="0.2">
      <c r="A24">
        <v>22</v>
      </c>
      <c r="B24" t="s">
        <v>51</v>
      </c>
      <c r="C24" s="3">
        <v>3633</v>
      </c>
      <c r="D24">
        <v>175</v>
      </c>
      <c r="E24">
        <f t="shared" si="0"/>
        <v>20.76</v>
      </c>
      <c r="F24">
        <v>29937</v>
      </c>
      <c r="G24">
        <f t="shared" si="1"/>
        <v>8.2402972749793566</v>
      </c>
      <c r="H24">
        <v>210</v>
      </c>
      <c r="I24">
        <f t="shared" si="2"/>
        <v>0.70147309349634224</v>
      </c>
      <c r="J24">
        <v>29.5</v>
      </c>
      <c r="K24">
        <v>8114</v>
      </c>
      <c r="L24">
        <f t="shared" si="3"/>
        <v>2.2334159097164878</v>
      </c>
      <c r="M24">
        <v>2.96</v>
      </c>
      <c r="N24">
        <v>80.95</v>
      </c>
      <c r="O24">
        <v>73.45</v>
      </c>
      <c r="P24">
        <v>87.1</v>
      </c>
      <c r="Q24">
        <v>76.58</v>
      </c>
      <c r="R24">
        <v>64</v>
      </c>
      <c r="S24">
        <v>69</v>
      </c>
      <c r="T24">
        <v>318.10000000000002</v>
      </c>
      <c r="U24">
        <v>1.44</v>
      </c>
      <c r="V24" s="4">
        <v>57.8</v>
      </c>
    </row>
    <row r="25" spans="1:22" x14ac:dyDescent="0.2">
      <c r="A25">
        <v>23</v>
      </c>
      <c r="B25" t="s">
        <v>52</v>
      </c>
      <c r="C25" s="3">
        <v>7542</v>
      </c>
      <c r="D25">
        <v>323</v>
      </c>
      <c r="E25">
        <f t="shared" si="0"/>
        <v>23.349845201238391</v>
      </c>
      <c r="F25">
        <v>115697</v>
      </c>
      <c r="G25">
        <f t="shared" si="1"/>
        <v>15.340360647043225</v>
      </c>
      <c r="H25">
        <v>1165</v>
      </c>
      <c r="I25">
        <f t="shared" si="2"/>
        <v>1.0069405429699994</v>
      </c>
      <c r="J25">
        <v>24.9</v>
      </c>
      <c r="K25">
        <v>17395</v>
      </c>
      <c r="L25">
        <f t="shared" si="3"/>
        <v>2.3064173959162027</v>
      </c>
      <c r="M25">
        <v>2.04</v>
      </c>
      <c r="N25">
        <v>81.099999999999994</v>
      </c>
      <c r="O25">
        <v>72.849999999999994</v>
      </c>
      <c r="P25">
        <v>86.86</v>
      </c>
      <c r="Q25">
        <v>76.09</v>
      </c>
      <c r="R25">
        <v>62</v>
      </c>
      <c r="S25">
        <v>70</v>
      </c>
      <c r="T25">
        <v>360.4</v>
      </c>
      <c r="U25">
        <v>1.45</v>
      </c>
      <c r="V25" s="4">
        <v>57.199999999999996</v>
      </c>
    </row>
    <row r="26" spans="1:22" x14ac:dyDescent="0.2">
      <c r="A26">
        <v>24</v>
      </c>
      <c r="B26" t="s">
        <v>53</v>
      </c>
      <c r="C26" s="3">
        <v>1770</v>
      </c>
      <c r="D26">
        <v>93</v>
      </c>
      <c r="E26">
        <f t="shared" si="0"/>
        <v>19.032258064516128</v>
      </c>
      <c r="F26">
        <v>16079</v>
      </c>
      <c r="G26">
        <f t="shared" si="1"/>
        <v>9.0841807909604526</v>
      </c>
      <c r="H26">
        <v>165</v>
      </c>
      <c r="I26">
        <f t="shared" si="2"/>
        <v>1.0261832203495242</v>
      </c>
      <c r="J26">
        <v>29.4</v>
      </c>
      <c r="K26">
        <v>3829</v>
      </c>
      <c r="L26">
        <f t="shared" si="3"/>
        <v>2.1632768361581922</v>
      </c>
      <c r="M26">
        <v>4.0999999999999996</v>
      </c>
      <c r="N26">
        <v>80.86</v>
      </c>
      <c r="O26">
        <v>72.900000000000006</v>
      </c>
      <c r="P26">
        <v>86.99</v>
      </c>
      <c r="Q26">
        <v>77.58</v>
      </c>
      <c r="R26">
        <v>64</v>
      </c>
      <c r="S26">
        <v>69</v>
      </c>
      <c r="T26">
        <v>335.6</v>
      </c>
      <c r="U26">
        <v>1.47</v>
      </c>
      <c r="V26" s="4">
        <v>58.3</v>
      </c>
    </row>
    <row r="27" spans="1:22" x14ac:dyDescent="0.2">
      <c r="A27">
        <v>25</v>
      </c>
      <c r="B27" t="s">
        <v>54</v>
      </c>
      <c r="C27" s="3">
        <v>1414</v>
      </c>
      <c r="D27">
        <v>57</v>
      </c>
      <c r="E27">
        <f t="shared" si="0"/>
        <v>24.807017543859651</v>
      </c>
      <c r="F27">
        <v>14604</v>
      </c>
      <c r="G27">
        <f t="shared" si="1"/>
        <v>10.328147100424328</v>
      </c>
      <c r="H27">
        <v>104</v>
      </c>
      <c r="I27">
        <f t="shared" si="2"/>
        <v>0.71213366201040806</v>
      </c>
      <c r="J27">
        <v>25.7</v>
      </c>
      <c r="K27">
        <v>2840</v>
      </c>
      <c r="L27">
        <f t="shared" si="3"/>
        <v>2.0084865629420086</v>
      </c>
      <c r="M27">
        <v>3.47</v>
      </c>
      <c r="N27">
        <v>81.78</v>
      </c>
      <c r="O27">
        <v>73.459999999999994</v>
      </c>
      <c r="P27">
        <v>87.57</v>
      </c>
      <c r="Q27">
        <v>74.44</v>
      </c>
      <c r="R27">
        <v>61</v>
      </c>
      <c r="S27">
        <v>68</v>
      </c>
      <c r="T27">
        <v>337.1</v>
      </c>
      <c r="U27">
        <v>1.47</v>
      </c>
      <c r="V27" s="4">
        <v>58.4</v>
      </c>
    </row>
    <row r="28" spans="1:22" x14ac:dyDescent="0.2">
      <c r="A28">
        <v>26</v>
      </c>
      <c r="B28" t="s">
        <v>55</v>
      </c>
      <c r="C28" s="3">
        <v>2578</v>
      </c>
      <c r="D28">
        <v>165</v>
      </c>
      <c r="E28">
        <f t="shared" si="0"/>
        <v>15.624242424242425</v>
      </c>
      <c r="F28">
        <v>41061</v>
      </c>
      <c r="G28">
        <f t="shared" si="1"/>
        <v>15.927463149728471</v>
      </c>
      <c r="H28">
        <v>292</v>
      </c>
      <c r="I28">
        <f t="shared" si="2"/>
        <v>0.71113708872165804</v>
      </c>
      <c r="J28">
        <v>28.9</v>
      </c>
      <c r="K28">
        <v>5212</v>
      </c>
      <c r="L28">
        <f t="shared" si="3"/>
        <v>2.0217222653219551</v>
      </c>
      <c r="M28">
        <v>1.9</v>
      </c>
      <c r="N28">
        <v>81.400000000000006</v>
      </c>
      <c r="O28">
        <v>72.709999999999994</v>
      </c>
      <c r="P28">
        <v>87.35</v>
      </c>
      <c r="Q28">
        <v>73.680000000000007</v>
      </c>
      <c r="R28">
        <v>68</v>
      </c>
      <c r="S28">
        <v>73</v>
      </c>
      <c r="T28">
        <v>332</v>
      </c>
      <c r="U28">
        <v>1.25</v>
      </c>
      <c r="V28" s="4">
        <v>53.5</v>
      </c>
    </row>
    <row r="29" spans="1:22" x14ac:dyDescent="0.2">
      <c r="A29">
        <v>27</v>
      </c>
      <c r="B29" t="s">
        <v>56</v>
      </c>
      <c r="C29" s="3">
        <v>8838</v>
      </c>
      <c r="D29">
        <v>513</v>
      </c>
      <c r="E29">
        <f t="shared" si="0"/>
        <v>17.228070175438596</v>
      </c>
      <c r="F29">
        <v>225409</v>
      </c>
      <c r="G29">
        <f t="shared" si="1"/>
        <v>25.504525910839558</v>
      </c>
      <c r="H29">
        <v>3069</v>
      </c>
      <c r="I29">
        <f t="shared" si="2"/>
        <v>1.3615250500201854</v>
      </c>
      <c r="J29">
        <v>27.5</v>
      </c>
      <c r="K29">
        <v>22074</v>
      </c>
      <c r="L29">
        <f t="shared" si="3"/>
        <v>2.497623896809233</v>
      </c>
      <c r="M29">
        <v>1.41</v>
      </c>
      <c r="N29">
        <v>80.23</v>
      </c>
      <c r="O29">
        <v>71.88</v>
      </c>
      <c r="P29">
        <v>86.73</v>
      </c>
      <c r="Q29">
        <v>74.78</v>
      </c>
      <c r="R29">
        <v>63</v>
      </c>
      <c r="S29">
        <v>70</v>
      </c>
      <c r="T29">
        <v>362.2</v>
      </c>
      <c r="U29">
        <v>1.31</v>
      </c>
      <c r="V29" s="4">
        <v>51.300000000000004</v>
      </c>
    </row>
    <row r="30" spans="1:22" x14ac:dyDescent="0.2">
      <c r="A30">
        <v>28</v>
      </c>
      <c r="B30" t="s">
        <v>57</v>
      </c>
      <c r="C30" s="3">
        <v>5465</v>
      </c>
      <c r="D30">
        <v>348</v>
      </c>
      <c r="E30">
        <f t="shared" si="0"/>
        <v>15.704022988505747</v>
      </c>
      <c r="F30">
        <v>85535</v>
      </c>
      <c r="G30">
        <f t="shared" si="1"/>
        <v>15.651418115279048</v>
      </c>
      <c r="H30">
        <v>1399</v>
      </c>
      <c r="I30">
        <f t="shared" si="2"/>
        <v>1.6355877710878586</v>
      </c>
      <c r="J30">
        <v>28.8</v>
      </c>
      <c r="K30">
        <v>16524</v>
      </c>
      <c r="L30">
        <f t="shared" si="3"/>
        <v>3.0236047575480329</v>
      </c>
      <c r="M30">
        <v>2.0099999999999998</v>
      </c>
      <c r="N30">
        <v>80.92</v>
      </c>
      <c r="O30">
        <v>72.48</v>
      </c>
      <c r="P30">
        <v>87.07</v>
      </c>
      <c r="Q30">
        <v>75.5</v>
      </c>
      <c r="R30">
        <v>64</v>
      </c>
      <c r="S30">
        <v>71</v>
      </c>
      <c r="T30">
        <v>338.9</v>
      </c>
      <c r="U30">
        <v>1.41</v>
      </c>
      <c r="V30" s="4">
        <v>51.7</v>
      </c>
    </row>
    <row r="31" spans="1:22" x14ac:dyDescent="0.2">
      <c r="A31">
        <v>29</v>
      </c>
      <c r="B31" t="s">
        <v>58</v>
      </c>
      <c r="C31" s="3">
        <v>1324</v>
      </c>
      <c r="D31">
        <v>79</v>
      </c>
      <c r="E31">
        <f t="shared" si="0"/>
        <v>16.759493670886076</v>
      </c>
      <c r="F31">
        <v>17392</v>
      </c>
      <c r="G31">
        <f t="shared" si="1"/>
        <v>13.13595166163142</v>
      </c>
      <c r="H31">
        <v>149</v>
      </c>
      <c r="I31">
        <f t="shared" si="2"/>
        <v>0.85671573137074508</v>
      </c>
      <c r="J31">
        <v>30.9</v>
      </c>
      <c r="K31">
        <v>4075</v>
      </c>
      <c r="L31">
        <f t="shared" si="3"/>
        <v>3.0777945619335347</v>
      </c>
      <c r="M31">
        <v>1.88</v>
      </c>
      <c r="N31">
        <v>81.36</v>
      </c>
      <c r="O31">
        <v>72.7</v>
      </c>
      <c r="P31">
        <v>87.25</v>
      </c>
      <c r="Q31">
        <v>74.95</v>
      </c>
      <c r="R31">
        <v>61</v>
      </c>
      <c r="S31">
        <v>69</v>
      </c>
      <c r="T31">
        <v>331.4</v>
      </c>
      <c r="U31">
        <v>1.31</v>
      </c>
      <c r="V31" s="4">
        <v>48.8</v>
      </c>
    </row>
    <row r="32" spans="1:22" x14ac:dyDescent="0.2">
      <c r="A32">
        <v>30</v>
      </c>
      <c r="B32" t="s">
        <v>59</v>
      </c>
      <c r="C32" s="3">
        <v>923</v>
      </c>
      <c r="D32">
        <v>83</v>
      </c>
      <c r="E32">
        <f t="shared" si="0"/>
        <v>11.120481927710843</v>
      </c>
      <c r="F32">
        <v>6230</v>
      </c>
      <c r="G32">
        <f t="shared" si="1"/>
        <v>6.7497291440953413</v>
      </c>
      <c r="H32">
        <v>62</v>
      </c>
      <c r="I32">
        <f t="shared" si="2"/>
        <v>0.9951845906902087</v>
      </c>
      <c r="J32">
        <v>32.700000000000003</v>
      </c>
      <c r="K32">
        <v>2704</v>
      </c>
      <c r="L32">
        <f t="shared" si="3"/>
        <v>2.9295774647887325</v>
      </c>
      <c r="M32">
        <v>1.95</v>
      </c>
      <c r="N32">
        <v>79.94</v>
      </c>
      <c r="O32">
        <v>72.39</v>
      </c>
      <c r="P32">
        <v>86.47</v>
      </c>
      <c r="Q32">
        <v>75.33</v>
      </c>
      <c r="R32">
        <v>65</v>
      </c>
      <c r="S32">
        <v>69</v>
      </c>
      <c r="T32">
        <v>307.2</v>
      </c>
      <c r="U32">
        <v>1.46</v>
      </c>
      <c r="V32" s="4">
        <v>46.800000000000004</v>
      </c>
    </row>
    <row r="33" spans="1:22" x14ac:dyDescent="0.2">
      <c r="A33">
        <v>31</v>
      </c>
      <c r="B33" t="s">
        <v>60</v>
      </c>
      <c r="C33" s="3">
        <v>553</v>
      </c>
      <c r="D33">
        <v>43</v>
      </c>
      <c r="E33">
        <f t="shared" si="0"/>
        <v>12.86046511627907</v>
      </c>
      <c r="F33">
        <v>1989</v>
      </c>
      <c r="G33">
        <f t="shared" si="1"/>
        <v>3.5967450271247738</v>
      </c>
      <c r="H33">
        <v>5</v>
      </c>
      <c r="I33">
        <f t="shared" si="2"/>
        <v>0.25138260432378079</v>
      </c>
      <c r="J33">
        <v>31.6</v>
      </c>
      <c r="K33">
        <v>1489</v>
      </c>
      <c r="L33">
        <f t="shared" si="3"/>
        <v>2.6925858951175408</v>
      </c>
      <c r="M33">
        <v>3.06</v>
      </c>
      <c r="N33">
        <v>80.17</v>
      </c>
      <c r="O33">
        <v>71.58</v>
      </c>
      <c r="P33">
        <v>87.27</v>
      </c>
      <c r="Q33">
        <v>74.739999999999995</v>
      </c>
      <c r="R33">
        <v>64</v>
      </c>
      <c r="S33">
        <v>69</v>
      </c>
      <c r="T33">
        <v>270.89999999999998</v>
      </c>
      <c r="U33">
        <v>1.63</v>
      </c>
      <c r="V33" s="4">
        <v>51.1</v>
      </c>
    </row>
    <row r="34" spans="1:22" x14ac:dyDescent="0.2">
      <c r="A34">
        <v>32</v>
      </c>
      <c r="B34" t="s">
        <v>61</v>
      </c>
      <c r="C34" s="3">
        <v>671</v>
      </c>
      <c r="D34">
        <v>49</v>
      </c>
      <c r="E34">
        <f t="shared" si="0"/>
        <v>13.693877551020408</v>
      </c>
      <c r="F34">
        <v>2450</v>
      </c>
      <c r="G34">
        <f t="shared" si="1"/>
        <v>3.6512667660208642</v>
      </c>
      <c r="H34">
        <v>5</v>
      </c>
      <c r="I34">
        <f t="shared" si="2"/>
        <v>0.20408163265306123</v>
      </c>
      <c r="J34">
        <v>34</v>
      </c>
      <c r="K34">
        <v>1482</v>
      </c>
      <c r="L34">
        <f t="shared" si="3"/>
        <v>2.2086438152011922</v>
      </c>
      <c r="M34">
        <v>2.67</v>
      </c>
      <c r="N34">
        <v>80.790000000000006</v>
      </c>
      <c r="O34">
        <v>72.59</v>
      </c>
      <c r="P34">
        <v>87.64</v>
      </c>
      <c r="Q34">
        <v>76.42</v>
      </c>
      <c r="R34">
        <v>64</v>
      </c>
      <c r="S34">
        <v>68</v>
      </c>
      <c r="T34">
        <v>283.89999999999998</v>
      </c>
      <c r="U34">
        <v>1.68</v>
      </c>
      <c r="V34" s="4">
        <v>58.199999999999996</v>
      </c>
    </row>
    <row r="35" spans="1:22" x14ac:dyDescent="0.2">
      <c r="A35">
        <v>33</v>
      </c>
      <c r="B35" t="s">
        <v>62</v>
      </c>
      <c r="C35" s="3">
        <v>1888</v>
      </c>
      <c r="D35">
        <v>161</v>
      </c>
      <c r="E35">
        <f t="shared" si="0"/>
        <v>11.726708074534162</v>
      </c>
      <c r="F35">
        <v>17066</v>
      </c>
      <c r="G35">
        <f t="shared" si="1"/>
        <v>9.039194915254237</v>
      </c>
      <c r="H35">
        <v>136</v>
      </c>
      <c r="I35">
        <f t="shared" si="2"/>
        <v>0.79690612914566972</v>
      </c>
      <c r="J35">
        <v>30.1</v>
      </c>
      <c r="K35">
        <v>4185</v>
      </c>
      <c r="L35">
        <f t="shared" si="3"/>
        <v>2.2166313559322033</v>
      </c>
      <c r="M35">
        <v>3.28</v>
      </c>
      <c r="N35">
        <v>81.03</v>
      </c>
      <c r="O35">
        <v>72.28</v>
      </c>
      <c r="P35">
        <v>87.67</v>
      </c>
      <c r="Q35">
        <v>76.040000000000006</v>
      </c>
      <c r="R35">
        <v>66</v>
      </c>
      <c r="S35">
        <v>69</v>
      </c>
      <c r="T35">
        <v>313.3</v>
      </c>
      <c r="U35">
        <v>1.47</v>
      </c>
      <c r="V35" s="4">
        <v>51.2</v>
      </c>
    </row>
    <row r="36" spans="1:22" x14ac:dyDescent="0.2">
      <c r="A36">
        <v>34</v>
      </c>
      <c r="B36" t="s">
        <v>63</v>
      </c>
      <c r="C36" s="3">
        <v>2800</v>
      </c>
      <c r="D36">
        <v>237</v>
      </c>
      <c r="E36">
        <f t="shared" si="0"/>
        <v>11.814345991561181</v>
      </c>
      <c r="F36">
        <v>31632</v>
      </c>
      <c r="G36">
        <f t="shared" si="1"/>
        <v>11.297142857142857</v>
      </c>
      <c r="H36">
        <v>207</v>
      </c>
      <c r="I36">
        <f t="shared" si="2"/>
        <v>0.65440060698027314</v>
      </c>
      <c r="J36">
        <v>29</v>
      </c>
      <c r="K36">
        <v>6459</v>
      </c>
      <c r="L36">
        <f t="shared" si="3"/>
        <v>2.3067857142857142</v>
      </c>
      <c r="M36">
        <v>2.5299999999999998</v>
      </c>
      <c r="N36">
        <v>81.08</v>
      </c>
      <c r="O36">
        <v>72.709999999999994</v>
      </c>
      <c r="P36">
        <v>87.33</v>
      </c>
      <c r="Q36">
        <v>74.59</v>
      </c>
      <c r="R36">
        <v>66</v>
      </c>
      <c r="S36">
        <v>71</v>
      </c>
      <c r="T36">
        <v>329.9</v>
      </c>
      <c r="U36">
        <v>1.49</v>
      </c>
      <c r="V36" s="4">
        <v>51.2</v>
      </c>
    </row>
    <row r="37" spans="1:22" x14ac:dyDescent="0.2">
      <c r="A37">
        <v>35</v>
      </c>
      <c r="B37" t="s">
        <v>64</v>
      </c>
      <c r="C37" s="3">
        <v>1342</v>
      </c>
      <c r="D37">
        <v>145</v>
      </c>
      <c r="E37">
        <f t="shared" si="0"/>
        <v>9.2551724137931028</v>
      </c>
      <c r="F37">
        <v>8374</v>
      </c>
      <c r="G37">
        <f t="shared" si="1"/>
        <v>6.2399403874813713</v>
      </c>
      <c r="H37">
        <v>94</v>
      </c>
      <c r="I37">
        <f t="shared" si="2"/>
        <v>1.1225220921901122</v>
      </c>
      <c r="J37">
        <v>33.9</v>
      </c>
      <c r="K37">
        <v>2874</v>
      </c>
      <c r="L37">
        <f t="shared" si="3"/>
        <v>2.1415797317436662</v>
      </c>
      <c r="M37">
        <v>3.09</v>
      </c>
      <c r="N37">
        <v>80.510000000000005</v>
      </c>
      <c r="O37">
        <v>73.31</v>
      </c>
      <c r="P37">
        <v>86.88</v>
      </c>
      <c r="Q37">
        <v>75.33</v>
      </c>
      <c r="R37">
        <v>64</v>
      </c>
      <c r="S37">
        <v>69</v>
      </c>
      <c r="T37">
        <v>309</v>
      </c>
      <c r="U37">
        <v>1.56</v>
      </c>
      <c r="V37" s="4">
        <v>49.6</v>
      </c>
    </row>
    <row r="38" spans="1:22" x14ac:dyDescent="0.2">
      <c r="A38">
        <v>36</v>
      </c>
      <c r="B38" t="s">
        <v>65</v>
      </c>
      <c r="C38" s="3">
        <v>720</v>
      </c>
      <c r="D38">
        <v>107</v>
      </c>
      <c r="E38">
        <f t="shared" si="0"/>
        <v>6.7289719626168223</v>
      </c>
      <c r="F38">
        <v>3502</v>
      </c>
      <c r="G38">
        <f t="shared" si="1"/>
        <v>4.8638888888888889</v>
      </c>
      <c r="H38">
        <v>66</v>
      </c>
      <c r="I38">
        <f t="shared" si="2"/>
        <v>1.8846373500856655</v>
      </c>
      <c r="J38">
        <v>33.1</v>
      </c>
      <c r="K38">
        <v>1654</v>
      </c>
      <c r="L38">
        <f t="shared" si="3"/>
        <v>2.2972222222222221</v>
      </c>
      <c r="M38">
        <v>2.75</v>
      </c>
      <c r="N38">
        <v>80.319999999999993</v>
      </c>
      <c r="O38">
        <v>72.13</v>
      </c>
      <c r="P38">
        <v>86.66</v>
      </c>
      <c r="Q38">
        <v>75.03</v>
      </c>
      <c r="R38">
        <v>64</v>
      </c>
      <c r="S38">
        <v>70</v>
      </c>
      <c r="T38">
        <v>298.8</v>
      </c>
      <c r="U38">
        <v>1.46</v>
      </c>
      <c r="V38" s="4">
        <v>51.5</v>
      </c>
    </row>
    <row r="39" spans="1:22" x14ac:dyDescent="0.2">
      <c r="A39">
        <v>37</v>
      </c>
      <c r="B39" t="s">
        <v>66</v>
      </c>
      <c r="C39" s="3">
        <v>950</v>
      </c>
      <c r="D39">
        <v>88</v>
      </c>
      <c r="E39">
        <f t="shared" si="0"/>
        <v>10.795454545454545</v>
      </c>
      <c r="F39">
        <v>5213</v>
      </c>
      <c r="G39">
        <f t="shared" si="1"/>
        <v>5.4873684210526319</v>
      </c>
      <c r="H39">
        <v>38</v>
      </c>
      <c r="I39">
        <f t="shared" si="2"/>
        <v>0.72894686361020522</v>
      </c>
      <c r="J39">
        <v>31.5</v>
      </c>
      <c r="K39">
        <v>2688</v>
      </c>
      <c r="L39">
        <f t="shared" si="3"/>
        <v>2.8294736842105261</v>
      </c>
      <c r="M39">
        <v>6.17</v>
      </c>
      <c r="N39">
        <v>80.849999999999994</v>
      </c>
      <c r="O39">
        <v>72.34</v>
      </c>
      <c r="P39">
        <v>87.21</v>
      </c>
      <c r="Q39">
        <v>75.47</v>
      </c>
      <c r="R39">
        <v>64</v>
      </c>
      <c r="S39">
        <v>71</v>
      </c>
      <c r="T39">
        <v>298.60000000000002</v>
      </c>
      <c r="U39">
        <v>1.59</v>
      </c>
      <c r="V39" s="4">
        <v>54.500000000000007</v>
      </c>
    </row>
    <row r="40" spans="1:22" x14ac:dyDescent="0.2">
      <c r="A40">
        <v>38</v>
      </c>
      <c r="B40" t="s">
        <v>67</v>
      </c>
      <c r="C40" s="3">
        <v>1335</v>
      </c>
      <c r="D40">
        <v>135</v>
      </c>
      <c r="E40">
        <f t="shared" si="0"/>
        <v>9.8888888888888893</v>
      </c>
      <c r="F40">
        <v>6598</v>
      </c>
      <c r="G40">
        <f t="shared" si="1"/>
        <v>4.9423220973782769</v>
      </c>
      <c r="H40">
        <v>82</v>
      </c>
      <c r="I40">
        <f t="shared" si="2"/>
        <v>1.2428008487420432</v>
      </c>
      <c r="J40">
        <v>32.6</v>
      </c>
      <c r="K40">
        <v>3094</v>
      </c>
      <c r="L40">
        <f t="shared" si="3"/>
        <v>2.3176029962546818</v>
      </c>
      <c r="M40">
        <v>3.58</v>
      </c>
      <c r="N40">
        <v>80.16</v>
      </c>
      <c r="O40">
        <v>71.5</v>
      </c>
      <c r="P40">
        <v>86.82</v>
      </c>
      <c r="Q40">
        <v>74.58</v>
      </c>
      <c r="R40">
        <v>65</v>
      </c>
      <c r="S40">
        <v>72</v>
      </c>
      <c r="T40">
        <v>284.39999999999998</v>
      </c>
      <c r="U40">
        <v>1.46</v>
      </c>
      <c r="V40" s="4">
        <v>50.4</v>
      </c>
    </row>
    <row r="41" spans="1:22" x14ac:dyDescent="0.2">
      <c r="A41">
        <v>39</v>
      </c>
      <c r="B41" t="s">
        <v>68</v>
      </c>
      <c r="C41" s="3">
        <v>692</v>
      </c>
      <c r="D41">
        <v>124</v>
      </c>
      <c r="E41">
        <f t="shared" si="0"/>
        <v>5.580645161290323</v>
      </c>
      <c r="F41">
        <v>4354</v>
      </c>
      <c r="G41">
        <f t="shared" si="1"/>
        <v>6.2919075144508669</v>
      </c>
      <c r="H41">
        <v>33</v>
      </c>
      <c r="I41">
        <f t="shared" si="2"/>
        <v>0.75792374827744602</v>
      </c>
      <c r="J41">
        <v>34.799999999999997</v>
      </c>
      <c r="K41">
        <v>1545</v>
      </c>
      <c r="L41">
        <f t="shared" si="3"/>
        <v>2.2326589595375723</v>
      </c>
      <c r="M41">
        <v>4.87</v>
      </c>
      <c r="N41">
        <v>80.260000000000005</v>
      </c>
      <c r="O41">
        <v>71.63</v>
      </c>
      <c r="P41">
        <v>87.01</v>
      </c>
      <c r="Q41">
        <v>76.319999999999993</v>
      </c>
      <c r="R41">
        <v>67</v>
      </c>
      <c r="S41">
        <v>71</v>
      </c>
      <c r="T41">
        <v>286.39999999999998</v>
      </c>
      <c r="U41">
        <v>1.47</v>
      </c>
      <c r="V41" s="4">
        <v>52.5</v>
      </c>
    </row>
    <row r="42" spans="1:22" x14ac:dyDescent="0.2">
      <c r="A42">
        <v>40</v>
      </c>
      <c r="B42" t="s">
        <v>69</v>
      </c>
      <c r="C42" s="3">
        <v>5135</v>
      </c>
      <c r="D42">
        <v>459</v>
      </c>
      <c r="E42">
        <f t="shared" si="0"/>
        <v>11.187363834422658</v>
      </c>
      <c r="F42">
        <v>81144</v>
      </c>
      <c r="G42">
        <f t="shared" si="1"/>
        <v>15.802142161635832</v>
      </c>
      <c r="H42">
        <v>628</v>
      </c>
      <c r="I42">
        <f t="shared" si="2"/>
        <v>0.77393276151040125</v>
      </c>
      <c r="J42">
        <v>27.6</v>
      </c>
      <c r="K42">
        <v>14697</v>
      </c>
      <c r="L42">
        <f t="shared" si="3"/>
        <v>2.8621226874391432</v>
      </c>
      <c r="M42">
        <v>1.78</v>
      </c>
      <c r="N42">
        <v>80.66</v>
      </c>
      <c r="O42">
        <v>72.22</v>
      </c>
      <c r="P42">
        <v>87.14</v>
      </c>
      <c r="Q42">
        <v>75.19</v>
      </c>
      <c r="R42">
        <v>66</v>
      </c>
      <c r="S42">
        <v>71</v>
      </c>
      <c r="T42">
        <v>316.89999999999998</v>
      </c>
      <c r="U42">
        <v>1.44</v>
      </c>
      <c r="V42" s="4">
        <v>50.3</v>
      </c>
    </row>
    <row r="43" spans="1:22" x14ac:dyDescent="0.2">
      <c r="A43">
        <v>41</v>
      </c>
      <c r="B43" t="s">
        <v>70</v>
      </c>
      <c r="C43" s="3">
        <v>811</v>
      </c>
      <c r="D43">
        <v>101</v>
      </c>
      <c r="E43">
        <f t="shared" si="0"/>
        <v>8.0297029702970288</v>
      </c>
      <c r="F43">
        <v>6983</v>
      </c>
      <c r="G43">
        <f t="shared" si="1"/>
        <v>8.610357583230579</v>
      </c>
      <c r="H43">
        <v>30</v>
      </c>
      <c r="I43">
        <f t="shared" si="2"/>
        <v>0.42961477874838888</v>
      </c>
      <c r="J43">
        <v>29.7</v>
      </c>
      <c r="K43">
        <v>2145</v>
      </c>
      <c r="L43">
        <f t="shared" si="3"/>
        <v>2.6448828606658448</v>
      </c>
      <c r="M43">
        <v>4.05</v>
      </c>
      <c r="N43">
        <v>80.650000000000006</v>
      </c>
      <c r="O43">
        <v>72.94</v>
      </c>
      <c r="P43">
        <v>87.12</v>
      </c>
      <c r="Q43">
        <v>75.47</v>
      </c>
      <c r="R43">
        <v>64</v>
      </c>
      <c r="S43">
        <v>69</v>
      </c>
      <c r="T43">
        <v>272.8</v>
      </c>
      <c r="U43">
        <v>1.64</v>
      </c>
      <c r="V43" s="4">
        <v>53</v>
      </c>
    </row>
    <row r="44" spans="1:22" x14ac:dyDescent="0.2">
      <c r="A44">
        <v>42</v>
      </c>
      <c r="B44" t="s">
        <v>71</v>
      </c>
      <c r="C44" s="3">
        <v>1312</v>
      </c>
      <c r="D44">
        <v>149</v>
      </c>
      <c r="E44">
        <f t="shared" si="0"/>
        <v>8.8053691275167782</v>
      </c>
      <c r="F44">
        <v>7328</v>
      </c>
      <c r="G44">
        <f t="shared" si="1"/>
        <v>5.5853658536585362</v>
      </c>
      <c r="H44">
        <v>73</v>
      </c>
      <c r="I44">
        <f t="shared" si="2"/>
        <v>0.99617903930131013</v>
      </c>
      <c r="J44">
        <v>32</v>
      </c>
      <c r="K44">
        <v>2204</v>
      </c>
      <c r="L44">
        <f t="shared" si="3"/>
        <v>1.6798780487804879</v>
      </c>
      <c r="M44">
        <v>2.56</v>
      </c>
      <c r="N44">
        <v>80.38</v>
      </c>
      <c r="O44">
        <v>72.290000000000006</v>
      </c>
      <c r="P44">
        <v>86.97</v>
      </c>
      <c r="Q44">
        <v>75.42</v>
      </c>
      <c r="R44">
        <v>64</v>
      </c>
      <c r="S44">
        <v>69</v>
      </c>
      <c r="T44">
        <v>274.7</v>
      </c>
      <c r="U44">
        <v>1.66</v>
      </c>
      <c r="V44" s="4">
        <v>48.699999999999996</v>
      </c>
    </row>
    <row r="45" spans="1:22" x14ac:dyDescent="0.2">
      <c r="A45">
        <v>43</v>
      </c>
      <c r="B45" t="s">
        <v>72</v>
      </c>
      <c r="C45" s="3">
        <v>1738</v>
      </c>
      <c r="D45">
        <v>211</v>
      </c>
      <c r="E45">
        <f t="shared" si="0"/>
        <v>8.2369668246445489</v>
      </c>
      <c r="F45">
        <v>16831</v>
      </c>
      <c r="G45">
        <f t="shared" si="1"/>
        <v>9.684119677790564</v>
      </c>
      <c r="H45">
        <v>136</v>
      </c>
      <c r="I45">
        <f t="shared" si="2"/>
        <v>0.80803279662527483</v>
      </c>
      <c r="J45">
        <v>30.6</v>
      </c>
      <c r="K45">
        <v>3468</v>
      </c>
      <c r="L45">
        <f t="shared" si="3"/>
        <v>1.9953970080552359</v>
      </c>
      <c r="M45">
        <v>2.63</v>
      </c>
      <c r="N45">
        <v>81.22</v>
      </c>
      <c r="O45" s="2">
        <v>72.239999999999995</v>
      </c>
      <c r="P45">
        <v>87.49</v>
      </c>
      <c r="Q45" s="2">
        <v>75.59</v>
      </c>
      <c r="R45">
        <v>66</v>
      </c>
      <c r="S45">
        <v>71</v>
      </c>
      <c r="T45">
        <v>281</v>
      </c>
      <c r="U45">
        <v>1.6</v>
      </c>
      <c r="V45" s="4">
        <v>52.300000000000004</v>
      </c>
    </row>
    <row r="46" spans="1:22" x14ac:dyDescent="0.2">
      <c r="A46">
        <v>44</v>
      </c>
      <c r="B46" t="s">
        <v>73</v>
      </c>
      <c r="C46" s="3">
        <v>1124</v>
      </c>
      <c r="D46">
        <v>155</v>
      </c>
      <c r="E46">
        <f t="shared" si="0"/>
        <v>7.2516129032258068</v>
      </c>
      <c r="F46">
        <v>8938</v>
      </c>
      <c r="G46">
        <f t="shared" si="1"/>
        <v>7.9519572953736652</v>
      </c>
      <c r="H46">
        <v>84</v>
      </c>
      <c r="I46">
        <f t="shared" si="2"/>
        <v>0.93980756321324688</v>
      </c>
      <c r="J46">
        <v>32.4</v>
      </c>
      <c r="K46">
        <v>1506</v>
      </c>
      <c r="L46">
        <f t="shared" si="3"/>
        <v>1.3398576512455516</v>
      </c>
      <c r="M46">
        <v>3.79</v>
      </c>
      <c r="N46">
        <v>81.08</v>
      </c>
      <c r="O46">
        <v>73.72</v>
      </c>
      <c r="P46">
        <v>87.31</v>
      </c>
      <c r="Q46">
        <v>76.599999999999994</v>
      </c>
      <c r="R46">
        <v>66</v>
      </c>
      <c r="S46">
        <v>70</v>
      </c>
      <c r="T46">
        <v>284.60000000000002</v>
      </c>
      <c r="U46">
        <v>1.53</v>
      </c>
      <c r="V46" s="4">
        <v>56.399999999999991</v>
      </c>
    </row>
    <row r="47" spans="1:22" x14ac:dyDescent="0.2">
      <c r="A47">
        <v>45</v>
      </c>
      <c r="B47" t="s">
        <v>74</v>
      </c>
      <c r="C47" s="3">
        <v>1070</v>
      </c>
      <c r="D47">
        <v>137</v>
      </c>
      <c r="E47">
        <f t="shared" si="0"/>
        <v>7.8102189781021893</v>
      </c>
      <c r="F47">
        <v>6824</v>
      </c>
      <c r="G47">
        <f t="shared" si="1"/>
        <v>6.377570093457944</v>
      </c>
      <c r="H47">
        <v>41</v>
      </c>
      <c r="I47">
        <f t="shared" si="2"/>
        <v>0.60082063305978894</v>
      </c>
      <c r="J47">
        <v>31.7</v>
      </c>
      <c r="K47">
        <v>1909</v>
      </c>
      <c r="L47">
        <f t="shared" si="3"/>
        <v>1.7841121495327104</v>
      </c>
      <c r="M47">
        <v>3.36</v>
      </c>
      <c r="N47">
        <v>80.34</v>
      </c>
      <c r="O47">
        <v>73.3</v>
      </c>
      <c r="P47">
        <v>87.12</v>
      </c>
      <c r="Q47">
        <v>76.709999999999994</v>
      </c>
      <c r="R47">
        <v>66</v>
      </c>
      <c r="S47">
        <v>69</v>
      </c>
      <c r="T47">
        <v>263.3</v>
      </c>
      <c r="U47">
        <v>1.73</v>
      </c>
      <c r="V47" s="4">
        <v>49.8</v>
      </c>
    </row>
    <row r="48" spans="1:22" x14ac:dyDescent="0.2">
      <c r="A48">
        <v>46</v>
      </c>
      <c r="B48" t="s">
        <v>75</v>
      </c>
      <c r="C48" s="3">
        <v>1588</v>
      </c>
      <c r="D48">
        <v>241</v>
      </c>
      <c r="E48">
        <f t="shared" si="0"/>
        <v>6.5892116182572611</v>
      </c>
      <c r="F48">
        <v>10604</v>
      </c>
      <c r="G48">
        <f t="shared" si="1"/>
        <v>6.6775818639798485</v>
      </c>
      <c r="H48">
        <v>66</v>
      </c>
      <c r="I48">
        <f t="shared" si="2"/>
        <v>0.62240663900414939</v>
      </c>
      <c r="J48">
        <v>31.4</v>
      </c>
      <c r="K48">
        <v>2963</v>
      </c>
      <c r="L48">
        <f t="shared" si="3"/>
        <v>1.8658690176322419</v>
      </c>
      <c r="M48">
        <v>3.31</v>
      </c>
      <c r="N48">
        <v>80.02</v>
      </c>
      <c r="O48">
        <v>73.400000000000006</v>
      </c>
      <c r="P48">
        <v>86.78</v>
      </c>
      <c r="Q48">
        <v>76.23</v>
      </c>
      <c r="R48">
        <v>67</v>
      </c>
      <c r="S48">
        <v>71</v>
      </c>
      <c r="T48">
        <v>279.39999999999998</v>
      </c>
      <c r="U48">
        <v>1.63</v>
      </c>
      <c r="V48" s="4">
        <v>51.2</v>
      </c>
    </row>
    <row r="49" spans="1:22" x14ac:dyDescent="0.2">
      <c r="A49">
        <v>47</v>
      </c>
      <c r="B49" t="s">
        <v>76</v>
      </c>
      <c r="C49" s="3">
        <v>1467</v>
      </c>
      <c r="D49">
        <v>91</v>
      </c>
      <c r="E49">
        <f t="shared" si="0"/>
        <v>16.12087912087912</v>
      </c>
      <c r="F49">
        <v>67626</v>
      </c>
      <c r="G49">
        <f t="shared" si="1"/>
        <v>46.098159509202453</v>
      </c>
      <c r="H49">
        <v>398</v>
      </c>
      <c r="I49">
        <f t="shared" si="2"/>
        <v>0.588531038358028</v>
      </c>
      <c r="J49">
        <v>21.6</v>
      </c>
      <c r="K49">
        <v>3863</v>
      </c>
      <c r="L49">
        <f t="shared" si="3"/>
        <v>2.6332651670074982</v>
      </c>
      <c r="M49">
        <v>1.51</v>
      </c>
      <c r="N49">
        <v>80.27</v>
      </c>
      <c r="O49">
        <v>72.11</v>
      </c>
      <c r="P49">
        <v>87.44</v>
      </c>
      <c r="Q49">
        <v>75.510000000000005</v>
      </c>
      <c r="R49">
        <v>65</v>
      </c>
      <c r="S49">
        <v>69</v>
      </c>
      <c r="T49">
        <v>269.60000000000002</v>
      </c>
      <c r="U49">
        <v>1.82</v>
      </c>
      <c r="V49" s="4">
        <v>52.2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7BA6-7E0A-3C49-B132-F43806290C1E}">
  <dimension ref="A1:Q48"/>
  <sheetViews>
    <sheetView zoomScale="160" zoomScaleNormal="160" workbookViewId="0">
      <selection activeCell="B25" sqref="B25"/>
    </sheetView>
  </sheetViews>
  <sheetFormatPr baseColWidth="10" defaultRowHeight="15" x14ac:dyDescent="0.2"/>
  <sheetData>
    <row r="1" spans="1:17" x14ac:dyDescent="0.2">
      <c r="A1" t="s">
        <v>15</v>
      </c>
      <c r="B1" t="s">
        <v>90</v>
      </c>
      <c r="C1" t="s">
        <v>81</v>
      </c>
      <c r="D1" t="s">
        <v>83</v>
      </c>
      <c r="E1" t="s">
        <v>84</v>
      </c>
      <c r="F1" t="s">
        <v>20</v>
      </c>
      <c r="G1" t="s">
        <v>87</v>
      </c>
      <c r="H1" t="s">
        <v>78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77</v>
      </c>
    </row>
    <row r="2" spans="1:17" x14ac:dyDescent="0.2">
      <c r="A2">
        <v>1</v>
      </c>
      <c r="B2" t="s">
        <v>30</v>
      </c>
      <c r="C2">
        <v>9.4655797101449277</v>
      </c>
      <c r="D2">
        <v>12.492248803827751</v>
      </c>
      <c r="E2">
        <v>2.2628385831597009</v>
      </c>
      <c r="F2">
        <v>31.3</v>
      </c>
      <c r="G2">
        <v>2.1259330143540671</v>
      </c>
      <c r="H2">
        <v>2.74</v>
      </c>
      <c r="I2">
        <v>80.28</v>
      </c>
      <c r="J2">
        <v>71.599999999999994</v>
      </c>
      <c r="K2">
        <v>86.77</v>
      </c>
      <c r="L2">
        <v>75.03</v>
      </c>
      <c r="M2">
        <v>64</v>
      </c>
      <c r="N2">
        <v>68</v>
      </c>
      <c r="O2">
        <v>308.8</v>
      </c>
      <c r="P2">
        <v>1.24</v>
      </c>
      <c r="Q2">
        <v>44.2</v>
      </c>
    </row>
    <row r="3" spans="1:17" x14ac:dyDescent="0.2">
      <c r="A3">
        <v>2</v>
      </c>
      <c r="B3" t="s">
        <v>31</v>
      </c>
      <c r="C3">
        <v>13.170212765957446</v>
      </c>
      <c r="D3">
        <v>5.3368336025848144</v>
      </c>
      <c r="E3">
        <v>0.59028303314666264</v>
      </c>
      <c r="F3">
        <v>32.6</v>
      </c>
      <c r="G3">
        <v>1.6050080775444264</v>
      </c>
      <c r="H3">
        <v>2.25</v>
      </c>
      <c r="I3">
        <v>78.67</v>
      </c>
      <c r="J3">
        <v>71.73</v>
      </c>
      <c r="K3">
        <v>85.93</v>
      </c>
      <c r="L3">
        <v>76.05</v>
      </c>
      <c r="M3">
        <v>69</v>
      </c>
      <c r="N3">
        <v>71</v>
      </c>
      <c r="O3">
        <v>258.8</v>
      </c>
      <c r="P3">
        <v>1.38</v>
      </c>
      <c r="Q3">
        <v>49.6</v>
      </c>
    </row>
    <row r="4" spans="1:17" x14ac:dyDescent="0.2">
      <c r="A4">
        <v>3</v>
      </c>
      <c r="B4" t="s">
        <v>32</v>
      </c>
      <c r="C4">
        <v>13.307692307692308</v>
      </c>
      <c r="D4">
        <v>2.9933938893476464</v>
      </c>
      <c r="E4">
        <v>1.4620689655172414</v>
      </c>
      <c r="F4">
        <v>32.5</v>
      </c>
      <c r="G4">
        <v>1.5276630883567299</v>
      </c>
      <c r="H4">
        <v>3.75</v>
      </c>
      <c r="I4">
        <v>79.86</v>
      </c>
      <c r="J4">
        <v>71.39</v>
      </c>
      <c r="K4">
        <v>86.44</v>
      </c>
      <c r="L4">
        <v>74.69</v>
      </c>
      <c r="M4">
        <v>66</v>
      </c>
      <c r="N4">
        <v>68</v>
      </c>
      <c r="O4">
        <v>270.60000000000002</v>
      </c>
      <c r="P4">
        <v>1.35</v>
      </c>
      <c r="Q4">
        <v>57.3</v>
      </c>
    </row>
    <row r="5" spans="1:17" x14ac:dyDescent="0.2">
      <c r="A5">
        <v>4</v>
      </c>
      <c r="B5" t="s">
        <v>33</v>
      </c>
      <c r="C5">
        <v>16.681159420289855</v>
      </c>
      <c r="D5">
        <v>7.3184187662901827</v>
      </c>
      <c r="E5">
        <v>0.70042144001899442</v>
      </c>
      <c r="F5">
        <v>27.8</v>
      </c>
      <c r="G5">
        <v>2.3001737619461338</v>
      </c>
      <c r="H5">
        <v>1.91</v>
      </c>
      <c r="I5">
        <v>80.989999999999995</v>
      </c>
      <c r="J5">
        <v>72.900000000000006</v>
      </c>
      <c r="K5">
        <v>87.16</v>
      </c>
      <c r="L5">
        <v>75.099999999999994</v>
      </c>
      <c r="M5">
        <v>64</v>
      </c>
      <c r="N5">
        <v>68</v>
      </c>
      <c r="O5">
        <v>316.60000000000002</v>
      </c>
      <c r="P5">
        <v>1.23</v>
      </c>
      <c r="Q5">
        <v>61.199999999999996</v>
      </c>
    </row>
    <row r="6" spans="1:17" x14ac:dyDescent="0.2">
      <c r="A6">
        <v>5</v>
      </c>
      <c r="B6" t="s">
        <v>34</v>
      </c>
      <c r="C6">
        <v>14.117647058823529</v>
      </c>
      <c r="D6">
        <v>2.2291666666666665</v>
      </c>
      <c r="E6">
        <v>1.2616822429906542</v>
      </c>
      <c r="F6">
        <v>36.4</v>
      </c>
      <c r="G6">
        <v>1.7770833333333333</v>
      </c>
      <c r="H6">
        <v>3.83</v>
      </c>
      <c r="I6">
        <v>79.510000000000005</v>
      </c>
      <c r="J6">
        <v>72.61</v>
      </c>
      <c r="K6">
        <v>86.38</v>
      </c>
      <c r="L6">
        <v>76</v>
      </c>
      <c r="M6">
        <v>71</v>
      </c>
      <c r="N6">
        <v>73</v>
      </c>
      <c r="O6">
        <v>263.8</v>
      </c>
      <c r="P6">
        <v>1.33</v>
      </c>
      <c r="Q6">
        <v>51.7</v>
      </c>
    </row>
    <row r="7" spans="1:17" x14ac:dyDescent="0.2">
      <c r="A7">
        <v>6</v>
      </c>
      <c r="B7" t="s">
        <v>35</v>
      </c>
      <c r="C7">
        <v>15.705882352941176</v>
      </c>
      <c r="D7">
        <v>3.6348314606741572</v>
      </c>
      <c r="E7">
        <v>1.4425553838227718</v>
      </c>
      <c r="F7">
        <v>32.9</v>
      </c>
      <c r="G7">
        <v>2.143258426966292</v>
      </c>
      <c r="H7">
        <v>2.78</v>
      </c>
      <c r="I7">
        <v>80.52</v>
      </c>
      <c r="J7">
        <v>72.650000000000006</v>
      </c>
      <c r="K7">
        <v>86.96</v>
      </c>
      <c r="L7">
        <v>75.67</v>
      </c>
      <c r="M7">
        <v>66</v>
      </c>
      <c r="N7">
        <v>69</v>
      </c>
      <c r="O7">
        <v>270.39999999999998</v>
      </c>
      <c r="P7">
        <v>1.4</v>
      </c>
      <c r="Q7">
        <v>65.2</v>
      </c>
    </row>
    <row r="8" spans="1:17" x14ac:dyDescent="0.2">
      <c r="A8">
        <v>7</v>
      </c>
      <c r="B8" t="s">
        <v>36</v>
      </c>
      <c r="C8">
        <v>14.547619047619047</v>
      </c>
      <c r="D8">
        <v>5.4637206764866342</v>
      </c>
      <c r="E8">
        <v>1.7573639540688968</v>
      </c>
      <c r="F8">
        <v>30.9</v>
      </c>
      <c r="G8">
        <v>2.3687943262411348</v>
      </c>
      <c r="H8">
        <v>3.09</v>
      </c>
      <c r="I8">
        <v>80.12</v>
      </c>
      <c r="J8">
        <v>72.28</v>
      </c>
      <c r="K8">
        <v>86.4</v>
      </c>
      <c r="L8">
        <v>75.37</v>
      </c>
      <c r="M8">
        <v>64</v>
      </c>
      <c r="N8">
        <v>68</v>
      </c>
      <c r="O8">
        <v>288.3</v>
      </c>
      <c r="P8">
        <v>1.47</v>
      </c>
      <c r="Q8">
        <v>54.7</v>
      </c>
    </row>
    <row r="9" spans="1:17" x14ac:dyDescent="0.2">
      <c r="A9">
        <v>8</v>
      </c>
      <c r="B9" t="s">
        <v>37</v>
      </c>
      <c r="C9">
        <v>16.572254335260116</v>
      </c>
      <c r="D9">
        <v>9.159051273107778</v>
      </c>
      <c r="E9">
        <v>0.83780798964164671</v>
      </c>
      <c r="F9">
        <v>28.9</v>
      </c>
      <c r="G9">
        <v>2.5413324032089291</v>
      </c>
      <c r="H9">
        <v>2.94</v>
      </c>
      <c r="I9">
        <v>80.28</v>
      </c>
      <c r="J9">
        <v>72.709999999999994</v>
      </c>
      <c r="K9">
        <v>86.33</v>
      </c>
      <c r="L9">
        <v>75.8</v>
      </c>
      <c r="M9">
        <v>65</v>
      </c>
      <c r="N9">
        <v>70</v>
      </c>
      <c r="O9">
        <v>331.7</v>
      </c>
      <c r="P9">
        <v>1.39</v>
      </c>
      <c r="Q9">
        <v>55.400000000000006</v>
      </c>
    </row>
    <row r="10" spans="1:17" x14ac:dyDescent="0.2">
      <c r="A10">
        <v>9</v>
      </c>
      <c r="B10" t="s">
        <v>38</v>
      </c>
      <c r="C10">
        <v>18.235849056603772</v>
      </c>
      <c r="D10">
        <v>8.8980858768753226</v>
      </c>
      <c r="E10">
        <v>0.68604651162790697</v>
      </c>
      <c r="F10">
        <v>28</v>
      </c>
      <c r="G10">
        <v>2.4335230212105534</v>
      </c>
      <c r="H10">
        <v>3.1</v>
      </c>
      <c r="I10">
        <v>80.099999999999994</v>
      </c>
      <c r="J10">
        <v>72.62</v>
      </c>
      <c r="K10">
        <v>86.24</v>
      </c>
      <c r="L10">
        <v>76.36</v>
      </c>
      <c r="M10">
        <v>65</v>
      </c>
      <c r="N10">
        <v>69</v>
      </c>
      <c r="O10">
        <v>326</v>
      </c>
      <c r="P10">
        <v>1.39</v>
      </c>
      <c r="Q10">
        <v>54.2</v>
      </c>
    </row>
    <row r="11" spans="1:17" x14ac:dyDescent="0.2">
      <c r="A11">
        <v>10</v>
      </c>
      <c r="B11" t="s">
        <v>39</v>
      </c>
      <c r="C11">
        <v>14.915384615384616</v>
      </c>
      <c r="D11">
        <v>10.03455389375967</v>
      </c>
      <c r="E11">
        <v>0.93539600143907076</v>
      </c>
      <c r="F11">
        <v>29.4</v>
      </c>
      <c r="G11">
        <v>3.0876740587931923</v>
      </c>
      <c r="H11">
        <v>2.3199999999999998</v>
      </c>
      <c r="I11">
        <v>80.61</v>
      </c>
      <c r="J11">
        <v>73.41</v>
      </c>
      <c r="K11">
        <v>86.84</v>
      </c>
      <c r="L11">
        <v>75.8</v>
      </c>
      <c r="M11">
        <v>65</v>
      </c>
      <c r="N11">
        <v>69</v>
      </c>
      <c r="O11">
        <v>319.89999999999998</v>
      </c>
      <c r="P11">
        <v>1.4</v>
      </c>
      <c r="Q11">
        <v>54.900000000000006</v>
      </c>
    </row>
    <row r="12" spans="1:17" x14ac:dyDescent="0.2">
      <c r="A12">
        <v>11</v>
      </c>
      <c r="B12" t="s">
        <v>40</v>
      </c>
      <c r="C12">
        <v>21.476608187134502</v>
      </c>
      <c r="D12">
        <v>16.878012253233493</v>
      </c>
      <c r="E12">
        <v>0.85505247279561813</v>
      </c>
      <c r="F12">
        <v>26.4</v>
      </c>
      <c r="G12">
        <v>2.5527569775357386</v>
      </c>
      <c r="H12">
        <v>1.65</v>
      </c>
      <c r="I12">
        <v>80.819999999999993</v>
      </c>
      <c r="J12">
        <v>73.48</v>
      </c>
      <c r="K12">
        <v>86.66</v>
      </c>
      <c r="L12">
        <v>75.73</v>
      </c>
      <c r="M12">
        <v>65</v>
      </c>
      <c r="N12">
        <v>69</v>
      </c>
      <c r="O12">
        <v>332.2</v>
      </c>
      <c r="P12">
        <v>1.27</v>
      </c>
      <c r="Q12">
        <v>56.3</v>
      </c>
    </row>
    <row r="13" spans="1:17" x14ac:dyDescent="0.2">
      <c r="A13">
        <v>12</v>
      </c>
      <c r="B13" t="s">
        <v>41</v>
      </c>
      <c r="C13">
        <v>21.743944636678201</v>
      </c>
      <c r="D13">
        <v>17.062062380649269</v>
      </c>
      <c r="E13">
        <v>0.95972691152604972</v>
      </c>
      <c r="F13">
        <v>27.5</v>
      </c>
      <c r="G13">
        <v>2.0501273074474855</v>
      </c>
      <c r="H13">
        <v>2.0499999999999998</v>
      </c>
      <c r="I13">
        <v>80.959999999999994</v>
      </c>
      <c r="J13">
        <v>72.61</v>
      </c>
      <c r="K13">
        <v>86.91</v>
      </c>
      <c r="L13">
        <v>75.709999999999994</v>
      </c>
      <c r="M13">
        <v>64</v>
      </c>
      <c r="N13">
        <v>71</v>
      </c>
      <c r="O13">
        <v>334.3</v>
      </c>
      <c r="P13">
        <v>1.28</v>
      </c>
      <c r="Q13">
        <v>56.899999999999991</v>
      </c>
    </row>
    <row r="14" spans="1:17" x14ac:dyDescent="0.2">
      <c r="A14">
        <v>13</v>
      </c>
      <c r="B14" t="s">
        <v>42</v>
      </c>
      <c r="C14">
        <v>22.018808777429467</v>
      </c>
      <c r="D14">
        <v>29.296198747152619</v>
      </c>
      <c r="E14">
        <v>0.77244000165227811</v>
      </c>
      <c r="F14">
        <v>23.1</v>
      </c>
      <c r="G14">
        <v>2.4422693621867881</v>
      </c>
      <c r="H14">
        <v>1.1100000000000001</v>
      </c>
      <c r="I14">
        <v>81.069999999999993</v>
      </c>
      <c r="J14">
        <v>72.94</v>
      </c>
      <c r="K14">
        <v>87.26</v>
      </c>
      <c r="L14">
        <v>74.55</v>
      </c>
      <c r="M14">
        <v>68</v>
      </c>
      <c r="N14">
        <v>74</v>
      </c>
      <c r="O14">
        <v>408.1</v>
      </c>
      <c r="P14">
        <v>1.1499999999999999</v>
      </c>
      <c r="Q14">
        <v>65.900000000000006</v>
      </c>
    </row>
    <row r="15" spans="1:17" x14ac:dyDescent="0.2">
      <c r="A15">
        <v>14</v>
      </c>
      <c r="B15" t="s">
        <v>43</v>
      </c>
      <c r="C15">
        <v>27.491071428571427</v>
      </c>
      <c r="D15">
        <v>19.470174299014833</v>
      </c>
      <c r="E15">
        <v>0.73451730925347236</v>
      </c>
      <c r="F15">
        <v>25.1</v>
      </c>
      <c r="G15">
        <v>1.9203204503626718</v>
      </c>
      <c r="H15">
        <v>1.52</v>
      </c>
      <c r="I15">
        <v>81.319999999999993</v>
      </c>
      <c r="J15">
        <v>73.150000000000006</v>
      </c>
      <c r="K15">
        <v>87.24</v>
      </c>
      <c r="L15">
        <v>74.97</v>
      </c>
      <c r="M15">
        <v>63</v>
      </c>
      <c r="N15">
        <v>71</v>
      </c>
      <c r="O15">
        <v>376.5</v>
      </c>
      <c r="P15">
        <v>1.28</v>
      </c>
      <c r="Q15">
        <v>55.1</v>
      </c>
    </row>
    <row r="16" spans="1:17" x14ac:dyDescent="0.2">
      <c r="A16">
        <v>15</v>
      </c>
      <c r="B16" t="s">
        <v>44</v>
      </c>
      <c r="C16">
        <v>17.330708661417322</v>
      </c>
      <c r="D16">
        <v>4.552930486142662</v>
      </c>
      <c r="E16">
        <v>0.62867977247779661</v>
      </c>
      <c r="F16">
        <v>31.9</v>
      </c>
      <c r="G16">
        <v>2.551113130395275</v>
      </c>
      <c r="H16">
        <v>2.88</v>
      </c>
      <c r="I16">
        <v>80.69</v>
      </c>
      <c r="J16">
        <v>72.61</v>
      </c>
      <c r="K16">
        <v>87.32</v>
      </c>
      <c r="L16">
        <v>75.680000000000007</v>
      </c>
      <c r="M16">
        <v>64</v>
      </c>
      <c r="N16">
        <v>69</v>
      </c>
      <c r="O16">
        <v>289.3</v>
      </c>
      <c r="P16">
        <v>1.38</v>
      </c>
      <c r="Q16">
        <v>61.1</v>
      </c>
    </row>
    <row r="17" spans="1:17" x14ac:dyDescent="0.2">
      <c r="A17">
        <v>16</v>
      </c>
      <c r="B17" t="s">
        <v>45</v>
      </c>
      <c r="C17">
        <v>9.6728971962616814</v>
      </c>
      <c r="D17">
        <v>4.9449275362318836</v>
      </c>
      <c r="E17">
        <v>1.0160218835482611</v>
      </c>
      <c r="F17">
        <v>32</v>
      </c>
      <c r="G17">
        <v>2.2193236714975844</v>
      </c>
      <c r="H17">
        <v>2.4900000000000002</v>
      </c>
      <c r="I17">
        <v>80.61</v>
      </c>
      <c r="J17">
        <v>72.709999999999994</v>
      </c>
      <c r="K17">
        <v>87.42</v>
      </c>
      <c r="L17">
        <v>76.180000000000007</v>
      </c>
      <c r="M17">
        <v>67</v>
      </c>
      <c r="N17">
        <v>73</v>
      </c>
      <c r="O17">
        <v>302.60000000000002</v>
      </c>
      <c r="P17">
        <v>1.53</v>
      </c>
      <c r="Q17">
        <v>61.7</v>
      </c>
    </row>
    <row r="18" spans="1:17" x14ac:dyDescent="0.2">
      <c r="A18">
        <v>17</v>
      </c>
      <c r="B18" t="s">
        <v>46</v>
      </c>
      <c r="C18">
        <v>12.053191489361701</v>
      </c>
      <c r="D18">
        <v>7.5304501323918798</v>
      </c>
      <c r="E18">
        <v>1.6291608063759961</v>
      </c>
      <c r="F18">
        <v>29.2</v>
      </c>
      <c r="G18">
        <v>1.9823477493380406</v>
      </c>
      <c r="H18">
        <v>3.51</v>
      </c>
      <c r="I18">
        <v>81.040000000000006</v>
      </c>
      <c r="J18">
        <v>73.08</v>
      </c>
      <c r="K18">
        <v>87.28</v>
      </c>
      <c r="L18">
        <v>75.900000000000006</v>
      </c>
      <c r="M18">
        <v>71</v>
      </c>
      <c r="N18">
        <v>74</v>
      </c>
      <c r="O18">
        <v>309.39999999999998</v>
      </c>
      <c r="P18">
        <v>1.46</v>
      </c>
      <c r="Q18">
        <v>60.4</v>
      </c>
    </row>
    <row r="19" spans="1:17" x14ac:dyDescent="0.2">
      <c r="A19">
        <v>18</v>
      </c>
      <c r="B19" t="s">
        <v>47</v>
      </c>
      <c r="C19">
        <v>11.447761194029852</v>
      </c>
      <c r="D19">
        <v>4.7444589308996088</v>
      </c>
      <c r="E19">
        <v>1.0442429238801869</v>
      </c>
      <c r="F19">
        <v>30.2</v>
      </c>
      <c r="G19">
        <v>2.6375488917861798</v>
      </c>
      <c r="H19">
        <v>5.34</v>
      </c>
      <c r="I19">
        <v>81.27</v>
      </c>
      <c r="J19">
        <v>73.2</v>
      </c>
      <c r="K19">
        <v>87.54</v>
      </c>
      <c r="L19">
        <v>75.739999999999995</v>
      </c>
      <c r="M19">
        <v>69</v>
      </c>
      <c r="N19">
        <v>74</v>
      </c>
      <c r="O19">
        <v>302.89999999999998</v>
      </c>
      <c r="P19">
        <v>1.56</v>
      </c>
      <c r="Q19">
        <v>55.500000000000007</v>
      </c>
    </row>
    <row r="20" spans="1:17" x14ac:dyDescent="0.2">
      <c r="A20">
        <v>19</v>
      </c>
      <c r="B20" t="s">
        <v>48</v>
      </c>
      <c r="C20">
        <v>13.5</v>
      </c>
      <c r="D20">
        <v>7.2172839506172837</v>
      </c>
      <c r="E20">
        <v>0.49606568593910366</v>
      </c>
      <c r="F20">
        <v>30.3</v>
      </c>
      <c r="G20">
        <v>2.2839506172839505</v>
      </c>
      <c r="H20">
        <v>2.59</v>
      </c>
      <c r="I20">
        <v>80.849999999999994</v>
      </c>
      <c r="J20">
        <v>73.569999999999993</v>
      </c>
      <c r="K20">
        <v>87.22</v>
      </c>
      <c r="L20">
        <v>76.739999999999995</v>
      </c>
      <c r="M20">
        <v>63</v>
      </c>
      <c r="N20">
        <v>68</v>
      </c>
      <c r="O20">
        <v>309.5</v>
      </c>
      <c r="P20">
        <v>1.44</v>
      </c>
      <c r="Q20">
        <v>60.5</v>
      </c>
    </row>
    <row r="21" spans="1:17" x14ac:dyDescent="0.2">
      <c r="A21">
        <v>20</v>
      </c>
      <c r="B21" t="s">
        <v>49</v>
      </c>
      <c r="C21">
        <v>16.125984251968504</v>
      </c>
      <c r="D21">
        <v>5.302734375</v>
      </c>
      <c r="E21">
        <v>0.89318600368324119</v>
      </c>
      <c r="F21">
        <v>31.5</v>
      </c>
      <c r="G21">
        <v>2.0283203125</v>
      </c>
      <c r="H21">
        <v>2.2400000000000002</v>
      </c>
      <c r="I21">
        <v>81.75</v>
      </c>
      <c r="J21">
        <v>72.55</v>
      </c>
      <c r="K21">
        <v>87.67</v>
      </c>
      <c r="L21">
        <v>74.989999999999995</v>
      </c>
      <c r="M21">
        <v>64</v>
      </c>
      <c r="N21">
        <v>69</v>
      </c>
      <c r="O21">
        <v>312</v>
      </c>
      <c r="P21">
        <v>1.57</v>
      </c>
      <c r="Q21">
        <v>60.199999999999996</v>
      </c>
    </row>
    <row r="22" spans="1:17" x14ac:dyDescent="0.2">
      <c r="A22">
        <v>21</v>
      </c>
      <c r="B22" t="s">
        <v>50</v>
      </c>
      <c r="C22">
        <v>20.193877551020407</v>
      </c>
      <c r="D22">
        <v>10.372410308236484</v>
      </c>
      <c r="E22">
        <v>1.0668875140059435</v>
      </c>
      <c r="F22">
        <v>29.8</v>
      </c>
      <c r="G22">
        <v>2.4229408792319354</v>
      </c>
      <c r="H22">
        <v>2.16</v>
      </c>
      <c r="I22">
        <v>81</v>
      </c>
      <c r="J22">
        <v>73.08</v>
      </c>
      <c r="K22">
        <v>86.82</v>
      </c>
      <c r="L22">
        <v>76.180000000000007</v>
      </c>
      <c r="M22">
        <v>63</v>
      </c>
      <c r="N22">
        <v>69</v>
      </c>
      <c r="O22">
        <v>312.3</v>
      </c>
      <c r="P22">
        <v>1.45</v>
      </c>
      <c r="Q22">
        <v>54.900000000000006</v>
      </c>
    </row>
    <row r="23" spans="1:17" x14ac:dyDescent="0.2">
      <c r="A23">
        <v>22</v>
      </c>
      <c r="B23" t="s">
        <v>51</v>
      </c>
      <c r="C23">
        <v>20.76</v>
      </c>
      <c r="D23">
        <v>8.2402972749793566</v>
      </c>
      <c r="E23">
        <v>0.70147309349634224</v>
      </c>
      <c r="F23">
        <v>29.5</v>
      </c>
      <c r="G23">
        <v>2.2334159097164878</v>
      </c>
      <c r="H23">
        <v>2.96</v>
      </c>
      <c r="I23">
        <v>80.95</v>
      </c>
      <c r="J23">
        <v>73.45</v>
      </c>
      <c r="K23">
        <v>87.1</v>
      </c>
      <c r="L23">
        <v>76.58</v>
      </c>
      <c r="M23">
        <v>64</v>
      </c>
      <c r="N23">
        <v>69</v>
      </c>
      <c r="O23">
        <v>318.10000000000002</v>
      </c>
      <c r="P23">
        <v>1.44</v>
      </c>
      <c r="Q23">
        <v>57.8</v>
      </c>
    </row>
    <row r="24" spans="1:17" x14ac:dyDescent="0.2">
      <c r="A24">
        <v>23</v>
      </c>
      <c r="B24" t="s">
        <v>52</v>
      </c>
      <c r="C24">
        <v>23.349845201238391</v>
      </c>
      <c r="D24">
        <v>15.340360647043225</v>
      </c>
      <c r="E24">
        <v>1.0069405429699994</v>
      </c>
      <c r="F24">
        <v>24.9</v>
      </c>
      <c r="G24">
        <v>2.3064173959162027</v>
      </c>
      <c r="H24">
        <v>2.04</v>
      </c>
      <c r="I24">
        <v>81.099999999999994</v>
      </c>
      <c r="J24">
        <v>72.849999999999994</v>
      </c>
      <c r="K24">
        <v>86.86</v>
      </c>
      <c r="L24">
        <v>76.09</v>
      </c>
      <c r="M24">
        <v>62</v>
      </c>
      <c r="N24">
        <v>70</v>
      </c>
      <c r="O24">
        <v>360.4</v>
      </c>
      <c r="P24">
        <v>1.45</v>
      </c>
      <c r="Q24">
        <v>57.199999999999996</v>
      </c>
    </row>
    <row r="25" spans="1:17" x14ac:dyDescent="0.2">
      <c r="A25">
        <v>24</v>
      </c>
      <c r="B25" t="s">
        <v>53</v>
      </c>
      <c r="C25">
        <v>19.032258064516128</v>
      </c>
      <c r="D25">
        <v>9.0841807909604526</v>
      </c>
      <c r="E25">
        <v>1.0261832203495242</v>
      </c>
      <c r="F25">
        <v>29.4</v>
      </c>
      <c r="G25">
        <v>2.1632768361581922</v>
      </c>
      <c r="H25">
        <v>4.0999999999999996</v>
      </c>
      <c r="I25">
        <v>80.86</v>
      </c>
      <c r="J25">
        <v>72.900000000000006</v>
      </c>
      <c r="K25">
        <v>86.99</v>
      </c>
      <c r="L25">
        <v>77.58</v>
      </c>
      <c r="M25">
        <v>64</v>
      </c>
      <c r="N25">
        <v>69</v>
      </c>
      <c r="O25">
        <v>335.6</v>
      </c>
      <c r="P25">
        <v>1.47</v>
      </c>
      <c r="Q25">
        <v>58.3</v>
      </c>
    </row>
    <row r="26" spans="1:17" x14ac:dyDescent="0.2">
      <c r="A26">
        <v>25</v>
      </c>
      <c r="B26" t="s">
        <v>54</v>
      </c>
      <c r="C26">
        <v>24.807017543859651</v>
      </c>
      <c r="D26">
        <v>10.328147100424328</v>
      </c>
      <c r="E26">
        <v>0.71213366201040806</v>
      </c>
      <c r="F26">
        <v>25.7</v>
      </c>
      <c r="G26">
        <v>2.0084865629420086</v>
      </c>
      <c r="H26">
        <v>3.47</v>
      </c>
      <c r="I26">
        <v>81.78</v>
      </c>
      <c r="J26">
        <v>73.459999999999994</v>
      </c>
      <c r="K26">
        <v>87.57</v>
      </c>
      <c r="L26">
        <v>74.44</v>
      </c>
      <c r="M26">
        <v>61</v>
      </c>
      <c r="N26">
        <v>68</v>
      </c>
      <c r="O26">
        <v>337.1</v>
      </c>
      <c r="P26">
        <v>1.47</v>
      </c>
      <c r="Q26">
        <v>58.4</v>
      </c>
    </row>
    <row r="27" spans="1:17" x14ac:dyDescent="0.2">
      <c r="A27">
        <v>26</v>
      </c>
      <c r="B27" t="s">
        <v>55</v>
      </c>
      <c r="C27">
        <v>15.624242424242425</v>
      </c>
      <c r="D27">
        <v>15.927463149728471</v>
      </c>
      <c r="E27">
        <v>0.71113708872165804</v>
      </c>
      <c r="F27">
        <v>28.9</v>
      </c>
      <c r="G27">
        <v>2.0217222653219551</v>
      </c>
      <c r="H27">
        <v>1.9</v>
      </c>
      <c r="I27">
        <v>81.400000000000006</v>
      </c>
      <c r="J27">
        <v>72.709999999999994</v>
      </c>
      <c r="K27">
        <v>87.35</v>
      </c>
      <c r="L27">
        <v>73.680000000000007</v>
      </c>
      <c r="M27">
        <v>68</v>
      </c>
      <c r="N27">
        <v>73</v>
      </c>
      <c r="O27">
        <v>332</v>
      </c>
      <c r="P27">
        <v>1.25</v>
      </c>
      <c r="Q27">
        <v>53.5</v>
      </c>
    </row>
    <row r="28" spans="1:17" x14ac:dyDescent="0.2">
      <c r="A28">
        <v>27</v>
      </c>
      <c r="B28" t="s">
        <v>56</v>
      </c>
      <c r="C28">
        <v>17.228070175438596</v>
      </c>
      <c r="D28">
        <v>25.504525910839558</v>
      </c>
      <c r="E28">
        <v>1.3615250500201854</v>
      </c>
      <c r="F28">
        <v>27.5</v>
      </c>
      <c r="G28">
        <v>2.497623896809233</v>
      </c>
      <c r="H28">
        <v>1.41</v>
      </c>
      <c r="I28">
        <v>80.23</v>
      </c>
      <c r="J28">
        <v>71.88</v>
      </c>
      <c r="K28">
        <v>86.73</v>
      </c>
      <c r="L28">
        <v>74.78</v>
      </c>
      <c r="M28">
        <v>63</v>
      </c>
      <c r="N28">
        <v>70</v>
      </c>
      <c r="O28">
        <v>362.2</v>
      </c>
      <c r="P28">
        <v>1.31</v>
      </c>
      <c r="Q28">
        <v>51.300000000000004</v>
      </c>
    </row>
    <row r="29" spans="1:17" x14ac:dyDescent="0.2">
      <c r="A29">
        <v>28</v>
      </c>
      <c r="B29" t="s">
        <v>57</v>
      </c>
      <c r="C29">
        <v>15.704022988505747</v>
      </c>
      <c r="D29">
        <v>15.651418115279048</v>
      </c>
      <c r="E29">
        <v>1.6355877710878586</v>
      </c>
      <c r="F29">
        <v>28.8</v>
      </c>
      <c r="G29">
        <v>3.0236047575480329</v>
      </c>
      <c r="H29">
        <v>2.0099999999999998</v>
      </c>
      <c r="I29">
        <v>80.92</v>
      </c>
      <c r="J29">
        <v>72.48</v>
      </c>
      <c r="K29">
        <v>87.07</v>
      </c>
      <c r="L29">
        <v>75.5</v>
      </c>
      <c r="M29">
        <v>64</v>
      </c>
      <c r="N29">
        <v>71</v>
      </c>
      <c r="O29">
        <v>338.9</v>
      </c>
      <c r="P29">
        <v>1.41</v>
      </c>
      <c r="Q29">
        <v>51.7</v>
      </c>
    </row>
    <row r="30" spans="1:17" x14ac:dyDescent="0.2">
      <c r="A30">
        <v>29</v>
      </c>
      <c r="B30" t="s">
        <v>58</v>
      </c>
      <c r="C30">
        <v>16.759493670886076</v>
      </c>
      <c r="D30">
        <v>13.13595166163142</v>
      </c>
      <c r="E30">
        <v>0.85671573137074508</v>
      </c>
      <c r="F30">
        <v>30.9</v>
      </c>
      <c r="G30">
        <v>3.0777945619335347</v>
      </c>
      <c r="H30">
        <v>1.88</v>
      </c>
      <c r="I30">
        <v>81.36</v>
      </c>
      <c r="J30">
        <v>72.7</v>
      </c>
      <c r="K30">
        <v>87.25</v>
      </c>
      <c r="L30">
        <v>74.95</v>
      </c>
      <c r="M30">
        <v>61</v>
      </c>
      <c r="N30">
        <v>69</v>
      </c>
      <c r="O30">
        <v>331.4</v>
      </c>
      <c r="P30">
        <v>1.31</v>
      </c>
      <c r="Q30">
        <v>48.8</v>
      </c>
    </row>
    <row r="31" spans="1:17" x14ac:dyDescent="0.2">
      <c r="A31">
        <v>30</v>
      </c>
      <c r="B31" t="s">
        <v>59</v>
      </c>
      <c r="C31">
        <v>11.120481927710843</v>
      </c>
      <c r="D31">
        <v>6.7497291440953413</v>
      </c>
      <c r="E31">
        <v>0.9951845906902087</v>
      </c>
      <c r="F31">
        <v>32.700000000000003</v>
      </c>
      <c r="G31">
        <v>2.9295774647887325</v>
      </c>
      <c r="H31">
        <v>1.95</v>
      </c>
      <c r="I31">
        <v>79.94</v>
      </c>
      <c r="J31">
        <v>72.39</v>
      </c>
      <c r="K31">
        <v>86.47</v>
      </c>
      <c r="L31">
        <v>75.33</v>
      </c>
      <c r="M31">
        <v>65</v>
      </c>
      <c r="N31">
        <v>69</v>
      </c>
      <c r="O31">
        <v>307.2</v>
      </c>
      <c r="P31">
        <v>1.46</v>
      </c>
      <c r="Q31">
        <v>46.800000000000004</v>
      </c>
    </row>
    <row r="32" spans="1:17" x14ac:dyDescent="0.2">
      <c r="A32">
        <v>31</v>
      </c>
      <c r="B32" t="s">
        <v>60</v>
      </c>
      <c r="C32">
        <v>12.86046511627907</v>
      </c>
      <c r="D32">
        <v>3.5967450271247738</v>
      </c>
      <c r="E32">
        <v>0.25138260432378079</v>
      </c>
      <c r="F32">
        <v>31.6</v>
      </c>
      <c r="G32">
        <v>2.6925858951175408</v>
      </c>
      <c r="H32">
        <v>3.06</v>
      </c>
      <c r="I32">
        <v>80.17</v>
      </c>
      <c r="J32">
        <v>71.58</v>
      </c>
      <c r="K32">
        <v>87.27</v>
      </c>
      <c r="L32">
        <v>74.739999999999995</v>
      </c>
      <c r="M32">
        <v>64</v>
      </c>
      <c r="N32">
        <v>69</v>
      </c>
      <c r="O32">
        <v>270.89999999999998</v>
      </c>
      <c r="P32">
        <v>1.63</v>
      </c>
      <c r="Q32">
        <v>51.1</v>
      </c>
    </row>
    <row r="33" spans="1:17" x14ac:dyDescent="0.2">
      <c r="A33">
        <v>32</v>
      </c>
      <c r="B33" t="s">
        <v>61</v>
      </c>
      <c r="C33">
        <v>13.693877551020408</v>
      </c>
      <c r="D33">
        <v>3.6512667660208642</v>
      </c>
      <c r="E33">
        <v>0.20408163265306123</v>
      </c>
      <c r="F33">
        <v>34</v>
      </c>
      <c r="G33">
        <v>2.2086438152011922</v>
      </c>
      <c r="H33">
        <v>2.67</v>
      </c>
      <c r="I33">
        <v>80.790000000000006</v>
      </c>
      <c r="J33">
        <v>72.59</v>
      </c>
      <c r="K33">
        <v>87.64</v>
      </c>
      <c r="L33">
        <v>76.42</v>
      </c>
      <c r="M33">
        <v>64</v>
      </c>
      <c r="N33">
        <v>68</v>
      </c>
      <c r="O33">
        <v>283.89999999999998</v>
      </c>
      <c r="P33">
        <v>1.68</v>
      </c>
      <c r="Q33">
        <v>58.199999999999996</v>
      </c>
    </row>
    <row r="34" spans="1:17" x14ac:dyDescent="0.2">
      <c r="A34">
        <v>33</v>
      </c>
      <c r="B34" t="s">
        <v>62</v>
      </c>
      <c r="C34">
        <v>11.726708074534162</v>
      </c>
      <c r="D34">
        <v>9.039194915254237</v>
      </c>
      <c r="E34">
        <v>0.79690612914566972</v>
      </c>
      <c r="F34">
        <v>30.1</v>
      </c>
      <c r="G34">
        <v>2.2166313559322033</v>
      </c>
      <c r="H34">
        <v>3.28</v>
      </c>
      <c r="I34">
        <v>81.03</v>
      </c>
      <c r="J34">
        <v>72.28</v>
      </c>
      <c r="K34">
        <v>87.67</v>
      </c>
      <c r="L34">
        <v>76.040000000000006</v>
      </c>
      <c r="M34">
        <v>66</v>
      </c>
      <c r="N34">
        <v>69</v>
      </c>
      <c r="O34">
        <v>313.3</v>
      </c>
      <c r="P34">
        <v>1.47</v>
      </c>
      <c r="Q34">
        <v>51.2</v>
      </c>
    </row>
    <row r="35" spans="1:17" x14ac:dyDescent="0.2">
      <c r="A35">
        <v>34</v>
      </c>
      <c r="B35" t="s">
        <v>63</v>
      </c>
      <c r="C35">
        <v>11.814345991561181</v>
      </c>
      <c r="D35">
        <v>11.297142857142857</v>
      </c>
      <c r="E35">
        <v>0.65440060698027314</v>
      </c>
      <c r="F35">
        <v>29</v>
      </c>
      <c r="G35">
        <v>2.3067857142857142</v>
      </c>
      <c r="H35">
        <v>2.5299999999999998</v>
      </c>
      <c r="I35">
        <v>81.08</v>
      </c>
      <c r="J35">
        <v>72.709999999999994</v>
      </c>
      <c r="K35">
        <v>87.33</v>
      </c>
      <c r="L35">
        <v>74.59</v>
      </c>
      <c r="M35">
        <v>66</v>
      </c>
      <c r="N35">
        <v>71</v>
      </c>
      <c r="O35">
        <v>329.9</v>
      </c>
      <c r="P35">
        <v>1.49</v>
      </c>
      <c r="Q35">
        <v>51.2</v>
      </c>
    </row>
    <row r="36" spans="1:17" x14ac:dyDescent="0.2">
      <c r="A36">
        <v>35</v>
      </c>
      <c r="B36" t="s">
        <v>64</v>
      </c>
      <c r="C36">
        <v>9.2551724137931028</v>
      </c>
      <c r="D36">
        <v>6.2399403874813713</v>
      </c>
      <c r="E36">
        <v>1.1225220921901122</v>
      </c>
      <c r="F36">
        <v>33.9</v>
      </c>
      <c r="G36">
        <v>2.1415797317436662</v>
      </c>
      <c r="H36">
        <v>3.09</v>
      </c>
      <c r="I36">
        <v>80.510000000000005</v>
      </c>
      <c r="J36">
        <v>73.31</v>
      </c>
      <c r="K36">
        <v>86.88</v>
      </c>
      <c r="L36">
        <v>75.33</v>
      </c>
      <c r="M36">
        <v>64</v>
      </c>
      <c r="N36">
        <v>69</v>
      </c>
      <c r="O36">
        <v>309</v>
      </c>
      <c r="P36">
        <v>1.56</v>
      </c>
      <c r="Q36">
        <v>49.6</v>
      </c>
    </row>
    <row r="37" spans="1:17" x14ac:dyDescent="0.2">
      <c r="A37">
        <v>36</v>
      </c>
      <c r="B37" t="s">
        <v>65</v>
      </c>
      <c r="C37">
        <v>6.7289719626168223</v>
      </c>
      <c r="D37">
        <v>4.8638888888888889</v>
      </c>
      <c r="E37">
        <v>1.8846373500856655</v>
      </c>
      <c r="F37">
        <v>33.1</v>
      </c>
      <c r="G37">
        <v>2.2972222222222221</v>
      </c>
      <c r="H37">
        <v>2.75</v>
      </c>
      <c r="I37">
        <v>80.319999999999993</v>
      </c>
      <c r="J37">
        <v>72.13</v>
      </c>
      <c r="K37">
        <v>86.66</v>
      </c>
      <c r="L37">
        <v>75.03</v>
      </c>
      <c r="M37">
        <v>64</v>
      </c>
      <c r="N37">
        <v>70</v>
      </c>
      <c r="O37">
        <v>298.8</v>
      </c>
      <c r="P37">
        <v>1.46</v>
      </c>
      <c r="Q37">
        <v>51.5</v>
      </c>
    </row>
    <row r="38" spans="1:17" x14ac:dyDescent="0.2">
      <c r="A38">
        <v>37</v>
      </c>
      <c r="B38" t="s">
        <v>66</v>
      </c>
      <c r="C38">
        <v>10.795454545454545</v>
      </c>
      <c r="D38">
        <v>5.4873684210526319</v>
      </c>
      <c r="E38">
        <v>0.72894686361020522</v>
      </c>
      <c r="F38">
        <v>31.5</v>
      </c>
      <c r="G38">
        <v>2.8294736842105261</v>
      </c>
      <c r="H38">
        <v>6.17</v>
      </c>
      <c r="I38">
        <v>80.849999999999994</v>
      </c>
      <c r="J38">
        <v>72.34</v>
      </c>
      <c r="K38">
        <v>87.21</v>
      </c>
      <c r="L38">
        <v>75.47</v>
      </c>
      <c r="M38">
        <v>64</v>
      </c>
      <c r="N38">
        <v>71</v>
      </c>
      <c r="O38">
        <v>298.60000000000002</v>
      </c>
      <c r="P38">
        <v>1.59</v>
      </c>
      <c r="Q38">
        <v>54.500000000000007</v>
      </c>
    </row>
    <row r="39" spans="1:17" x14ac:dyDescent="0.2">
      <c r="A39">
        <v>38</v>
      </c>
      <c r="B39" t="s">
        <v>67</v>
      </c>
      <c r="C39">
        <v>9.8888888888888893</v>
      </c>
      <c r="D39">
        <v>4.9423220973782769</v>
      </c>
      <c r="E39">
        <v>1.2428008487420432</v>
      </c>
      <c r="F39">
        <v>32.6</v>
      </c>
      <c r="G39">
        <v>2.3176029962546818</v>
      </c>
      <c r="H39">
        <v>3.58</v>
      </c>
      <c r="I39">
        <v>80.16</v>
      </c>
      <c r="J39">
        <v>71.5</v>
      </c>
      <c r="K39">
        <v>86.82</v>
      </c>
      <c r="L39">
        <v>74.58</v>
      </c>
      <c r="M39">
        <v>65</v>
      </c>
      <c r="N39">
        <v>72</v>
      </c>
      <c r="O39">
        <v>284.39999999999998</v>
      </c>
      <c r="P39">
        <v>1.46</v>
      </c>
      <c r="Q39">
        <v>50.4</v>
      </c>
    </row>
    <row r="40" spans="1:17" x14ac:dyDescent="0.2">
      <c r="A40">
        <v>39</v>
      </c>
      <c r="B40" t="s">
        <v>68</v>
      </c>
      <c r="C40">
        <v>5.580645161290323</v>
      </c>
      <c r="D40">
        <v>6.2919075144508669</v>
      </c>
      <c r="E40">
        <v>0.75792374827744602</v>
      </c>
      <c r="F40">
        <v>34.799999999999997</v>
      </c>
      <c r="G40">
        <v>2.2326589595375723</v>
      </c>
      <c r="H40">
        <v>4.87</v>
      </c>
      <c r="I40">
        <v>80.260000000000005</v>
      </c>
      <c r="J40">
        <v>71.63</v>
      </c>
      <c r="K40">
        <v>87.01</v>
      </c>
      <c r="L40">
        <v>76.319999999999993</v>
      </c>
      <c r="M40">
        <v>67</v>
      </c>
      <c r="N40">
        <v>71</v>
      </c>
      <c r="O40">
        <v>286.39999999999998</v>
      </c>
      <c r="P40">
        <v>1.47</v>
      </c>
      <c r="Q40">
        <v>52.5</v>
      </c>
    </row>
    <row r="41" spans="1:17" x14ac:dyDescent="0.2">
      <c r="A41">
        <v>40</v>
      </c>
      <c r="B41" t="s">
        <v>69</v>
      </c>
      <c r="C41">
        <v>11.187363834422658</v>
      </c>
      <c r="D41">
        <v>15.802142161635832</v>
      </c>
      <c r="E41">
        <v>0.77393276151040125</v>
      </c>
      <c r="F41">
        <v>27.6</v>
      </c>
      <c r="G41">
        <v>2.8621226874391432</v>
      </c>
      <c r="H41">
        <v>1.78</v>
      </c>
      <c r="I41">
        <v>80.66</v>
      </c>
      <c r="J41">
        <v>72.22</v>
      </c>
      <c r="K41">
        <v>87.14</v>
      </c>
      <c r="L41">
        <v>75.19</v>
      </c>
      <c r="M41">
        <v>66</v>
      </c>
      <c r="N41">
        <v>71</v>
      </c>
      <c r="O41">
        <v>316.89999999999998</v>
      </c>
      <c r="P41">
        <v>1.44</v>
      </c>
      <c r="Q41">
        <v>50.3</v>
      </c>
    </row>
    <row r="42" spans="1:17" x14ac:dyDescent="0.2">
      <c r="A42">
        <v>41</v>
      </c>
      <c r="B42" t="s">
        <v>70</v>
      </c>
      <c r="C42">
        <v>8.0297029702970288</v>
      </c>
      <c r="D42">
        <v>8.610357583230579</v>
      </c>
      <c r="E42">
        <v>0.42961477874838888</v>
      </c>
      <c r="F42">
        <v>29.7</v>
      </c>
      <c r="G42">
        <v>2.6448828606658448</v>
      </c>
      <c r="H42">
        <v>4.05</v>
      </c>
      <c r="I42">
        <v>80.650000000000006</v>
      </c>
      <c r="J42">
        <v>72.94</v>
      </c>
      <c r="K42">
        <v>87.12</v>
      </c>
      <c r="L42">
        <v>75.47</v>
      </c>
      <c r="M42">
        <v>64</v>
      </c>
      <c r="N42">
        <v>69</v>
      </c>
      <c r="O42">
        <v>272.8</v>
      </c>
      <c r="P42">
        <v>1.64</v>
      </c>
      <c r="Q42">
        <v>53</v>
      </c>
    </row>
    <row r="43" spans="1:17" x14ac:dyDescent="0.2">
      <c r="A43">
        <v>42</v>
      </c>
      <c r="B43" t="s">
        <v>71</v>
      </c>
      <c r="C43">
        <v>8.8053691275167782</v>
      </c>
      <c r="D43">
        <v>5.5853658536585362</v>
      </c>
      <c r="E43">
        <v>0.99617903930131013</v>
      </c>
      <c r="F43">
        <v>32</v>
      </c>
      <c r="G43">
        <v>1.6798780487804879</v>
      </c>
      <c r="H43">
        <v>2.56</v>
      </c>
      <c r="I43">
        <v>80.38</v>
      </c>
      <c r="J43">
        <v>72.290000000000006</v>
      </c>
      <c r="K43">
        <v>86.97</v>
      </c>
      <c r="L43">
        <v>75.42</v>
      </c>
      <c r="M43">
        <v>64</v>
      </c>
      <c r="N43">
        <v>69</v>
      </c>
      <c r="O43">
        <v>274.7</v>
      </c>
      <c r="P43">
        <v>1.66</v>
      </c>
      <c r="Q43">
        <v>48.699999999999996</v>
      </c>
    </row>
    <row r="44" spans="1:17" x14ac:dyDescent="0.2">
      <c r="A44">
        <v>43</v>
      </c>
      <c r="B44" t="s">
        <v>72</v>
      </c>
      <c r="C44">
        <v>8.2369668246445489</v>
      </c>
      <c r="D44">
        <v>9.684119677790564</v>
      </c>
      <c r="E44">
        <v>0.80803279662527483</v>
      </c>
      <c r="F44">
        <v>30.6</v>
      </c>
      <c r="G44">
        <v>1.9953970080552359</v>
      </c>
      <c r="H44">
        <v>2.63</v>
      </c>
      <c r="I44">
        <v>81.22</v>
      </c>
      <c r="J44">
        <v>72.239999999999995</v>
      </c>
      <c r="K44">
        <v>87.49</v>
      </c>
      <c r="L44">
        <v>75.59</v>
      </c>
      <c r="M44">
        <v>66</v>
      </c>
      <c r="N44">
        <v>71</v>
      </c>
      <c r="O44">
        <v>281</v>
      </c>
      <c r="P44">
        <v>1.6</v>
      </c>
      <c r="Q44">
        <v>52.300000000000004</v>
      </c>
    </row>
    <row r="45" spans="1:17" x14ac:dyDescent="0.2">
      <c r="A45">
        <v>44</v>
      </c>
      <c r="B45" t="s">
        <v>73</v>
      </c>
      <c r="C45">
        <v>7.2516129032258068</v>
      </c>
      <c r="D45">
        <v>7.9519572953736652</v>
      </c>
      <c r="E45">
        <v>0.93980756321324688</v>
      </c>
      <c r="F45">
        <v>32.4</v>
      </c>
      <c r="G45">
        <v>1.3398576512455516</v>
      </c>
      <c r="H45">
        <v>3.79</v>
      </c>
      <c r="I45">
        <v>81.08</v>
      </c>
      <c r="J45">
        <v>73.72</v>
      </c>
      <c r="K45">
        <v>87.31</v>
      </c>
      <c r="L45">
        <v>76.599999999999994</v>
      </c>
      <c r="M45">
        <v>66</v>
      </c>
      <c r="N45">
        <v>70</v>
      </c>
      <c r="O45">
        <v>284.60000000000002</v>
      </c>
      <c r="P45">
        <v>1.53</v>
      </c>
      <c r="Q45">
        <v>56.399999999999991</v>
      </c>
    </row>
    <row r="46" spans="1:17" x14ac:dyDescent="0.2">
      <c r="A46">
        <v>45</v>
      </c>
      <c r="B46" t="s">
        <v>74</v>
      </c>
      <c r="C46">
        <v>7.8102189781021893</v>
      </c>
      <c r="D46">
        <v>6.377570093457944</v>
      </c>
      <c r="E46">
        <v>0.60082063305978894</v>
      </c>
      <c r="F46">
        <v>31.7</v>
      </c>
      <c r="G46">
        <v>1.7841121495327104</v>
      </c>
      <c r="H46">
        <v>3.36</v>
      </c>
      <c r="I46">
        <v>80.34</v>
      </c>
      <c r="J46">
        <v>73.3</v>
      </c>
      <c r="K46">
        <v>87.12</v>
      </c>
      <c r="L46">
        <v>76.709999999999994</v>
      </c>
      <c r="M46">
        <v>66</v>
      </c>
      <c r="N46">
        <v>69</v>
      </c>
      <c r="O46">
        <v>263.3</v>
      </c>
      <c r="P46">
        <v>1.73</v>
      </c>
      <c r="Q46">
        <v>49.8</v>
      </c>
    </row>
    <row r="47" spans="1:17" x14ac:dyDescent="0.2">
      <c r="A47">
        <v>46</v>
      </c>
      <c r="B47" t="s">
        <v>75</v>
      </c>
      <c r="C47">
        <v>6.5892116182572611</v>
      </c>
      <c r="D47">
        <v>6.6775818639798485</v>
      </c>
      <c r="E47">
        <v>0.62240663900414939</v>
      </c>
      <c r="F47">
        <v>31.4</v>
      </c>
      <c r="G47">
        <v>1.8658690176322419</v>
      </c>
      <c r="H47">
        <v>3.31</v>
      </c>
      <c r="I47">
        <v>80.02</v>
      </c>
      <c r="J47">
        <v>73.400000000000006</v>
      </c>
      <c r="K47">
        <v>86.78</v>
      </c>
      <c r="L47">
        <v>76.23</v>
      </c>
      <c r="M47">
        <v>67</v>
      </c>
      <c r="N47">
        <v>71</v>
      </c>
      <c r="O47">
        <v>279.39999999999998</v>
      </c>
      <c r="P47">
        <v>1.63</v>
      </c>
      <c r="Q47">
        <v>51.2</v>
      </c>
    </row>
    <row r="48" spans="1:17" x14ac:dyDescent="0.2">
      <c r="A48">
        <v>47</v>
      </c>
      <c r="B48" t="s">
        <v>76</v>
      </c>
      <c r="C48">
        <v>16.12087912087912</v>
      </c>
      <c r="D48">
        <v>46.098159509202453</v>
      </c>
      <c r="E48">
        <v>0.588531038358028</v>
      </c>
      <c r="F48">
        <v>21.6</v>
      </c>
      <c r="G48">
        <v>2.6332651670074982</v>
      </c>
      <c r="H48">
        <v>1.51</v>
      </c>
      <c r="I48">
        <v>80.27</v>
      </c>
      <c r="J48">
        <v>72.11</v>
      </c>
      <c r="K48">
        <v>87.44</v>
      </c>
      <c r="L48">
        <v>75.510000000000005</v>
      </c>
      <c r="M48">
        <v>65</v>
      </c>
      <c r="N48">
        <v>69</v>
      </c>
      <c r="O48">
        <v>269.60000000000002</v>
      </c>
      <c r="P48">
        <v>1.82</v>
      </c>
      <c r="Q48">
        <v>52.2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11846F785FC994AAAF5764E994FEFBB" ma:contentTypeVersion="13" ma:contentTypeDescription="新しいドキュメントを作成します。" ma:contentTypeScope="" ma:versionID="b840638e4bb70da72fd65deab233c0c2">
  <xsd:schema xmlns:xsd="http://www.w3.org/2001/XMLSchema" xmlns:xs="http://www.w3.org/2001/XMLSchema" xmlns:p="http://schemas.microsoft.com/office/2006/metadata/properties" xmlns:ns2="655ad3f7-39f6-4969-bb74-df5c9ac18d20" xmlns:ns3="3fe39b1d-5612-4ffb-a9cd-1359670bf6b5" targetNamespace="http://schemas.microsoft.com/office/2006/metadata/properties" ma:root="true" ma:fieldsID="feaf61c749f15a83d3cedaa5a0bb1d52" ns2:_="" ns3:_="">
    <xsd:import namespace="655ad3f7-39f6-4969-bb74-df5c9ac18d20"/>
    <xsd:import namespace="3fe39b1d-5612-4ffb-a9cd-1359670bf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ad3f7-39f6-4969-bb74-df5c9ac18d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e39b1d-5612-4ffb-a9cd-1359670bf6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2E41A9-8212-41C0-BC64-4EFA8A8709FB}">
  <ds:schemaRefs>
    <ds:schemaRef ds:uri="3fe39b1d-5612-4ffb-a9cd-1359670bf6b5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655ad3f7-39f6-4969-bb74-df5c9ac18d20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FCDDC4-BB8E-4F89-8D84-211EC6C451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002DCF-405D-45D2-A324-2EBF66AD85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元データ</vt:lpstr>
      <vt:lpstr>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Mizuno Shinya</cp:lastModifiedBy>
  <cp:revision/>
  <dcterms:created xsi:type="dcterms:W3CDTF">2022-01-18T05:59:55Z</dcterms:created>
  <dcterms:modified xsi:type="dcterms:W3CDTF">2022-02-23T01:55:00Z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0x010100611846F785FC994AAAF5764E994FEFBB</vt:lpwstr>
  </property>
</Properties>
</file>